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I:\Planeamiento\05.GTR\AA. ITR\01. BITACORA envios TELEFONICA\TELEFONICA\06 Junio\"/>
    </mc:Choice>
  </mc:AlternateContent>
  <xr:revisionPtr revIDLastSave="0" documentId="8_{1262EF4A-F0FC-468E-B749-991A9669D1EC}" xr6:coauthVersionLast="47" xr6:coauthVersionMax="47" xr10:uidLastSave="{00000000-0000-0000-0000-000000000000}"/>
  <bookViews>
    <workbookView xWindow="-120" yWindow="-120" windowWidth="29040" windowHeight="15720" tabRatio="773" xr2:uid="{330B1B13-ACD8-4591-B863-F7C2D7D5BE3B}"/>
  </bookViews>
  <sheets>
    <sheet name="REVISION" sheetId="23" r:id="rId1"/>
    <sheet name="STAFF Total" sheetId="21" r:id="rId2"/>
    <sheet name="BREAK" sheetId="13" r:id="rId3"/>
    <sheet name="BAÑO" sheetId="1" r:id="rId4"/>
    <sheet name="Agen Novedades" sheetId="14" r:id="rId5"/>
    <sheet name="CAPA" sheetId="15" r:id="rId6"/>
    <sheet name="CH" sheetId="18" r:id="rId7"/>
    <sheet name="Dev EC" sheetId="19" r:id="rId8"/>
  </sheets>
  <definedNames>
    <definedName name="_xlnm._FilterDatabase" localSheetId="4" hidden="1">'Agen Novedades'!$B$2:$BG$1099</definedName>
    <definedName name="_xlnm._FilterDatabase" localSheetId="3" hidden="1">BAÑO!$B$2:$BG$1099</definedName>
    <definedName name="_xlnm._FilterDatabase" localSheetId="2" hidden="1">BREAK!$J$2:$N$1099</definedName>
    <definedName name="_xlnm._FilterDatabase" localSheetId="5" hidden="1">CAPA!$C$2:$K$1099</definedName>
    <definedName name="_xlnm._FilterDatabase" localSheetId="6" hidden="1">CH!$B$2:$BG$1099</definedName>
    <definedName name="_xlnm._FilterDatabase" localSheetId="7" hidden="1">'Dev EC'!$C$2:$K$1099</definedName>
    <definedName name="_xlnm._FilterDatabase" localSheetId="1" hidden="1">'STAFF Total'!$E$2:$R$1099</definedName>
    <definedName name="SegmentaciónDeDatos_PLATAFORMA">#N/A</definedName>
    <definedName name="SegmentaciónDeDatos_PROG_SIMPLEX">#N/A</definedName>
    <definedName name="SegmentaciónDeDatos_SUPERVISOR">#N/A</definedName>
  </definedNames>
  <calcPr calcId="191029" calcMode="manual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7" i="23" l="1" a="1"/>
  <c r="BO7" i="23" s="1"/>
  <c r="BO22" i="23" a="1"/>
  <c r="BO22" i="23" s="1"/>
  <c r="BO33" i="23" a="1"/>
  <c r="BO33" i="23" s="1"/>
  <c r="BO52" i="23" a="1"/>
  <c r="BO52" i="23" s="1"/>
  <c r="BO20" i="23" a="1"/>
  <c r="BO20" i="23" s="1"/>
  <c r="BO27" i="23" a="1"/>
  <c r="BO27" i="23" s="1"/>
  <c r="BO50" i="23" a="1"/>
  <c r="BO50" i="23" s="1"/>
  <c r="BO18" i="23" a="1"/>
  <c r="BO18" i="23" s="1"/>
  <c r="BO29" i="23" a="1"/>
  <c r="BO29" i="23" s="1"/>
  <c r="BO48" i="23" a="1"/>
  <c r="BO48" i="23" s="1"/>
  <c r="BO16" i="23" a="1"/>
  <c r="BO16" i="23" s="1"/>
  <c r="BO31" i="23" a="1"/>
  <c r="BO31" i="23" s="1"/>
  <c r="BO46" i="23" a="1"/>
  <c r="BO46" i="23" s="1"/>
  <c r="BO14" i="23" a="1"/>
  <c r="BO14" i="23" s="1"/>
  <c r="BO25" i="23" a="1"/>
  <c r="BO25" i="23" s="1"/>
  <c r="BO44" i="23" a="1"/>
  <c r="BO44" i="23" s="1"/>
  <c r="BO12" i="23" a="1"/>
  <c r="BO12" i="23" s="1"/>
  <c r="BO43" i="23" a="1"/>
  <c r="BO43" i="23" s="1"/>
  <c r="BO42" i="23" a="1"/>
  <c r="BO42" i="23" s="1"/>
  <c r="BO10" i="23" a="1"/>
  <c r="BO10" i="23" s="1"/>
  <c r="BO21" i="23" a="1"/>
  <c r="BO21" i="23" s="1"/>
  <c r="BO40" i="23" a="1"/>
  <c r="BO40" i="23" s="1"/>
  <c r="BO8" i="23" a="1"/>
  <c r="BO8" i="23" s="1"/>
  <c r="BO23" i="23" a="1"/>
  <c r="BO23" i="23" s="1"/>
  <c r="BO19" i="23" a="1"/>
  <c r="BO19" i="23" s="1"/>
  <c r="BO38" i="23" a="1"/>
  <c r="BO38" i="23" s="1"/>
  <c r="BO49" i="23" a="1"/>
  <c r="BO49" i="23" s="1"/>
  <c r="BO17" i="23" a="1"/>
  <c r="BO17" i="23" s="1"/>
  <c r="BO36" i="23" a="1"/>
  <c r="BO36" i="23" s="1"/>
  <c r="BO51" i="23" a="1"/>
  <c r="BO51" i="23" s="1"/>
  <c r="BO34" i="23" a="1"/>
  <c r="BO34" i="23" s="1"/>
  <c r="BO45" i="23" a="1"/>
  <c r="BO45" i="23" s="1"/>
  <c r="BO13" i="23" a="1"/>
  <c r="BO13" i="23" s="1"/>
  <c r="BO32" i="23" a="1"/>
  <c r="BO32" i="23" s="1"/>
  <c r="BO47" i="23" a="1"/>
  <c r="BO47" i="23" s="1"/>
  <c r="BO15" i="23" a="1"/>
  <c r="BO15" i="23" s="1"/>
  <c r="BO28" i="23" a="1"/>
  <c r="BO28" i="23" s="1"/>
  <c r="BO30" i="23" a="1"/>
  <c r="BO30" i="23" s="1"/>
  <c r="BO41" i="23" a="1"/>
  <c r="BO41" i="23" s="1"/>
  <c r="BO9" i="23" a="1"/>
  <c r="BO9" i="23" s="1"/>
  <c r="BO11" i="23" a="1"/>
  <c r="BO11" i="23" s="1"/>
  <c r="BO26" i="23" a="1"/>
  <c r="BO26" i="23" s="1"/>
  <c r="BO37" i="23" a="1"/>
  <c r="BO37" i="23" s="1"/>
  <c r="BO6" i="23" a="1"/>
  <c r="BO6" i="23" s="1"/>
  <c r="BO24" i="23" a="1"/>
  <c r="BO24" i="23" s="1"/>
  <c r="BO39" i="23" a="1"/>
  <c r="BO39" i="23" s="1"/>
  <c r="BO35" i="23" a="1"/>
  <c r="BO35" i="23" s="1"/>
  <c r="C4" i="23" l="1"/>
  <c r="C12" i="23"/>
  <c r="C20" i="23"/>
  <c r="D32" i="23"/>
  <c r="D40" i="23"/>
  <c r="C30" i="23"/>
  <c r="C38" i="23"/>
  <c r="D6" i="23"/>
  <c r="D14" i="23"/>
  <c r="C5" i="23"/>
  <c r="C13" i="23"/>
  <c r="C3" i="23"/>
  <c r="D33" i="23"/>
  <c r="D41" i="23"/>
  <c r="C31" i="23"/>
  <c r="C39" i="23"/>
  <c r="D7" i="23"/>
  <c r="D15" i="23"/>
  <c r="C6" i="23"/>
  <c r="C14" i="23"/>
  <c r="D26" i="23"/>
  <c r="D34" i="23"/>
  <c r="D42" i="23"/>
  <c r="C32" i="23"/>
  <c r="C40" i="23"/>
  <c r="D8" i="23"/>
  <c r="D16" i="23"/>
  <c r="C7" i="23"/>
  <c r="C15" i="23"/>
  <c r="D27" i="23"/>
  <c r="D35" i="23"/>
  <c r="D25" i="23"/>
  <c r="C33" i="23"/>
  <c r="C41" i="23"/>
  <c r="D9" i="23"/>
  <c r="D17" i="23"/>
  <c r="C8" i="23"/>
  <c r="C16" i="23"/>
  <c r="D28" i="23"/>
  <c r="D36" i="23"/>
  <c r="C26" i="23"/>
  <c r="C34" i="23"/>
  <c r="C42" i="23"/>
  <c r="D10" i="23"/>
  <c r="D18" i="23"/>
  <c r="C9" i="23"/>
  <c r="C17" i="23"/>
  <c r="D29" i="23"/>
  <c r="D37" i="23"/>
  <c r="C27" i="23"/>
  <c r="C35" i="23"/>
  <c r="C25" i="23"/>
  <c r="D11" i="23"/>
  <c r="D19" i="23"/>
  <c r="C10" i="23"/>
  <c r="C18" i="23"/>
  <c r="D30" i="23"/>
  <c r="D38" i="23"/>
  <c r="C28" i="23"/>
  <c r="C36" i="23"/>
  <c r="D4" i="23"/>
  <c r="D12" i="23"/>
  <c r="D20" i="23"/>
  <c r="C11" i="23"/>
  <c r="C19" i="23"/>
  <c r="D31" i="23"/>
  <c r="D39" i="23"/>
  <c r="C29" i="23"/>
  <c r="C37" i="23"/>
  <c r="D5" i="23"/>
  <c r="D13" i="23"/>
  <c r="D3" i="23"/>
  <c r="N4" i="23"/>
  <c r="M4" i="23" s="1"/>
  <c r="N12" i="23"/>
  <c r="M12" i="23" s="1"/>
  <c r="N20" i="23"/>
  <c r="M20" i="23" s="1"/>
  <c r="N5" i="23"/>
  <c r="M5" i="23" s="1"/>
  <c r="N13" i="23"/>
  <c r="N6" i="23"/>
  <c r="M6" i="23" s="1"/>
  <c r="N14" i="23"/>
  <c r="M14" i="23" s="1"/>
  <c r="N7" i="23"/>
  <c r="M7" i="23" s="1"/>
  <c r="N15" i="23"/>
  <c r="M15" i="23" s="1"/>
  <c r="N3" i="23"/>
  <c r="N8" i="23"/>
  <c r="M8" i="23" s="1"/>
  <c r="N16" i="23"/>
  <c r="M16" i="23" s="1"/>
  <c r="N9" i="23"/>
  <c r="M9" i="23" s="1"/>
  <c r="N17" i="23"/>
  <c r="M17" i="23" s="1"/>
  <c r="N10" i="23"/>
  <c r="M10" i="23" s="1"/>
  <c r="N18" i="23"/>
  <c r="M18" i="23" s="1"/>
  <c r="N11" i="23"/>
  <c r="M11" i="23" s="1"/>
  <c r="N19" i="23"/>
  <c r="M19" i="23" s="1"/>
  <c r="L4" i="23"/>
  <c r="L8" i="23"/>
  <c r="L12" i="23"/>
  <c r="L16" i="23"/>
  <c r="L20" i="23"/>
  <c r="L5" i="23"/>
  <c r="L9" i="23"/>
  <c r="L13" i="23"/>
  <c r="L17" i="23"/>
  <c r="M13" i="23"/>
  <c r="L3" i="23"/>
  <c r="L6" i="23"/>
  <c r="L10" i="23"/>
  <c r="L14" i="23"/>
  <c r="L18" i="23"/>
  <c r="L7" i="23"/>
  <c r="L11" i="23"/>
  <c r="L15" i="23"/>
  <c r="L19" i="23"/>
  <c r="M27" i="23"/>
  <c r="M28" i="23"/>
  <c r="L28" i="23"/>
  <c r="M30" i="23"/>
  <c r="L25" i="23"/>
  <c r="M29" i="23"/>
  <c r="L27" i="23"/>
  <c r="L30" i="23"/>
  <c r="L26" i="23"/>
  <c r="M26" i="23"/>
  <c r="L29" i="23"/>
  <c r="M25" i="23"/>
  <c r="BN7" i="23" l="1" a="1"/>
  <c r="BN7" i="23" s="1"/>
  <c r="BN11" i="23" a="1"/>
  <c r="BN11" i="23" s="1"/>
  <c r="BN15" i="23" a="1"/>
  <c r="BN15" i="23" s="1"/>
  <c r="BN19" i="23" a="1"/>
  <c r="BN19" i="23" s="1"/>
  <c r="BN23" i="23" a="1"/>
  <c r="BN23" i="23" s="1"/>
  <c r="BN27" i="23" a="1"/>
  <c r="BN27" i="23" s="1"/>
  <c r="BN31" i="23" a="1"/>
  <c r="BN31" i="23" s="1"/>
  <c r="BN35" i="23" a="1"/>
  <c r="BN35" i="23" s="1"/>
  <c r="BN39" i="23" a="1"/>
  <c r="BN39" i="23" s="1"/>
  <c r="BN43" i="23" a="1"/>
  <c r="BN43" i="23" s="1"/>
  <c r="BN47" i="23" a="1"/>
  <c r="BN47" i="23" s="1"/>
  <c r="BN51" i="23" a="1"/>
  <c r="BN51" i="23" s="1"/>
  <c r="BN8" i="23" a="1"/>
  <c r="BN8" i="23" s="1"/>
  <c r="BN12" i="23" a="1"/>
  <c r="BN12" i="23" s="1"/>
  <c r="BN16" i="23" a="1"/>
  <c r="BN16" i="23" s="1"/>
  <c r="BN20" i="23" a="1"/>
  <c r="BN20" i="23" s="1"/>
  <c r="BN24" i="23" a="1"/>
  <c r="BN24" i="23" s="1"/>
  <c r="BN28" i="23" a="1"/>
  <c r="BN28" i="23" s="1"/>
  <c r="BN32" i="23" a="1"/>
  <c r="BN32" i="23" s="1"/>
  <c r="BN36" i="23" a="1"/>
  <c r="BN36" i="23" s="1"/>
  <c r="BN40" i="23" a="1"/>
  <c r="BN40" i="23" s="1"/>
  <c r="BN44" i="23" a="1"/>
  <c r="BN44" i="23" s="1"/>
  <c r="BN48" i="23" a="1"/>
  <c r="BN48" i="23" s="1"/>
  <c r="BN52" i="23" a="1"/>
  <c r="BN52" i="23" s="1"/>
  <c r="BN9" i="23" a="1"/>
  <c r="BN9" i="23" s="1"/>
  <c r="BN13" i="23" a="1"/>
  <c r="BN13" i="23" s="1"/>
  <c r="BN17" i="23" a="1"/>
  <c r="BN17" i="23" s="1"/>
  <c r="BN21" i="23" a="1"/>
  <c r="BN21" i="23" s="1"/>
  <c r="BN25" i="23" a="1"/>
  <c r="BN25" i="23" s="1"/>
  <c r="BN29" i="23" a="1"/>
  <c r="BN29" i="23" s="1"/>
  <c r="BN33" i="23" a="1"/>
  <c r="BN33" i="23" s="1"/>
  <c r="BN37" i="23" a="1"/>
  <c r="BN37" i="23" s="1"/>
  <c r="BN41" i="23" a="1"/>
  <c r="BN41" i="23" s="1"/>
  <c r="BN45" i="23" a="1"/>
  <c r="BN45" i="23" s="1"/>
  <c r="BN49" i="23" a="1"/>
  <c r="BN49" i="23" s="1"/>
  <c r="BN6" i="23" a="1"/>
  <c r="BN6" i="23" s="1"/>
  <c r="BN10" i="23" a="1"/>
  <c r="BN10" i="23" s="1"/>
  <c r="BN14" i="23" a="1"/>
  <c r="BN14" i="23" s="1"/>
  <c r="BN18" i="23" a="1"/>
  <c r="BN18" i="23" s="1"/>
  <c r="BN22" i="23" a="1"/>
  <c r="BN22" i="23" s="1"/>
  <c r="BN26" i="23" a="1"/>
  <c r="BN26" i="23" s="1"/>
  <c r="BN30" i="23" a="1"/>
  <c r="BN30" i="23" s="1"/>
  <c r="BN34" i="23" a="1"/>
  <c r="BN34" i="23" s="1"/>
  <c r="BN38" i="23" a="1"/>
  <c r="BN38" i="23" s="1"/>
  <c r="BN42" i="23" a="1"/>
  <c r="BN42" i="23" s="1"/>
  <c r="BN46" i="23" a="1"/>
  <c r="BN46" i="23" s="1"/>
  <c r="BN50" i="23" a="1"/>
  <c r="BN50" i="23" s="1"/>
  <c r="E42" i="23"/>
  <c r="N27" i="23"/>
  <c r="N30" i="23"/>
  <c r="N29" i="23"/>
  <c r="O18" i="23"/>
  <c r="O7" i="23"/>
  <c r="O10" i="23"/>
  <c r="O14" i="23"/>
  <c r="O17" i="23"/>
  <c r="O6" i="23"/>
  <c r="O9" i="23"/>
  <c r="O13" i="23"/>
  <c r="O16" i="23"/>
  <c r="O5" i="23"/>
  <c r="O8" i="23"/>
  <c r="O20" i="23"/>
  <c r="O19" i="23"/>
  <c r="O12" i="23"/>
  <c r="O11" i="23"/>
  <c r="O15" i="23"/>
  <c r="O4" i="23"/>
  <c r="M3" i="23"/>
  <c r="O3" i="23"/>
  <c r="E11" i="23"/>
  <c r="E12" i="23"/>
  <c r="E31" i="23"/>
  <c r="E39" i="23"/>
  <c r="N28" i="23"/>
  <c r="E20" i="23"/>
  <c r="E34" i="23"/>
  <c r="E41" i="23"/>
  <c r="E29" i="23"/>
  <c r="E35" i="23"/>
  <c r="E28" i="23"/>
  <c r="E32" i="23"/>
  <c r="E3" i="23"/>
  <c r="E25" i="23"/>
  <c r="E36" i="23"/>
  <c r="E40" i="23"/>
  <c r="E26" i="23"/>
  <c r="E30" i="23"/>
  <c r="E18" i="23"/>
  <c r="N26" i="23"/>
  <c r="E38" i="23"/>
  <c r="N25" i="23"/>
  <c r="E17" i="23"/>
  <c r="E27" i="23"/>
  <c r="E37" i="23"/>
  <c r="E33" i="23"/>
  <c r="E7" i="23"/>
  <c r="E16" i="23"/>
  <c r="E15" i="23"/>
  <c r="E10" i="23"/>
  <c r="E19" i="23"/>
  <c r="E8" i="23"/>
  <c r="E9" i="23"/>
  <c r="E6" i="23"/>
  <c r="E5" i="23"/>
  <c r="E14" i="23"/>
  <c r="E4" i="23"/>
  <c r="E1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2F37E-9331-46DB-8D8F-B52CB4E041A0}" keepAlive="1" name="Consulta - Cierre AVAYA" description="Conexión a la consulta 'Cierre AVAYA' en el libro." type="5" refreshedVersion="8" background="1" saveData="1">
    <dbPr connection="Provider=Microsoft.Mashup.OleDb.1;Data Source=$Workbook$;Location=&quot;Cierre AVAYA&quot;;Extended Properties=&quot;&quot;" command="SELECT * FROM [Cierre AVAYA]"/>
  </connection>
  <connection id="2" xr16:uid="{EDAF2D4E-EB61-4B8E-80F0-C88C4031C79B}" keepAlive="1" name="Consulta - Errores en OMNIA PROGRAMADOS PxE / PxH" description="Conexión a la consulta 'Errores en OMNIA PROGRAMADOS PxE / PxH' en el libro." type="5" refreshedVersion="0" background="1">
    <dbPr connection="Provider=Microsoft.Mashup.OleDb.1;Data Source=$Workbook$;Location=&quot;Errores en OMNIA PROGRAMADOS PxE / PxH&quot;;Extended Properties=&quot;&quot;" command="SELECT * FROM [Errores en OMNIA PROGRAMADOS PxE / PxH]"/>
  </connection>
  <connection id="3" xr16:uid="{557B9391-F4A7-42CF-8CC2-9604F34D9665}" keepAlive="1" name="Consulta - ID Skill - Telefonica" description="Conexión a la consulta 'ID Skill - Telefonica' en el libro." type="5" refreshedVersion="8" background="1" saveData="1">
    <dbPr connection="Provider=Microsoft.Mashup.OleDb.1;Data Source=$Workbook$;Location=&quot;ID Skill - Telefonica&quot;;Extended Properties=&quot;&quot;" command="SELECT * FROM [ID Skill - Telefonica]"/>
  </connection>
  <connection id="4" xr16:uid="{7B00B108-A772-43BF-BDA2-7D6E9EFB14CA}" keepAlive="1" name="Consulta - OMNIA AUX PxE / PxH" description="Conexión a la consulta 'OMNIA AUX PxE / PxH' en el libro." type="5" refreshedVersion="8" background="1" saveData="1">
    <dbPr connection="Provider=Microsoft.Mashup.OleDb.1;Data Source=$Workbook$;Location=&quot;OMNIA AUX PxE / PxH&quot;;Extended Properties=&quot;&quot;" command="SELECT * FROM [OMNIA AUX PxE / PxH]"/>
  </connection>
  <connection id="5" xr16:uid="{CC01EF13-86B7-4967-8537-8D08AE1ED8FB}" keepAlive="1" name="Consulta - OMNIA PROGRAMADOS PxE / PxH" description="Conexión a la consulta 'OMNIA PROGRAMADOS PxE / PxH' en el libro." type="5" refreshedVersion="8" background="1" saveData="1">
    <dbPr connection="Provider=Microsoft.Mashup.OleDb.1;Data Source=$Workbook$;Location=&quot;OMNIA PROGRAMADOS PxE / PxH&quot;;Extended Properties=&quot;&quot;" command="SELECT * FROM [OMNIA PROGRAMADOS PxE / PxH]"/>
  </connection>
  <connection id="6" xr16:uid="{C5224AD3-ED47-4CDB-8269-2644F57F4C33}" keepAlive="1" name="Consulta - Personal" description="Conexión a la consulta 'Personal' en el libro." type="5" refreshedVersion="8" background="1" saveData="1">
    <dbPr connection="Provider=Microsoft.Mashup.OleDb.1;Data Source=$Workbook$;Location=Personal;Extended Properties=&quot;&quot;" command="SELECT * FROM [Personal]"/>
  </connection>
  <connection id="7" xr16:uid="{41A92107-4634-45C1-BC47-346EBE8AA197}" keepAlive="1" name="Consulta - Tiempos AVAYA HISTORICO HOY" description="Conexión a la consulta 'Tiempos AVAYA HISTORICO HOY' en el libro." type="5" refreshedVersion="8" background="1" saveData="1">
    <dbPr connection="Provider=Microsoft.Mashup.OleDb.1;Data Source=$Workbook$;Location=&quot;Tiempos AVAYA HISTORICO HOY&quot;;Extended Properties=&quot;&quot;" command="SELECT * FROM [Tiempos AVAYA HISTORICO HO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<sst xmlns="http://schemas.openxmlformats.org/spreadsheetml/2006/main" count="43309" uniqueCount="1086">
  <si>
    <t>Asesor</t>
  </si>
  <si>
    <t>DNI</t>
  </si>
  <si>
    <t>ID</t>
  </si>
  <si>
    <t>COMAN  ISABEL DEL VALLE</t>
  </si>
  <si>
    <t>ATENTO EJERCITO DEL NORTE</t>
  </si>
  <si>
    <t>VEDIA  VERONICA CECILIA</t>
  </si>
  <si>
    <t>CANCHY ÁLVAREZ  MARIA DEL ROSARIO</t>
  </si>
  <si>
    <t>ATENTO SANTA FE DE SALTA</t>
  </si>
  <si>
    <t>QUINTEROS  MARIELA SOLEDAD</t>
  </si>
  <si>
    <t>ATENTO MAR DEL PLATA</t>
  </si>
  <si>
    <t>ATENTO ROQUE SAENZ PEÑA</t>
  </si>
  <si>
    <t>ROMERO GRECO  DARIO PATRICIO</t>
  </si>
  <si>
    <t>ATENTO CHACO</t>
  </si>
  <si>
    <t>OJEDA  VICTOR HUGO</t>
  </si>
  <si>
    <t>PEREZ  MARINA ROCIO</t>
  </si>
  <si>
    <t>MUSTAFA  ROBERTO MAXIMILIANO</t>
  </si>
  <si>
    <t>ALTAMIRA  DALMA MELISA</t>
  </si>
  <si>
    <t>ATENTO SANTA FE DE CORDOBA</t>
  </si>
  <si>
    <t>ATENTO CHACABUCO</t>
  </si>
  <si>
    <t>ZERPA PASTRANA ENZO MARCELO</t>
  </si>
  <si>
    <t>SORANI  CAROLINA</t>
  </si>
  <si>
    <t>GUAYMAS PILILI  MARTIN</t>
  </si>
  <si>
    <t>GARCIA  ELIANA EMILY</t>
  </si>
  <si>
    <t>PEREYRA  MONICA BELEN</t>
  </si>
  <si>
    <t>MAIDANA  PABLO ANDRES</t>
  </si>
  <si>
    <t>DOBRONICH  FERNANDO MARTIN</t>
  </si>
  <si>
    <t>CUELLO  NORMA LIA</t>
  </si>
  <si>
    <t>SAUDINO  LUCIANO</t>
  </si>
  <si>
    <t>DOMINGUEZ  LUCAS NICOLAS</t>
  </si>
  <si>
    <t>TRAVERS  MILAGROS</t>
  </si>
  <si>
    <t>JEREZ  ANA PAULA</t>
  </si>
  <si>
    <t>BENITEZ  ELIANA LEONOR</t>
  </si>
  <si>
    <t>SIMONE MOREL  MARIA ESTHER</t>
  </si>
  <si>
    <t>CORTES  CRISTIAN ALBERTO</t>
  </si>
  <si>
    <t>SANTUCHO  CARLOS FABIAN</t>
  </si>
  <si>
    <t>ECKERDT  JOVAN</t>
  </si>
  <si>
    <t>VERON  JOSE LUIS</t>
  </si>
  <si>
    <t>ARAOZ  MILTON EMANUEL</t>
  </si>
  <si>
    <t>SAEZ  MIRNA VALERIA MARISOL</t>
  </si>
  <si>
    <t>GOMEZ RENGANESCHI NATALIA RITA</t>
  </si>
  <si>
    <t>PALACIOS PEDESCOLL LUCIANA SOFIA</t>
  </si>
  <si>
    <t>SILVA  VILMA CAROLINA</t>
  </si>
  <si>
    <t>LOPEZ  JUAN DE LA CRUZ</t>
  </si>
  <si>
    <t>PIZARRO  PAOLA GABRIELA</t>
  </si>
  <si>
    <t>SALAZAR MOLINS  CARLOS NAHUEL</t>
  </si>
  <si>
    <t>ROMERO  IVAN ALBERTO</t>
  </si>
  <si>
    <t>LEZCANO VELAUSTEGUI  JONATAN DAVID</t>
  </si>
  <si>
    <t>UDRIZAR PARED ABRIL GUADALUPE</t>
  </si>
  <si>
    <t>ACOSTA  ROMINA YAEL</t>
  </si>
  <si>
    <t>TORRES  GABRIEL EDUARDO</t>
  </si>
  <si>
    <t>FIGUEROA FLEITA  EDUARDO ADRIAN</t>
  </si>
  <si>
    <t>ALI  ANA PAOLA</t>
  </si>
  <si>
    <t>GARNICA CAMPERO  VICTOR MATIAS</t>
  </si>
  <si>
    <t>MURILLO  SERGIO SEBASTIAN</t>
  </si>
  <si>
    <t>ROUGIER  TOMAS AGUSTÍN</t>
  </si>
  <si>
    <t>RAMOS  MARIA CECILIA</t>
  </si>
  <si>
    <t>CRUZ  ANALIA MELISA</t>
  </si>
  <si>
    <t>ALDERETE  CINTIA VANESA</t>
  </si>
  <si>
    <t>ZEQUEIRA  MARTA YASMIN</t>
  </si>
  <si>
    <t>PALOMO  DESIY ELIANA DE LOS ANGELES</t>
  </si>
  <si>
    <t>PORTAL  MARIA CLARA</t>
  </si>
  <si>
    <t>GUZMAN  IVANA GUADALUPE</t>
  </si>
  <si>
    <t>RUIZ  RODRIGO MAXIMILIANO</t>
  </si>
  <si>
    <t>SAAB  MICAELA TAMARA</t>
  </si>
  <si>
    <t>SANDOVAL  SABRINA BELEN</t>
  </si>
  <si>
    <t>PISCOLI  MARCOS EZEQUIEL</t>
  </si>
  <si>
    <t>GASPAR  MARIO ESTEBAN</t>
  </si>
  <si>
    <t>GONZALEZ  SOFIA DEL PILAR</t>
  </si>
  <si>
    <t>CHIAPPINO  ANA CRISTINA</t>
  </si>
  <si>
    <t>ESCUDERO  PABLO DANIEL</t>
  </si>
  <si>
    <t>ARRIBAS  JORGE EDUARDO</t>
  </si>
  <si>
    <t>PEREA  MARIA FLORENCIA DEL</t>
  </si>
  <si>
    <t>DAVILA  LORENA MABEL</t>
  </si>
  <si>
    <t>GONZALEZ  CARINA NOEMI</t>
  </si>
  <si>
    <t>GUERRERO BISCEGLIA  CARLOS EUGENIO</t>
  </si>
  <si>
    <t>TORO  MARCOS RAMON</t>
  </si>
  <si>
    <t>LOPEZ  DANIELA VERONICA</t>
  </si>
  <si>
    <t>RÍOS  NICOLÁS ALBERTO</t>
  </si>
  <si>
    <t>RISTOFF  EDGARDO ADRIAN</t>
  </si>
  <si>
    <t>NALLIM  GUSTAVO GABRIEL</t>
  </si>
  <si>
    <t>ALVAREZ  MARÍA LUZ</t>
  </si>
  <si>
    <t>ALEGRE  VALERIA CAROLINA</t>
  </si>
  <si>
    <t>SAUCEDO  SILVINA SABRINA</t>
  </si>
  <si>
    <t>RENFIJES  MARIA FERNANDA</t>
  </si>
  <si>
    <t>SANCHEZ  ANALIA DE LOS ANGELE</t>
  </si>
  <si>
    <t>ORQUERA  CLAUDIA VIVIANA</t>
  </si>
  <si>
    <t>SALGUERO  ALAN GASTON</t>
  </si>
  <si>
    <t>SIUFFI PINEDA RUSSO  MARIANA</t>
  </si>
  <si>
    <t>RODRÍGUEZ  RENZO ADRIÁN</t>
  </si>
  <si>
    <t>SORIA  CLAUDIA MARIANA</t>
  </si>
  <si>
    <t>BOSCHI SAIEG  EUGENIA SOLEDAD</t>
  </si>
  <si>
    <t>ROMERO  ROMINA ANDREA</t>
  </si>
  <si>
    <t>GUTIÉRREZ BARRIONUEVO ANA BELÉN</t>
  </si>
  <si>
    <t>ALVAREZ  MARIA LUZ</t>
  </si>
  <si>
    <t>ACUÑA SORO  JUAN TADEO</t>
  </si>
  <si>
    <t>CABANA  CAMILA DAIANA</t>
  </si>
  <si>
    <t>FLORES ARIAS  AGUSTIN ANDRES</t>
  </si>
  <si>
    <t>MANZARAZ  GABRIELA ALEXANDRA</t>
  </si>
  <si>
    <t>DE LA RIVA  SILVANA INES</t>
  </si>
  <si>
    <t>SANCHEZ  DEBORA PAOLA</t>
  </si>
  <si>
    <t>BAZAN  RITA MARISEL JIMENA</t>
  </si>
  <si>
    <t>SANCHEZ  PABLO ALBERTO</t>
  </si>
  <si>
    <t>ROLIN  SILVIA ANDREA</t>
  </si>
  <si>
    <t>REYNOSO  FRANCO EZEQUIEL</t>
  </si>
  <si>
    <t>GUAYMAS  SILVINA ROSANA</t>
  </si>
  <si>
    <t>MIMESSI SORMANI  GRISELDA HEBE</t>
  </si>
  <si>
    <t>PANDOLFO  EMILIANO</t>
  </si>
  <si>
    <t>GUZMAN  VICTORIA</t>
  </si>
  <si>
    <t>COTELLESSO  DAIANA</t>
  </si>
  <si>
    <t>RODRIGUEZ  LAURA DANIELA</t>
  </si>
  <si>
    <t>MEDINA  HORACIO RAFAEL</t>
  </si>
  <si>
    <t>CHESTA  MIRANDA  MICOL SOLEDAD</t>
  </si>
  <si>
    <t>OJEDA  BRANDO EXEQUIEL</t>
  </si>
  <si>
    <t>ZANAZZO  MAURICIO JORGE BERNABE</t>
  </si>
  <si>
    <t>SALAS  MARINA</t>
  </si>
  <si>
    <t>ROLDAN  MARIELA VERONICA</t>
  </si>
  <si>
    <t>MAMBRIN GOMEZ  GABRIELA ALEJANDRA</t>
  </si>
  <si>
    <t>VALLEJOS  CARLOS ANDRES</t>
  </si>
  <si>
    <t>GOYTEA  MARÍA SOLEDAD</t>
  </si>
  <si>
    <t>CARABAJAL  FATIMA MERCEDES</t>
  </si>
  <si>
    <t>BORJAS  LOURDES ESTEFANIA</t>
  </si>
  <si>
    <t>BARRIONUEVO  ROSALINA BEATRIZ</t>
  </si>
  <si>
    <t>MOLINA  FABIO JAVIER</t>
  </si>
  <si>
    <t>BEJARANO PAZ MARIA GRACIA  DEL MILAGRO</t>
  </si>
  <si>
    <t>GALVEZ  MIGUEL ALEJANDRO</t>
  </si>
  <si>
    <t>VALDEZ  SOL BLANCA ESTHER</t>
  </si>
  <si>
    <t>D´UVA MAYER  ATILIO LEONARDO</t>
  </si>
  <si>
    <t>ANDRADA  EDUARDO JESUS MIGUEL</t>
  </si>
  <si>
    <t>CAMPEROS  SILVIA</t>
  </si>
  <si>
    <t>RIBERA  VICTOR MATIAS</t>
  </si>
  <si>
    <t>SOSA  AMALIA CAROLINA</t>
  </si>
  <si>
    <t>ENCINAS  ANA NOEMI</t>
  </si>
  <si>
    <t>GONZALEZ  ROBERTO FERNANDO</t>
  </si>
  <si>
    <t>STORANI  NATALIA EDITH</t>
  </si>
  <si>
    <t>DEL VALLE  JOSE LUIS ENRIQUE</t>
  </si>
  <si>
    <t>SILVA RODRIGUEZ  SABRINA ELIANA</t>
  </si>
  <si>
    <t>ARAOZ  CRISTINA ANDREA</t>
  </si>
  <si>
    <t>PELLI  LUCIANO</t>
  </si>
  <si>
    <t>GUZMAN  MELISA NOEMI</t>
  </si>
  <si>
    <t>BAZAN  NOELIA ELIZABETH</t>
  </si>
  <si>
    <t>GOMEZ  JONATAN LEANDRO</t>
  </si>
  <si>
    <t>VERON  ANABELLA IRINA</t>
  </si>
  <si>
    <t>TORRES  SANTOS RODOLFO</t>
  </si>
  <si>
    <t>AGUIRRE  CARLOS MARIANO</t>
  </si>
  <si>
    <t>SIGLER  JORGE ALBERTO</t>
  </si>
  <si>
    <t>CAPDEVILA  SILVANA ALEJANDRA</t>
  </si>
  <si>
    <t>AVILA  EUGENIA PATRICIA</t>
  </si>
  <si>
    <t>GONZALEZ  CRISTIAN ADRIAN</t>
  </si>
  <si>
    <t>VILLAGRA  FEDERICO LUIS</t>
  </si>
  <si>
    <t>RACAGNI PIVATTO  VERÓNICA NOEMI</t>
  </si>
  <si>
    <t>RODRIGUEZ  MARINA AIDA</t>
  </si>
  <si>
    <t>MORENO  DAIANA JANET</t>
  </si>
  <si>
    <t>MARTINEZ AGUILAR  STELLA MARIS</t>
  </si>
  <si>
    <t>SERRANO  NOELIA ALEJANDRA</t>
  </si>
  <si>
    <t>MANZANO  AUGUSTO GABRIEL RAMO</t>
  </si>
  <si>
    <t>FARIAS  NOELIA SOLEDAD</t>
  </si>
  <si>
    <t>ALVAREZ  HORACIO ORLANDO</t>
  </si>
  <si>
    <t>NORONHA NORRY VICTOR</t>
  </si>
  <si>
    <t>GAREHICHI STACUL  GASTON ALEJANDRO</t>
  </si>
  <si>
    <t>PISANI  DARIO CARMELO DEL VA</t>
  </si>
  <si>
    <t>ROBLEDO  MARIA AGOSTINA</t>
  </si>
  <si>
    <t>SANDOVAL  MALENA BELEN</t>
  </si>
  <si>
    <t>GOMEZ  ESTEFANIA ELIANA</t>
  </si>
  <si>
    <t>VEGA  DAIANA GISEL</t>
  </si>
  <si>
    <t>SERRANO  DAVID OSCAR</t>
  </si>
  <si>
    <t>MAIDANA  MARIA LAURA</t>
  </si>
  <si>
    <t>BASTERRA  CLAUDIA BEATRIZ</t>
  </si>
  <si>
    <t>DIAZ  MARINA SABRINA</t>
  </si>
  <si>
    <t>ALEGRE  EMILIANO AGUSTIN</t>
  </si>
  <si>
    <t>GALVAN  NATALIA GUILLERMINA</t>
  </si>
  <si>
    <t>GOMEZ  GONZALO RAMIRO</t>
  </si>
  <si>
    <t>ALEGRE  LEANDRO JESUS</t>
  </si>
  <si>
    <t>TORRES  FLORENCIA ANTONIA</t>
  </si>
  <si>
    <t>LETURIA  ANDREA TERESA</t>
  </si>
  <si>
    <t>BURGOS  MARIO OSCAR DANIEL</t>
  </si>
  <si>
    <t>HERRERA  PAULA TATIANA</t>
  </si>
  <si>
    <t>BELTRAMINO  AXEL LEONEL</t>
  </si>
  <si>
    <t>ARCE  DIEGO ARIEL</t>
  </si>
  <si>
    <t>LIZARRAGA  YESICA DANIELA</t>
  </si>
  <si>
    <t>MONASTERIO  VIRGINIA NATALI</t>
  </si>
  <si>
    <t>LOPEZ FATTORINI  DIANA</t>
  </si>
  <si>
    <t>DIP FADEL  MARIA MILAGRO</t>
  </si>
  <si>
    <t>QUINTERO SANCHEZ  NATALIA MAKARENA</t>
  </si>
  <si>
    <t>BAEZ  JUAN EMANUEL</t>
  </si>
  <si>
    <t>PONCE USTAREZ  MARÍA DE LAS MERCEDE</t>
  </si>
  <si>
    <t>CARABAJAL  RAMIRO</t>
  </si>
  <si>
    <t>SANCHEZ  NATALIA JOANA</t>
  </si>
  <si>
    <t>TEJERINA  OSCAR DARIO</t>
  </si>
  <si>
    <t>ACEVEDO  SILVIA ROMINA</t>
  </si>
  <si>
    <t>SANTILLAN  KARINA LUCIA</t>
  </si>
  <si>
    <t>IBARRA  ENZO MIGUEL</t>
  </si>
  <si>
    <t>GIMENEZ  TANIA LORENA</t>
  </si>
  <si>
    <t>BLANCO  EMMANUEL FERNANDO ALEXIS</t>
  </si>
  <si>
    <t>ALVIS  ANDREA MACARENA DEL MILAGRO</t>
  </si>
  <si>
    <t>AVILA  HECTOR EXEQUIEL</t>
  </si>
  <si>
    <t>NIZ  LUDMILA ROCIO</t>
  </si>
  <si>
    <t>MELONE RIOS  FRANCO EMMANUEL</t>
  </si>
  <si>
    <t>DIAZ  LUZ EVANGELINA</t>
  </si>
  <si>
    <t>ASCOY  ALEJANDRA MARÍA ANTONELLA</t>
  </si>
  <si>
    <t>BATAYAN  OCTAVIO ANDRES</t>
  </si>
  <si>
    <t>MIÑO  FACUNDO GONZALO</t>
  </si>
  <si>
    <t>CAMPOS  FERNANDO JOSE ARIEL</t>
  </si>
  <si>
    <t>LEDESMA  MARIA AGUSTINA</t>
  </si>
  <si>
    <t>AVILA BRACAMONTE  ZOE LUDMILA</t>
  </si>
  <si>
    <t>CAYCHO RIVERO  NELSON MAX</t>
  </si>
  <si>
    <t>AGUIRRE  PAOLA NATALIA</t>
  </si>
  <si>
    <t>BRABO  ALEJANDRA</t>
  </si>
  <si>
    <t>ACOSTA  MARCELO GERMAN</t>
  </si>
  <si>
    <t>STROK  MICAELA DEL CARMEN</t>
  </si>
  <si>
    <t>FERNÁNDEZ  BRENDA LARISA</t>
  </si>
  <si>
    <t>SILVA  GERMÁN ANDRÉS</t>
  </si>
  <si>
    <t>IVANOFF  PABLO SEBASTIAN</t>
  </si>
  <si>
    <t>LENCINAS  PABLO</t>
  </si>
  <si>
    <t>KALENIUK  MARIA YULIANA</t>
  </si>
  <si>
    <t>AGUIRRE  MARTIN GABRIEL</t>
  </si>
  <si>
    <t>SALGADO  LUANA NICOLE</t>
  </si>
  <si>
    <t>ECHEVERRIA  YESICA BEATRIZ</t>
  </si>
  <si>
    <t>CARDOZO  DIEGO DARIO</t>
  </si>
  <si>
    <t>BASE  NOELIA SABRINA</t>
  </si>
  <si>
    <t>MILLA  EMILIO NICOLAS</t>
  </si>
  <si>
    <t>ROLDAN  ANABELLA SOLEDAD</t>
  </si>
  <si>
    <t>PIMENTEL SOLA  IGNACIO</t>
  </si>
  <si>
    <t>CORBALAN  SERGIO ALBERTO</t>
  </si>
  <si>
    <t>PAREJA  CLELIA MELANIA</t>
  </si>
  <si>
    <t>BRIZUELA  TERESA IVANA</t>
  </si>
  <si>
    <t>MERCADO  DANIEL ARMANDO</t>
  </si>
  <si>
    <t>VILLAFUERTE  CRISTIAN LEANDRO EZE</t>
  </si>
  <si>
    <t>STUDIE  BARBARA GISEL</t>
  </si>
  <si>
    <t>MOLINA  MARIA CONSTANZA</t>
  </si>
  <si>
    <t>SORIA  MARÍA ALEJANDRA</t>
  </si>
  <si>
    <t>ROMAN  ROMINA</t>
  </si>
  <si>
    <t>COMEZAÑA  SILVINA</t>
  </si>
  <si>
    <t>BOOTH  GABRIELA SOLEDAD</t>
  </si>
  <si>
    <t>CANEDO  MATIAS EZEQUIEL</t>
  </si>
  <si>
    <t>RAMIREZ LOPEZ  ROBERTO ADRIAN</t>
  </si>
  <si>
    <t>SALGUERO  JONATHAN EZEQUIEL</t>
  </si>
  <si>
    <t>MADRID  ANA LAURA</t>
  </si>
  <si>
    <t>RAMOS  GONZALO MAXIMILIANO</t>
  </si>
  <si>
    <t>APARICIO TASAKY  ALEJANDRA SOFIA</t>
  </si>
  <si>
    <t>DELTURCO VERA  DAIANA MARISEL</t>
  </si>
  <si>
    <t>ALANCAY  CAROLINA SOLEDAD</t>
  </si>
  <si>
    <t>GONZALEZ  IVANA GISEL</t>
  </si>
  <si>
    <t>GOMEZ  JOSE DANIEL</t>
  </si>
  <si>
    <t>ALVARADO  GERARDO EZEQUIEL</t>
  </si>
  <si>
    <t>SAAVEDRA  MIGUEL DAVID</t>
  </si>
  <si>
    <t>PEREZ FULCO  MARIA FLORENCIA</t>
  </si>
  <si>
    <t>SOTELO  JESSICA ELIZABETH</t>
  </si>
  <si>
    <t>VAN ASTEN  YANINA MARISA</t>
  </si>
  <si>
    <t>MAINART  MARIA JIMENA</t>
  </si>
  <si>
    <t>NUÑEZ  JUAN JOSE</t>
  </si>
  <si>
    <t>HUERTAS  JESICA JOHANNA</t>
  </si>
  <si>
    <t>VILCA  YANINA EMILCE</t>
  </si>
  <si>
    <t>MARTINEZ  NADIA NOELY</t>
  </si>
  <si>
    <t>RIOS  NELSON GERMAN</t>
  </si>
  <si>
    <t>GERON  MARCIO VICENTE</t>
  </si>
  <si>
    <t>NAVARRO  JESICA YAMILA</t>
  </si>
  <si>
    <t>BORDÓN  VERÓNICA DANIELA</t>
  </si>
  <si>
    <t>LOTO  PAMELA ELIZABETH</t>
  </si>
  <si>
    <t>ENRIQUEZ  MARA CAROLINA</t>
  </si>
  <si>
    <t>SANTOS LAMAS RIVERO  LEANDRO EZEQUIEL</t>
  </si>
  <si>
    <t>FERNANDEZ  EVELYN MELINA</t>
  </si>
  <si>
    <t>ORQUERA  MARÍA JOSE</t>
  </si>
  <si>
    <t>VAZQUEZ  MARINA BELEN</t>
  </si>
  <si>
    <t>CHALUP  FLORENCIA DANIELA</t>
  </si>
  <si>
    <t>RODRIGUEZ  MONICA BEATRIZ</t>
  </si>
  <si>
    <t>MOSQUEDA  GISEL</t>
  </si>
  <si>
    <t>SARACHO ZAPATA  ELENA DAYANA</t>
  </si>
  <si>
    <t>ESCALANTE  DANIEL OSCAR</t>
  </si>
  <si>
    <t>GUERRA  FABIO RONNY</t>
  </si>
  <si>
    <t>ROMANO  PABLO DAVID</t>
  </si>
  <si>
    <t>GOMEZ  ZULEMA ESTEFANIA</t>
  </si>
  <si>
    <t>CARNEBALE  LUIS MANUEL</t>
  </si>
  <si>
    <t>DIAZ  JOHANA ELIZABETH</t>
  </si>
  <si>
    <t>CHAVARRIA  MARIANA ELIZABETH</t>
  </si>
  <si>
    <t>ORTEGA  NADYA ALEJANDRA</t>
  </si>
  <si>
    <t>BLAS  MARIA ELENA</t>
  </si>
  <si>
    <t>RODRIGUEZ  ANDREA CELESTE</t>
  </si>
  <si>
    <t>CASELIA  DAIANA RUTH</t>
  </si>
  <si>
    <t>RODRÍGUEZ MERCADO  FACUNDO NAHUEL</t>
  </si>
  <si>
    <t>SARMIENTO  NANCY BEATRIZ</t>
  </si>
  <si>
    <t>QUIROGA  JUAN LEONARDO</t>
  </si>
  <si>
    <t>PAZ  VERONICA LORENA</t>
  </si>
  <si>
    <t>LAMBRECHTS  LORENA VERONICA</t>
  </si>
  <si>
    <t>CHACANA  NATALIA MONICA</t>
  </si>
  <si>
    <t>PIRIZ  JUANA HAIDEE</t>
  </si>
  <si>
    <t>SORIA  FERNANDO ALBERTO</t>
  </si>
  <si>
    <t>DUARTE  DIEGO</t>
  </si>
  <si>
    <t>CHUMBA  JUAN CARLOS</t>
  </si>
  <si>
    <t>PALMA  LUCIANO NICOLAS</t>
  </si>
  <si>
    <t>CELIS  MARIO MARCELO</t>
  </si>
  <si>
    <t>ROMERO TOLEDO  ADRIANA MARÍA FLOREN</t>
  </si>
  <si>
    <t>RAMIREZ  ANDREA DANIELA</t>
  </si>
  <si>
    <t>GALVEZ  CARLOS ERNESTO</t>
  </si>
  <si>
    <t>SEGOVIA MARTINEZ  DIEGO ESTEBAN JESUS</t>
  </si>
  <si>
    <t>GONZALEZ  MARIA EMILIA</t>
  </si>
  <si>
    <t>TOGNINI  GABRIELA IVANA</t>
  </si>
  <si>
    <t>RUIZ  MAXIMILIANO</t>
  </si>
  <si>
    <t>SORIA  RAMON ALONSO</t>
  </si>
  <si>
    <t>ANDRADA  VALERIA ALEJANDRA</t>
  </si>
  <si>
    <t>GALEANO  SANDRA GABRIELA</t>
  </si>
  <si>
    <t>NOGALES  CINTIA ELIZABETH</t>
  </si>
  <si>
    <t>GUTIERREZ  LUIS GABRIEL</t>
  </si>
  <si>
    <t>BROSSA  VALERIA MARIA</t>
  </si>
  <si>
    <t>FABIÁN  MARIO DANIEL</t>
  </si>
  <si>
    <t>BULACIOS  NORMA MABEL</t>
  </si>
  <si>
    <t>VARGAS  RODOLFO ALFREDO</t>
  </si>
  <si>
    <t>TALOCCHINO  ALBERTO CESAR</t>
  </si>
  <si>
    <t>CORDOBA  CECILIA ALEJANDRA</t>
  </si>
  <si>
    <t>AGUIRRE  DEBORA JUDITH</t>
  </si>
  <si>
    <t>MENENDEZ  HECTOR ROLANDO</t>
  </si>
  <si>
    <t>GUAYMAS  RAUL CELEDONIO</t>
  </si>
  <si>
    <t>DECIMA  RITA CRISTINA</t>
  </si>
  <si>
    <t>AHUMADA AGUIRRE MARIA LUZ</t>
  </si>
  <si>
    <t>VILLAGRA  ERIKA DAIANA</t>
  </si>
  <si>
    <t>MELTO  PAMELA SOLEDAD</t>
  </si>
  <si>
    <t>CANTEROS  YAMILA  LILIAN</t>
  </si>
  <si>
    <t>MARTINEZ  MAXIMILIANO RAMÓN</t>
  </si>
  <si>
    <t>ARENAS  KAREN LUZ</t>
  </si>
  <si>
    <t>BELLIER  KAREN NOELIA</t>
  </si>
  <si>
    <t>JORQUI  VALERIA ELIZABETH</t>
  </si>
  <si>
    <t>GONZALES  DAIANA LAURA</t>
  </si>
  <si>
    <t>QUIROS  ALEJANDRA NOEMI</t>
  </si>
  <si>
    <t>TABOADA QUINTANA  MARIA BELEN</t>
  </si>
  <si>
    <t>GOMEZ  GISELA NOEMI</t>
  </si>
  <si>
    <t>REYNAGA  NICOLAS</t>
  </si>
  <si>
    <t>ALARCÓN  IVANA MELINA</t>
  </si>
  <si>
    <t>JURI  CECILIA NATALIA</t>
  </si>
  <si>
    <t>ROMERO  RODRIGO RAUL</t>
  </si>
  <si>
    <t>GARCIA MOYA  ANA LUCIA</t>
  </si>
  <si>
    <t>POLICH  MARIA CLAUDIA</t>
  </si>
  <si>
    <t>RAMIREZ  GUILLERMO RAÚL</t>
  </si>
  <si>
    <t>TOLEDO  FRANCO</t>
  </si>
  <si>
    <t>RIOS SARAVIA IGNACIO</t>
  </si>
  <si>
    <t>VILLALBA  YULIANA ANABEL</t>
  </si>
  <si>
    <t>MARTINEZ  JESUS WALTER DEMUNDO</t>
  </si>
  <si>
    <t>FIGUEIRAS  TOMAS AGUSTIN</t>
  </si>
  <si>
    <t>DIAZ  VICTORIA MICAELA</t>
  </si>
  <si>
    <t>DIACO  MARTIN RAFAEL</t>
  </si>
  <si>
    <t>DURAN  ORLANDO RAÚL</t>
  </si>
  <si>
    <t>GONZALEZ  ANDREA ALEJANDRA</t>
  </si>
  <si>
    <t>BARRIENTOS  JULIETA MARIA LARA</t>
  </si>
  <si>
    <t>HEGAB  MARÍA VERÓNICA</t>
  </si>
  <si>
    <t>LOPEZ  MIRNA JUDITH</t>
  </si>
  <si>
    <t>SANTUCHO  FLORENCIA</t>
  </si>
  <si>
    <t>ALFONZO  ARIEL ESEQUIEL</t>
  </si>
  <si>
    <t>MARTINEZ  MICAELA DEL VALLE</t>
  </si>
  <si>
    <t>KELM  ANABEL NOEMI</t>
  </si>
  <si>
    <t>AMAYA CHAUQUI  ROCIO ANTONELLA</t>
  </si>
  <si>
    <t>GRANERO  PAULA GABRIELA</t>
  </si>
  <si>
    <t>SARAVIA  FLORENCIA NATALIA</t>
  </si>
  <si>
    <t>NAVARRO  CAMILA FLORENCIA</t>
  </si>
  <si>
    <t>CEBALLOS  ROMINA NADIA</t>
  </si>
  <si>
    <t>DELEON  LUCAS IVAN</t>
  </si>
  <si>
    <t>CANTEROS BARRIOS  ROMINA ALDANA</t>
  </si>
  <si>
    <t>AREVALO  IVAN GUSTAVO ALEXIS</t>
  </si>
  <si>
    <t>ESQUIVEL  BRAIAN DAVID</t>
  </si>
  <si>
    <t>PEREZ ROSSI FABRIZIO NICOLAS</t>
  </si>
  <si>
    <t>CASTILLO VEGA  LUCIANO SEBASTIAN</t>
  </si>
  <si>
    <t>MAIDANA  ESTEBAN BAUTISTA</t>
  </si>
  <si>
    <t>GALINA  HEBE MICAELA</t>
  </si>
  <si>
    <t>RAMOS  MICAELA JENNIFER</t>
  </si>
  <si>
    <t>ACUÑA  EMANUEL EDGARDO</t>
  </si>
  <si>
    <t>GAVILÁN  FLORENCIA BELÉN</t>
  </si>
  <si>
    <t>MOLINA  MARGARITA ANAHI</t>
  </si>
  <si>
    <t>LOPEZ  ADRIANA LUCÍA</t>
  </si>
  <si>
    <t>LOZANO  BARBARA NATALIA</t>
  </si>
  <si>
    <t>CUEZZO  NICOLE DAIANA</t>
  </si>
  <si>
    <t>EL SAYEM  ALEXANDER SAMIR</t>
  </si>
  <si>
    <t>ZOVAK  PATRICIA DEL CARMEN</t>
  </si>
  <si>
    <t>FERREYRA  PAOLA ANDREA</t>
  </si>
  <si>
    <t>DIAZ  CARLA PAOLA</t>
  </si>
  <si>
    <t>GIMENEZ  CRISTIAN ROBERTO</t>
  </si>
  <si>
    <t>ISNARDI  DANIELA PAULA</t>
  </si>
  <si>
    <t>DELGADO  MARIA GUILLERMINA</t>
  </si>
  <si>
    <t>LAIRANA  VILMA PAOLA</t>
  </si>
  <si>
    <t>NAVARRO  ENRIQUE MARCOS</t>
  </si>
  <si>
    <t>CARRAZAN  EDUARDO ALFREDO</t>
  </si>
  <si>
    <t>GONZALEZ GIRBAU  ANA GUADALUPE</t>
  </si>
  <si>
    <t>CORDOBA GIULIANO  ROBERTO CARLOS</t>
  </si>
  <si>
    <t>BAEZ  STELLA MARY</t>
  </si>
  <si>
    <t>CHAVEZ  CECILIA NOEMI</t>
  </si>
  <si>
    <t>MENDEZ  KARINA GLADIS</t>
  </si>
  <si>
    <t>BORDA  LUCIANA SOLEDAD</t>
  </si>
  <si>
    <t>ALARCON  MARIA NATALIA</t>
  </si>
  <si>
    <t>EMBRIACO  CRISTIAN OSVALDO</t>
  </si>
  <si>
    <t>CORREA  PAOLA DEL VALLE</t>
  </si>
  <si>
    <t>CARIDAD BRANDAN  CARLOS ALBERTO</t>
  </si>
  <si>
    <t>ESQUIVEL  JESSICA YANINA</t>
  </si>
  <si>
    <t>MORENO  MARIA VERONICA</t>
  </si>
  <si>
    <t>GAUNA  MARIA LUJAN</t>
  </si>
  <si>
    <t>REYES AREQUIPA  JOSE MATIAS</t>
  </si>
  <si>
    <t>DIAZ ORO  SILVINA DANIELA</t>
  </si>
  <si>
    <t>SERRIZUELA  VICTOR EDUARDO</t>
  </si>
  <si>
    <t>URUEÑA  HUMBERTO DAVID</t>
  </si>
  <si>
    <t>LIMACHI FLORES  MARIA EUGENIA</t>
  </si>
  <si>
    <t>FERNANDEZ  FLORENCIA NATALIA</t>
  </si>
  <si>
    <t>FERREIRA  MATIAS SEBASTIAN</t>
  </si>
  <si>
    <t>JAIME  ROCIO DEL MILAGRO</t>
  </si>
  <si>
    <t>PAZ  FABIOLA VANESA</t>
  </si>
  <si>
    <t>AMENTA  FACUNDO ARIEL</t>
  </si>
  <si>
    <t>RUIZ  LORENA LUCIA</t>
  </si>
  <si>
    <t>DE MARCO  MARIA CELESTE</t>
  </si>
  <si>
    <t>NIZ  CAROLINA SUSANA</t>
  </si>
  <si>
    <t>LUNA  ANA CAROLINA</t>
  </si>
  <si>
    <t>JUAREZ  JENNIFER BELEN</t>
  </si>
  <si>
    <t>ABDALA  MATIAS EMANUEL</t>
  </si>
  <si>
    <t>BRITO  ELIANNA PATRICIA</t>
  </si>
  <si>
    <t>BRUGUERA  ANGEL FIDEL</t>
  </si>
  <si>
    <t>MACIEL  LUCIA NATALIA</t>
  </si>
  <si>
    <t>MARQUEZ MORALES  NATALIA MARIA ALEJAN</t>
  </si>
  <si>
    <t>BARBONA  LAURA VICTORIA</t>
  </si>
  <si>
    <t>MELLIA  CRISTIAN FERNANDO</t>
  </si>
  <si>
    <t>TARIFA  PAMELA DE LOS ANGELE</t>
  </si>
  <si>
    <t>MARTINEZ  NATALIA FABIOLA</t>
  </si>
  <si>
    <t>PEREZ  GONZALO RUBEN</t>
  </si>
  <si>
    <t>LUCENA  CYNTHIA MARISA</t>
  </si>
  <si>
    <t>RODRIGUEZ  LEONARDO ENZO JAVIER</t>
  </si>
  <si>
    <t>GUZMAN  FRANCISCO JAVIER</t>
  </si>
  <si>
    <t>TORRES  JESSICA BELEN</t>
  </si>
  <si>
    <t>ROSSI  CARLOS MIGUEL ANGEL</t>
  </si>
  <si>
    <t>GALVAN  FACUNDO XAVIER</t>
  </si>
  <si>
    <t>LOBO  LUIS MATIAS</t>
  </si>
  <si>
    <t>QUIPILDOR  MATIAS EZEQUIEL</t>
  </si>
  <si>
    <t>SEGOVIA  CARLOS DANIEL</t>
  </si>
  <si>
    <t>GONZÁLEZ CAMACHO  TATIANA KATHERINA</t>
  </si>
  <si>
    <t>GAMARRA  JESSICA IVANNA</t>
  </si>
  <si>
    <t>FARIAS  MARIA LAURA</t>
  </si>
  <si>
    <t>VIÑAS  ALDANA SOLEDAD</t>
  </si>
  <si>
    <t>TOLEDO  DIEGO ARIEL</t>
  </si>
  <si>
    <t>SOTO ARNAUD  MARIA BELEN</t>
  </si>
  <si>
    <t>MLODZIEJEWSKI  HECTOR FABIAN</t>
  </si>
  <si>
    <t>BLANCO  MELISA</t>
  </si>
  <si>
    <t>MARTINEZ  LILIANA DEL ROSARIO</t>
  </si>
  <si>
    <t>MOYA  RENÉ ENRIQUE</t>
  </si>
  <si>
    <t>GOMEZ  NATALI FLORENCIA</t>
  </si>
  <si>
    <t>BAEZ  ANTONELLA ANAHI</t>
  </si>
  <si>
    <t>AQUINO FERRER  FLORENCIA MAGALI</t>
  </si>
  <si>
    <t>VALENTINI  ANA VICTORIA</t>
  </si>
  <si>
    <t>AGUILAR  DANIEL NAZARENO</t>
  </si>
  <si>
    <t>REYNA MARTINEZ  LAURA MARIANA</t>
  </si>
  <si>
    <t>ROMERO  CARLOS ARIEL</t>
  </si>
  <si>
    <t>JUÁREZ  JIMENA AGUSTINA</t>
  </si>
  <si>
    <t>SENA  ULISES JOSE</t>
  </si>
  <si>
    <t>VERA  FLORENCIA</t>
  </si>
  <si>
    <t>MARINO  MARIANA ANDREA</t>
  </si>
  <si>
    <t>TORRES  FLORENCIA AGUSTINA</t>
  </si>
  <si>
    <t>SOTAR  NATALIA AILÉN</t>
  </si>
  <si>
    <t>SANCHEZ  ANA CLARA</t>
  </si>
  <si>
    <t>BURGOS  ELIAS LUCIANO</t>
  </si>
  <si>
    <t>RUIZ  AUGUSTO BENJAMIN</t>
  </si>
  <si>
    <t>LARA MARINARO  MARIA SILVA NATALIA</t>
  </si>
  <si>
    <t>NAUMOVICH  YAMILA MARIA LUZ</t>
  </si>
  <si>
    <t>GONZALEZ FERNANDEZ  ALDANA GUADALUPE</t>
  </si>
  <si>
    <t>ARRIETA  VANESA GISELLE</t>
  </si>
  <si>
    <t>PELOZO  SERGIO BLADIMIR</t>
  </si>
  <si>
    <t>NIEVA  ROCIO LUJAN</t>
  </si>
  <si>
    <t>GOMEZ  LOURDES MAGALI</t>
  </si>
  <si>
    <t>GÓMEZ DUARTE ZAHIRA SOLANGE</t>
  </si>
  <si>
    <t>BENITEZ ACOSTA  RENATO EMANUEL</t>
  </si>
  <si>
    <t>CASTRO GARCIA  REYNALDO DAVID</t>
  </si>
  <si>
    <t>SOSA FLORIANI  CARLOS ISMAEL</t>
  </si>
  <si>
    <t>AQUINO  MARCELO GABRIEL</t>
  </si>
  <si>
    <t>LEDESMA PARED FRANCO AGUSTIN</t>
  </si>
  <si>
    <t>TANDE  MATÍAS EMANUEL</t>
  </si>
  <si>
    <t>MORALES  DEBORA MARISEL</t>
  </si>
  <si>
    <t>RODRIGUEZ  ENZO ADRIAN</t>
  </si>
  <si>
    <t>MILLER  LUIS EDUARDO</t>
  </si>
  <si>
    <t>BARRIOS  NATALIA BELÉN</t>
  </si>
  <si>
    <t>QUIÑONES  FLORENCIA MARICEL</t>
  </si>
  <si>
    <t>ESPÍNDOLA DIAZ  MARIANA MELINA</t>
  </si>
  <si>
    <t>SEGOVIA TILCA LOURDES FERNANDA</t>
  </si>
  <si>
    <t>PIZARRO ANTONIELLA ROMINA TERESITA</t>
  </si>
  <si>
    <t>ZAPATA  MATIAS ALEJANDRO</t>
  </si>
  <si>
    <t>DIAZ  MARIA LUCRECIA</t>
  </si>
  <si>
    <t>SCHIBERT  LAURA CECILIA</t>
  </si>
  <si>
    <t>BOMBIN  LORENA ANAHI</t>
  </si>
  <si>
    <t>GONZALEZ  WALTER DANIEL</t>
  </si>
  <si>
    <t>ALANIS  ROMINA PAOLA</t>
  </si>
  <si>
    <t>GUITIAN  LORENA PAOLA</t>
  </si>
  <si>
    <t>GUTIERREZ  LORENA</t>
  </si>
  <si>
    <t>CARDOZO  ANA PAMELA</t>
  </si>
  <si>
    <t>MINNETTI  FRANCO DARIO</t>
  </si>
  <si>
    <t>SORIA  ANABELLA VERONICA</t>
  </si>
  <si>
    <t>PERI  ROMINA EVELIN</t>
  </si>
  <si>
    <t>MEDINA VILLEGAS  ROCÍO GUADALUPE</t>
  </si>
  <si>
    <t>MIRANDA  SANTIAGO ANIBAL</t>
  </si>
  <si>
    <t>DIAZ  MARIA CONSTANZA</t>
  </si>
  <si>
    <t>BAEZA  GABRIELA CRISTINA</t>
  </si>
  <si>
    <t>ROMANO JUAREZ  JORGE DANIEL</t>
  </si>
  <si>
    <t>SOSA  NOELIA BEATRIZ</t>
  </si>
  <si>
    <t>EGININI  JOHANA SOLEDAD</t>
  </si>
  <si>
    <t>FADEL  PAOLA NATALIA</t>
  </si>
  <si>
    <t>SALAS  MARIA EUGENIA</t>
  </si>
  <si>
    <t>FLORES  ANDREA CECILIA</t>
  </si>
  <si>
    <t>MOLINA  MARIA FERNANDA</t>
  </si>
  <si>
    <t>MEDINA  JUAN MARCELO</t>
  </si>
  <si>
    <t>AHUMADA  VERONICA SOLEDAD</t>
  </si>
  <si>
    <t>CACERES  RODRIGO JESUS</t>
  </si>
  <si>
    <t>MUÑOZ CHOCOBAR  BETIANA VANESA</t>
  </si>
  <si>
    <t>TOLABA RAMOS  KATHERINE ANDREA</t>
  </si>
  <si>
    <t>DIAZ  ELIZABETH DEL VALLE</t>
  </si>
  <si>
    <t>DUARTE  SILVIA ROSANA</t>
  </si>
  <si>
    <t>IAWNIUK  MARIELA IRENE</t>
  </si>
  <si>
    <t>BENITEZ  CARLOS JUAN JOSE</t>
  </si>
  <si>
    <t>DIAZ  NOELIA ANGELICA</t>
  </si>
  <si>
    <t>CLEMENTE  KARINA MARIELA</t>
  </si>
  <si>
    <t>MERCADO  JOSE GUILLERMO</t>
  </si>
  <si>
    <t>SORIA  PABLO ESTEBAN</t>
  </si>
  <si>
    <t>POSSE RUSSO  ADRIAN ALBERTO</t>
  </si>
  <si>
    <t>SORBA  FERNANDO ARIEL</t>
  </si>
  <si>
    <t>TORRES  MARIELA ALEJANDRA</t>
  </si>
  <si>
    <t>BENÍTEZ  NATALIA SILVANA</t>
  </si>
  <si>
    <t>VALDEZ  ROXANA ELIZABETH</t>
  </si>
  <si>
    <t>OJEDA  PABLO DAMIAN</t>
  </si>
  <si>
    <t>ACOSTA  SONIA</t>
  </si>
  <si>
    <t>SEGURA  RAMÓN ADRIÁN</t>
  </si>
  <si>
    <t>SOTO  LEONORA INES</t>
  </si>
  <si>
    <t>CARABAJAL  MIRTA CELINA</t>
  </si>
  <si>
    <t>RODRIGUEZ  FEDERICO EZEQUIEL</t>
  </si>
  <si>
    <t>GOMEZ  OSCAR RODOLFO</t>
  </si>
  <si>
    <t>FUENTES  ROMINA</t>
  </si>
  <si>
    <t>SERRANO  PATRICIA LILIANA</t>
  </si>
  <si>
    <t>DIAZ VALDEZ  SILVIA</t>
  </si>
  <si>
    <t>CARDOZO PAZ  ESTAFANIA BERENICE</t>
  </si>
  <si>
    <t>PASTRANA  CINTIA VANESA</t>
  </si>
  <si>
    <t>FLORENTINO  SONIA MILENA</t>
  </si>
  <si>
    <t>CRUZ  VERONICA ALEJANDRA</t>
  </si>
  <si>
    <t>RAMIREZ LÓPEZ  MERCEDES DE LAS NIEV</t>
  </si>
  <si>
    <t>CARDOZO  GABRIELA NOEMI</t>
  </si>
  <si>
    <t>BIBILONI  LUCAS</t>
  </si>
  <si>
    <t>ALVARENGA  MARCELA LILIANA</t>
  </si>
  <si>
    <t>CORIMAYO  SARA ELENA</t>
  </si>
  <si>
    <t>RIVAS  NATALIA KARINA</t>
  </si>
  <si>
    <t>GOMEZ  CINTIA LORENA</t>
  </si>
  <si>
    <t>RUIZ  BRENDA SOLEDAD</t>
  </si>
  <si>
    <t>LORENZO  ALEJANDRO OSVALDO</t>
  </si>
  <si>
    <t>NUÑEZ  JOHANNA MARIELA</t>
  </si>
  <si>
    <t>JUANICO  CLAUDIA EMILCE</t>
  </si>
  <si>
    <t>ZAMORA  ALBERTO MARCELO</t>
  </si>
  <si>
    <t>LEAL  ROMINA VANESSA</t>
  </si>
  <si>
    <t>MARTÍNEZ VILLEGAS  SOFÍA BELÉN</t>
  </si>
  <si>
    <t>NARDELLI  NATALIA NOEMI</t>
  </si>
  <si>
    <t>GARCIA  PABLO NICOLAS</t>
  </si>
  <si>
    <t>CARDOZO  FERNANDA MARISOL</t>
  </si>
  <si>
    <t>VILLAGRAN GUERRERO  ANDREA CELESTE</t>
  </si>
  <si>
    <t>CIALABRINI DEFANT ESTEFANIA FRANCA</t>
  </si>
  <si>
    <t>CHAVEZ RECALDE  RAUL MAXIMILIANO</t>
  </si>
  <si>
    <t>GALARZA  GONZALO RAMON</t>
  </si>
  <si>
    <t>MEDINA  LORENA BEATRIZ</t>
  </si>
  <si>
    <t>LOPEZ  MARIA JOSE</t>
  </si>
  <si>
    <t>PEREZ MERCADER  ZIOMARA HAYDEE</t>
  </si>
  <si>
    <t>GONZALEZ  ANA BELÉN</t>
  </si>
  <si>
    <t>TALAVERA  SERGIO RUBEN</t>
  </si>
  <si>
    <t>JIMENEZ  GLORIA BEATRIZ</t>
  </si>
  <si>
    <t>GARCIA  ROXANA GABRIELA</t>
  </si>
  <si>
    <t>BOGARIN  JESICA SOLANGE</t>
  </si>
  <si>
    <t>ACEVEDO ROMERO ALEJANDRO CRISTIAN</t>
  </si>
  <si>
    <t>SANDOVAL  CELESTE MARIA FERNANDA</t>
  </si>
  <si>
    <t>VERGARA  MAXIMILIANO GABRIEL</t>
  </si>
  <si>
    <t>NUÑEZ  ESTEFANIA JOANA</t>
  </si>
  <si>
    <t>ANTON  MICAELA SOLEDAD</t>
  </si>
  <si>
    <t>GAUNA  PAULA LILIANA</t>
  </si>
  <si>
    <t>LINARES  DAIANA CELESTE</t>
  </si>
  <si>
    <t>DELEON  GABRIEL DE JESUS</t>
  </si>
  <si>
    <t>RODRIGUEZ  GONZALO GABRIEL</t>
  </si>
  <si>
    <t>TORRES  DIEGO IGNACIO</t>
  </si>
  <si>
    <t>MARTINEZ  AGUSTINA VALERIA</t>
  </si>
  <si>
    <t>AVILA  FLORENCIA AYLEN</t>
  </si>
  <si>
    <t>BESLICH  MILAGROS</t>
  </si>
  <si>
    <t>REYES CORBALÁN AGUSTINA DEL MILAGRO</t>
  </si>
  <si>
    <t>MAMANI  SILVANA GABRIELA</t>
  </si>
  <si>
    <t>LEYES  LUZ MILAGROS</t>
  </si>
  <si>
    <t>ESCALADA  HECTOR ALEXIS</t>
  </si>
  <si>
    <t>HOYOS  MARIA ANGELICA</t>
  </si>
  <si>
    <t>GALEANO  MELINA BELEN</t>
  </si>
  <si>
    <t>ZALAZAR  NICOLAS BALTAZAR</t>
  </si>
  <si>
    <t>RAMOS  CELESTE NAHIR</t>
  </si>
  <si>
    <t>BLANCO  AUGUSTO</t>
  </si>
  <si>
    <t>SARAVIA  FRANCISCO LAUTARO</t>
  </si>
  <si>
    <t>ZALLA  KHENDRA ANDREA</t>
  </si>
  <si>
    <t>IRALA  ELIANA GABRIELA</t>
  </si>
  <si>
    <t>RODRIGUEZ  FRANCO GABRIEL</t>
  </si>
  <si>
    <t>ALEJO  HECTOR LEONEL</t>
  </si>
  <si>
    <t>FERREYRA  ROCIO BELEN</t>
  </si>
  <si>
    <t>DIAZ  ANGELINA DE NAZARET</t>
  </si>
  <si>
    <t>BOGARIN  ELISEO</t>
  </si>
  <si>
    <t>MARTINEZ  DAVID SALOMON</t>
  </si>
  <si>
    <t>GUZZO  FATIMA ANTONELLA</t>
  </si>
  <si>
    <t>LUCCA  MILENA</t>
  </si>
  <si>
    <t>GOMEZ  MARIA ALEJANDRA</t>
  </si>
  <si>
    <t>DI PUGLIA PUGLIESE M  LUCIA CATALINA</t>
  </si>
  <si>
    <t>MALENQUE  ELIZABETH</t>
  </si>
  <si>
    <t>PUCA  FLORENCIA MACARENA</t>
  </si>
  <si>
    <t>VALDEZ SAN MILLÁN  MATÍAS NAHUEL</t>
  </si>
  <si>
    <t>RODAS  GABRIELA DAIANA</t>
  </si>
  <si>
    <t>BULACIO LANZA  MELANI DE LOS ANGELE</t>
  </si>
  <si>
    <t>CARRIZO CONDORI  ROSA MARIA PAOLA</t>
  </si>
  <si>
    <t>GARAVAGLIA  JESICA IVONNE</t>
  </si>
  <si>
    <t>VILLARREAL BARRIOS  JUAN EDUARDO</t>
  </si>
  <si>
    <t>AGUERO  SILVINA VANESA</t>
  </si>
  <si>
    <t>SALAZAR GUAIMAS GABRIELA ALEJANDRA</t>
  </si>
  <si>
    <t>GUANCO  MARIA FERNANDA</t>
  </si>
  <si>
    <t>IBARRA  GLADYS ELIZABETH</t>
  </si>
  <si>
    <t>LOPEZ  RUTH NOEMI</t>
  </si>
  <si>
    <t>HERNANDEZ  NATALIA SOLEDAD</t>
  </si>
  <si>
    <t>ECONOMO  FRANCO ARIEL</t>
  </si>
  <si>
    <t>ORTIN  ANDREA ISABEL</t>
  </si>
  <si>
    <t>ENRIQUE  VANESA SOLEDAD</t>
  </si>
  <si>
    <t>FUNES  PATRICIA SUSANA</t>
  </si>
  <si>
    <t>AHUMADA  JESSICA LILIANA</t>
  </si>
  <si>
    <t>SUASNABAR  MARIA CRISTINA</t>
  </si>
  <si>
    <t>CORBALAN  CRISTIAN DAVID</t>
  </si>
  <si>
    <t>GARRIBIA  DANIELA SOLEDAD</t>
  </si>
  <si>
    <t>ZINI  JUAN PEDRO</t>
  </si>
  <si>
    <t>ALBARRACIN  NELZON WILZON</t>
  </si>
  <si>
    <t>ALVAREZ  VIVANA GRACIELA</t>
  </si>
  <si>
    <t>ROA  DEBORA ANDREA</t>
  </si>
  <si>
    <t>GOMEZ  ROMINA ANALIA</t>
  </si>
  <si>
    <t>VEGA  GRECIA CONSTANZA MIC</t>
  </si>
  <si>
    <t>SANTILLAN  VIVIANA NORA</t>
  </si>
  <si>
    <t>FRASZCZAK  CORINA AGNES</t>
  </si>
  <si>
    <t>MORENO  RAUL</t>
  </si>
  <si>
    <t>BELTRAN  FATIMA ELIZABETH</t>
  </si>
  <si>
    <t>MITOIRE  JOHANNA KATHERINA</t>
  </si>
  <si>
    <t>SENOL  JOANA ITATI</t>
  </si>
  <si>
    <t>MORALES  LUCIANA GISSELLE</t>
  </si>
  <si>
    <t>OBANDO  ALEJANDRA MARIELA</t>
  </si>
  <si>
    <t>AGÜERO  ELIZABETH BRENDA</t>
  </si>
  <si>
    <t>BLANCO  MARIA CLARISA</t>
  </si>
  <si>
    <t>CARABALLO  MARIA ANDREA</t>
  </si>
  <si>
    <t>RAMÍREZ  LUCAS EXEQUIEL</t>
  </si>
  <si>
    <t>CANTEROS  LUIS MIGUEL</t>
  </si>
  <si>
    <t>SILVA  ALVARO JUAN GABRIEL</t>
  </si>
  <si>
    <t>PORTAL  CESAR</t>
  </si>
  <si>
    <t>ZABALA  LETICIA ALEJANDRA</t>
  </si>
  <si>
    <t>NIEVA  MARIA VERONICA</t>
  </si>
  <si>
    <t>GOMEZ BUSTILLOS CINTIA LILIAN</t>
  </si>
  <si>
    <t>MEDINA  NESTOR ANTONIO</t>
  </si>
  <si>
    <t>FAGIOLI  ROSANA PATRICIA</t>
  </si>
  <si>
    <t>GARCIA  ROSANA LILIANA</t>
  </si>
  <si>
    <t>JOFRE  MARIA DE FATIMA ANGE</t>
  </si>
  <si>
    <t>MARTINEZ  MARIELA CARINA</t>
  </si>
  <si>
    <t>SZELIGA  ALEJANDRA</t>
  </si>
  <si>
    <t>CONTRERAS ANTONIETA  VERONICA ANDREA</t>
  </si>
  <si>
    <t>SERRANO  CLAUDIA CAROLINA</t>
  </si>
  <si>
    <t>MORANTE  RITA NOEMI</t>
  </si>
  <si>
    <t>GOROSITO  LAURA GRACIELA</t>
  </si>
  <si>
    <t>GONZALEZ  ALEJANDRO DAVID</t>
  </si>
  <si>
    <t>FUNES  NATALIA CAROLINA</t>
  </si>
  <si>
    <t>FABIAN  HILDA ROSA</t>
  </si>
  <si>
    <t>PEREYRA  GABRIELA DEL MILAGRO</t>
  </si>
  <si>
    <t>DORREGO  MARIA CECILIA</t>
  </si>
  <si>
    <t>MORANTE  MARIO ALBERTO</t>
  </si>
  <si>
    <t>ROJAS  SILVIO HERNAN</t>
  </si>
  <si>
    <t>TORRES  GLORIA ROXANA</t>
  </si>
  <si>
    <t>COLOMER  OSCAR MARTIN</t>
  </si>
  <si>
    <t>LOPEZ  RUBEN HORACIO</t>
  </si>
  <si>
    <t>RAMIREZ  ANGELA NATALIA</t>
  </si>
  <si>
    <t>CARDOZO  MARIA JOSE</t>
  </si>
  <si>
    <t>EIMAN OLIVA  GUILLERMO ALFREDO</t>
  </si>
  <si>
    <t>PEREYRA  ERIKA MAGDALENA</t>
  </si>
  <si>
    <t>CASTRO  ALBERTO GABRIEL</t>
  </si>
  <si>
    <t>ARIAS  ANDREA PAOLA</t>
  </si>
  <si>
    <t>CORONEL DIAZ  HUGO NICOLAS</t>
  </si>
  <si>
    <t>CASANUEVA  GABRIELA SOLEDAD</t>
  </si>
  <si>
    <t>TORRES  VERONICA ALEJANDRA</t>
  </si>
  <si>
    <t>ALTAMIRANO  MARIA ESTHER</t>
  </si>
  <si>
    <t>ROMERO  VANESA SILVANA</t>
  </si>
  <si>
    <t>GALVAN  CRISTIAN SEBASTIAN</t>
  </si>
  <si>
    <t>FERNANDEZ  ANGEL MANUEL ANTONIO</t>
  </si>
  <si>
    <t>MOREYRA  JESSICA</t>
  </si>
  <si>
    <t>NADAL BARON  JULIO JOSE</t>
  </si>
  <si>
    <t>GALARRAGA PEREZ  ANTONIO JOSE RAUL</t>
  </si>
  <si>
    <t>APRILE  VIRGINIA MARCELA</t>
  </si>
  <si>
    <t>ABREGÚ  DANIEL ARNALDO ANDRÉS</t>
  </si>
  <si>
    <t>GUANTAY  EVA ALEJANDRA</t>
  </si>
  <si>
    <t>JUAREZ  RICARDO GUSTAVO</t>
  </si>
  <si>
    <t>GERBAN  JOSE MIGUEL</t>
  </si>
  <si>
    <t>JUÁREZ  LORENA ELIZABETH</t>
  </si>
  <si>
    <t>MONZON  DARIO EDMUNDO</t>
  </si>
  <si>
    <t>MIÑO  DAIANA VERÓNICA</t>
  </si>
  <si>
    <t>RAMIREZ  HUGO SEBASTIAN</t>
  </si>
  <si>
    <t>REALES  MARIO NICOLÁS</t>
  </si>
  <si>
    <t>GUERRA  AUGUSTO ANTONIO</t>
  </si>
  <si>
    <t>ALVAREZ  EMILCE DEL MILAGRO</t>
  </si>
  <si>
    <t>FUENTE SAN MILLAN  ARIEL DAVID</t>
  </si>
  <si>
    <t>ARROYO  BRENDA ABIGAIL</t>
  </si>
  <si>
    <t>DI MARCO  CAMILA BELEN</t>
  </si>
  <si>
    <t>TALEVI ABUD ENZO NAHUEL</t>
  </si>
  <si>
    <t>SOSA  YAMILA</t>
  </si>
  <si>
    <t>LOPEZ RODRIGUEZ  LAUTARO</t>
  </si>
  <si>
    <t>DI NAPOLI  CAMILA LUCIANA</t>
  </si>
  <si>
    <t>GARCIA  CYNTIA MICAELA</t>
  </si>
  <si>
    <t>AGUERO BROUCHY  MARÍA BELÉN</t>
  </si>
  <si>
    <t>AGUIRRE  MICAELA ANAHI</t>
  </si>
  <si>
    <t>CLEMENTE  CAMILA ARACELI</t>
  </si>
  <si>
    <t>AQUINO  MILAGRO MARIA DE LOS ANGELES</t>
  </si>
  <si>
    <t>RAMIREZ  LUDMILA BELEN</t>
  </si>
  <si>
    <t>AGUIRRE  RODRIGO DANIEL</t>
  </si>
  <si>
    <t>NUÑEZ VON SIEBENTHAL  JUAN MANUEL</t>
  </si>
  <si>
    <t>OJEDA LEDESMA KEVIN GUILLERMO</t>
  </si>
  <si>
    <t>GÓMEZ  LUCIO TOMÁS AMBROSIO</t>
  </si>
  <si>
    <t>MANZINO  BRENDA ESTEFANIA</t>
  </si>
  <si>
    <t>BENITEZ  RODRIGO IVAN</t>
  </si>
  <si>
    <t>HURTADO ESTEVES ANA MARIA</t>
  </si>
  <si>
    <t>HOYOS  CESIA BELÉN</t>
  </si>
  <si>
    <t>PELOSO  LUCAS EZEQUIEL</t>
  </si>
  <si>
    <t>OVANDO  GABRIELA CECILIA</t>
  </si>
  <si>
    <t>DELLAMEA  FRANCO LUCIANO</t>
  </si>
  <si>
    <t>SALAS  MELINA ISABEL</t>
  </si>
  <si>
    <t>GUANCO  EMILIA ISABEL</t>
  </si>
  <si>
    <t>ORTIN  AIMARA MAILEN</t>
  </si>
  <si>
    <t>GAMARRA  FLORENCIA ANAHÍ</t>
  </si>
  <si>
    <t>SANCHEZ  BRENDA YAMILA</t>
  </si>
  <si>
    <t>YUROVICH SUAREZ  AGUSTIN MAXIMILIANO</t>
  </si>
  <si>
    <t>RIVERO ESPINDOLA  ROBERTO MIGUEL</t>
  </si>
  <si>
    <t>LIZARRAGA ROCHA  ANA MARIA CAROLINA</t>
  </si>
  <si>
    <t>ARGAÑARAZ  BRUNO ROBERTO</t>
  </si>
  <si>
    <t>CARDOZO  VERONICA SILVANA</t>
  </si>
  <si>
    <t>ESTEVE  MARIANA GABRIELA DEL</t>
  </si>
  <si>
    <t>AVALOS  ANDRES</t>
  </si>
  <si>
    <t>MONTES  JAVIER OSCAR</t>
  </si>
  <si>
    <t>CESPEDES  PAOLA IRMA</t>
  </si>
  <si>
    <t>PAZ  EXEQUIEL VICTOR ROBERTO</t>
  </si>
  <si>
    <t>CARRASCO  JESSICA NOELIA</t>
  </si>
  <si>
    <t>MORALES  MARCIO ALBERTO</t>
  </si>
  <si>
    <t>HERRANZ  JUAN MANUEL</t>
  </si>
  <si>
    <t>HIPPER  ROCIO BELEN</t>
  </si>
  <si>
    <t>IBARRA  HECTOR LUIS</t>
  </si>
  <si>
    <t>MEDINA  CINTIA SILVANA</t>
  </si>
  <si>
    <t>CHAILE  NAIDA LORENA</t>
  </si>
  <si>
    <t>CORDOBA  GUILLERMO FAVIO</t>
  </si>
  <si>
    <t>FLORES  CRISTIAN ALFREDO</t>
  </si>
  <si>
    <t>ESCALANTE  NADIA ROMINA</t>
  </si>
  <si>
    <t>DÍAZ  ANA LAURA</t>
  </si>
  <si>
    <t>ROMERO  LEILA ALEJANDRA</t>
  </si>
  <si>
    <t>CAMPERO  JESSICA PAMELA</t>
  </si>
  <si>
    <t>SCURTE  DAMARIS REBECA</t>
  </si>
  <si>
    <t>BOSNASCHE  ASUNCION DEL CARMEN</t>
  </si>
  <si>
    <t>SOTELO  MARCELO MAXIMILIANO</t>
  </si>
  <si>
    <t>PARED  FRANCISCO LUCAS</t>
  </si>
  <si>
    <t>ACOSTA  ARIEL FERNANDO</t>
  </si>
  <si>
    <t>SINGH  ROMINA NARESH</t>
  </si>
  <si>
    <t>CRESPO  PRISCILA YANINA</t>
  </si>
  <si>
    <t>BALLESTEROS BARROSO  LUIS IGNACIO</t>
  </si>
  <si>
    <t>PALACIO  ILIANA MACARENA</t>
  </si>
  <si>
    <t>GONZALEZ  CYNTHIA GABRIELA</t>
  </si>
  <si>
    <t>FERREYRA  EMILIANO</t>
  </si>
  <si>
    <t>MONTERO  MACARENA</t>
  </si>
  <si>
    <t>JAIME  MICAELA BEATRIZ</t>
  </si>
  <si>
    <t>BURGOS  GABRIELA YANINA</t>
  </si>
  <si>
    <t>VELIZAN  NELSON ALFREDO</t>
  </si>
  <si>
    <t>LACUNZA  YAMILA GISEL</t>
  </si>
  <si>
    <t>BUONTEMPO FILI  MARIANELA</t>
  </si>
  <si>
    <t>GIMENEZ  ANDREA NELIDA</t>
  </si>
  <si>
    <t>GAUNA  SILVINA ANDREA</t>
  </si>
  <si>
    <t>LOPEZ  CECILIA MARIA DEL VA</t>
  </si>
  <si>
    <t>ARAEZ  LILIANA ELIZABETH</t>
  </si>
  <si>
    <t>CORREA  CARLOS ARIEL</t>
  </si>
  <si>
    <t>LAPORTILLA  CARLA BEATRIZ</t>
  </si>
  <si>
    <t>SOTO  VERONICA EVANGELINA</t>
  </si>
  <si>
    <t>COLQUE  HEBE SILVINA</t>
  </si>
  <si>
    <t>GARZON  YESICA</t>
  </si>
  <si>
    <t>CANTO  LUIS ALBERTO</t>
  </si>
  <si>
    <t>MOLINA  ROXANA VALERIA</t>
  </si>
  <si>
    <t>TARANTELLO  MARIA VERONICA</t>
  </si>
  <si>
    <t>ARMELLA  NATALIA DEL MILAGRO</t>
  </si>
  <si>
    <t>SANTUCHO  GABRIEL AUGUSTO</t>
  </si>
  <si>
    <t>ANZOATEGUI  MARIA ESTER</t>
  </si>
  <si>
    <t>GIL PRIVIDERA  MARIA FERNANDA</t>
  </si>
  <si>
    <t>MAZA  LORENA CAROLINA</t>
  </si>
  <si>
    <t>VELAZQUEZ  IVANA MARISOL</t>
  </si>
  <si>
    <t>TOLABA  ZULMA LORENA</t>
  </si>
  <si>
    <t>IBARRA  DAINE YAMILA MILAGRO</t>
  </si>
  <si>
    <t>GARROS  NESTOR JAVIER</t>
  </si>
  <si>
    <t>NORONHA  LOURDES ELIZABET</t>
  </si>
  <si>
    <t>ACUÑA  JOSE GUSTAVO</t>
  </si>
  <si>
    <t>CHAMME  MIGUEL OSCAR</t>
  </si>
  <si>
    <t>MONZON  ALICIA SOLEDAD</t>
  </si>
  <si>
    <t>LOPEZ  CLAUDIA VERONICA</t>
  </si>
  <si>
    <t>ALVAREZ  LUCAS SEBASTIÁN</t>
  </si>
  <si>
    <t>CHILIBERTI  OMAR AUGUSTO</t>
  </si>
  <si>
    <t>ESCOBAR  HERNAN ALEJANDRO</t>
  </si>
  <si>
    <t>ESCALANTE  PAULA ANDREA</t>
  </si>
  <si>
    <t>GARCIA VALLEJO  ALFREDO ISIDRO</t>
  </si>
  <si>
    <t>PEREYRA  LUCIA DEL VALLE</t>
  </si>
  <si>
    <t>BINCIGUERRA  FRANCO</t>
  </si>
  <si>
    <t>SALDIVAR  MILENA ORIANA</t>
  </si>
  <si>
    <t>FAROTTI  LUCIA MILAGRO</t>
  </si>
  <si>
    <t>OBES  ELIAS NICOLAS</t>
  </si>
  <si>
    <t>MIRANDA  PABLO EMANUEL</t>
  </si>
  <si>
    <t>MEDINA  NICOLAS NORBERTO DE JESUS</t>
  </si>
  <si>
    <t>TULA PUZIO  ANA SOL</t>
  </si>
  <si>
    <t>OLIVERA GUTIERREZ MARCELO LUCIANO</t>
  </si>
  <si>
    <t>QUIROGA  CARLOS AGUSTIN</t>
  </si>
  <si>
    <t>BARNES  MARIA DEL ROSARIO</t>
  </si>
  <si>
    <t>FERNÁNDEZ  VICTORIA MICAELA</t>
  </si>
  <si>
    <t>SÁNCHEZ  FRANCO DARIO</t>
  </si>
  <si>
    <t>DIAZ  AGOSTINA JIMENA</t>
  </si>
  <si>
    <t>ESTIGARRIBIA  ROCIO SOLEDAD</t>
  </si>
  <si>
    <t>BARRIENTOS  MARTINA</t>
  </si>
  <si>
    <t>ORTIZ  CAMILA BELEN</t>
  </si>
  <si>
    <t>RÍOS AGUIRRE MICAELA</t>
  </si>
  <si>
    <t>GONZALEZ  LUCAS FACUNDO</t>
  </si>
  <si>
    <t>MORINIGO  MARIANA NAZARETH</t>
  </si>
  <si>
    <t>IBARRA  LAZARO TOBIAS</t>
  </si>
  <si>
    <t>TROCHE  NADIA SELENE</t>
  </si>
  <si>
    <t>BORDA  MARCELO VALENTIN</t>
  </si>
  <si>
    <t>RAMOS ROMANO  MANUEL ROBERTO</t>
  </si>
  <si>
    <t>OJEDA  CLAUDIO ADOLFO</t>
  </si>
  <si>
    <t>DIAZ  RODRIGO HERNAN</t>
  </si>
  <si>
    <t>CASIMIRO  GUADALUPE DEL CARMEN</t>
  </si>
  <si>
    <t>PEREZ BURGOS  LUCIANA ANDREA</t>
  </si>
  <si>
    <t>ROSSI SELTZER  ANGEL NICOLAS</t>
  </si>
  <si>
    <t>IBAÑEZ  LUCIANA DEL VALLE</t>
  </si>
  <si>
    <t>TEVEZ OLEA  JUAN CARLOS ISMAEL</t>
  </si>
  <si>
    <t>MOCHI  ANTONELLA AYELEN</t>
  </si>
  <si>
    <t>CHARRAS  DIEGO MATIAS</t>
  </si>
  <si>
    <t>DOMINGUEZ  DIANELA AGUSTINA</t>
  </si>
  <si>
    <t>RIVA FRANCO  PAULA EUGENIA</t>
  </si>
  <si>
    <t>SOCHA  MARTA GRACIELA</t>
  </si>
  <si>
    <t>GALLEGUILLO  NELSON EDUARDO</t>
  </si>
  <si>
    <t>BARROS RUIZ  ELISA NOELIA</t>
  </si>
  <si>
    <t>LOTO  XIMENA LUCRECIA</t>
  </si>
  <si>
    <t>GONZALEZ  SOLEDAD ELIZABETH</t>
  </si>
  <si>
    <t>MARTINEZ  PABLO MIGUEL ANGEL</t>
  </si>
  <si>
    <t>PACHILLA  KARINA DANIELA</t>
  </si>
  <si>
    <t>VALERIANO  EZEQUIEL</t>
  </si>
  <si>
    <t>ARAMAYO GONZALEZ  GISEL MICAELA</t>
  </si>
  <si>
    <t>ROJAS  ENZO FERNANDO</t>
  </si>
  <si>
    <t>LOPEZ . IRIS LUCIA</t>
  </si>
  <si>
    <t>RUIZ  SANDRA ROMINA</t>
  </si>
  <si>
    <t>CHAILE  FRANCISCO</t>
  </si>
  <si>
    <t>LOPEZ  CINTIA BERNARDINA</t>
  </si>
  <si>
    <t>YAPURA SAÁ RENZO RAMIRO</t>
  </si>
  <si>
    <t>CORIMAYO  PAOLA JORGELINA</t>
  </si>
  <si>
    <t>FLORES  DEBORA CAROLINA</t>
  </si>
  <si>
    <t>YÁCUMO  SHEILA NOELIA</t>
  </si>
  <si>
    <t>GARCIA  MIGUEL ERASMO</t>
  </si>
  <si>
    <t>ALLENDE  MYRIAM SUSANA</t>
  </si>
  <si>
    <t>VERDUN  MARIA DE LOS ANGELES</t>
  </si>
  <si>
    <t>GIGENA  PAOLA ALEJANDRA</t>
  </si>
  <si>
    <t>SILES  ELISA GUADALUPE</t>
  </si>
  <si>
    <t>BENITEZ  DARIO ARIEL</t>
  </si>
  <si>
    <t>OLMOS  CRISTINA ELIZABETH</t>
  </si>
  <si>
    <t>GOMEZ  MICAELA CARLA</t>
  </si>
  <si>
    <t>RIVERO  ARIEL MARCELO</t>
  </si>
  <si>
    <t>SUAREZ GUANCA  LUCAS MAXIMILIANO</t>
  </si>
  <si>
    <t>ROJAS  MARCIA ANAHI</t>
  </si>
  <si>
    <t>GALVAN  NADIA GISELLE</t>
  </si>
  <si>
    <t>REJAS  MATÍAS EZEQUIEL</t>
  </si>
  <si>
    <t>AGUILAR  ANA BELEN</t>
  </si>
  <si>
    <t>APONTE GOMEZ  GONZALO JOSE</t>
  </si>
  <si>
    <t>MORENO  ALEX GABRIEL</t>
  </si>
  <si>
    <t>INSAURRALDE  DAVID ELIAS</t>
  </si>
  <si>
    <t>MERCADO  OMAR DARIO</t>
  </si>
  <si>
    <t>QUIROZ  IVAN ALEJANDRO</t>
  </si>
  <si>
    <t>COSTAS  NOELIA DESIRE</t>
  </si>
  <si>
    <t>GOMEZ  FERNANDA SABRINA</t>
  </si>
  <si>
    <t>BARRIOS  MAIRA ROCÍO</t>
  </si>
  <si>
    <t>GUANTAY  GUSTAVO JOAQUIN</t>
  </si>
  <si>
    <t>ENRIQUEZ  ELIZABETH IRENE</t>
  </si>
  <si>
    <t>BARROSO  JOAQUIN</t>
  </si>
  <si>
    <t>ARGAÑARAZ  GABRIELA MERCEDES</t>
  </si>
  <si>
    <t>ARMANDO  ANDRES MARIO</t>
  </si>
  <si>
    <t>FLORES  FABIANA MILAGRO</t>
  </si>
  <si>
    <t>ACOSTA FERNANDEZ  JOSE MANUEL</t>
  </si>
  <si>
    <t>COLLANTE  GABRIELA DEL MILAGRO</t>
  </si>
  <si>
    <t>ENRIQUEZ  SILVINA INES</t>
  </si>
  <si>
    <t>ROZALEZ  MATIAS RICARDO</t>
  </si>
  <si>
    <t>NUÑEZ  VALERIA ROMINA</t>
  </si>
  <si>
    <t>CASCO  JOSE ARIEL</t>
  </si>
  <si>
    <t>SANDOVAL  CLAUDIA  LUCIANA</t>
  </si>
  <si>
    <t>RUIZ  LAURA MARISA</t>
  </si>
  <si>
    <t>CORDERO BETANZO  FLAVIA ROMINA</t>
  </si>
  <si>
    <t>BARRERA  CINTIA NOEMI</t>
  </si>
  <si>
    <t>NIETO  NOELIA NATALIA</t>
  </si>
  <si>
    <t>PAGLIARI  ERIKA ALEJANDRA</t>
  </si>
  <si>
    <t>SECO  PABLO ALEJANDRO</t>
  </si>
  <si>
    <t>CASTILLO  VIVIANA CAROLINA</t>
  </si>
  <si>
    <t>CARDOZO  CARLOS DAVID</t>
  </si>
  <si>
    <t>USTAREZ ORTEGA  MARIA ANGELICA</t>
  </si>
  <si>
    <t>CASTILLO  WALTER ADRIAN</t>
  </si>
  <si>
    <t>TORRES  SILVIA VERONICA DE L</t>
  </si>
  <si>
    <t>VILLALVA  DELIA RAMONA</t>
  </si>
  <si>
    <t>DE DON PEDRO  MARIA DAGMA</t>
  </si>
  <si>
    <t>LEGUIZA GOMEZ  MERCEDES LORENA</t>
  </si>
  <si>
    <t>DIAZ  CAROLA DE LOS ANGELE</t>
  </si>
  <si>
    <t>RIVADERO  GLORIA MARISA</t>
  </si>
  <si>
    <t>GUZMAN  NATALIA VANESA</t>
  </si>
  <si>
    <t>GUTIERREZ  NATALIA ROSANA</t>
  </si>
  <si>
    <t>CARO  VIVIANA DEL VALLE</t>
  </si>
  <si>
    <t>GEREZ  ANDREA KARINA</t>
  </si>
  <si>
    <t>CARTTA  OSCAR ENRIQUE</t>
  </si>
  <si>
    <t>BERNEL  LAURA</t>
  </si>
  <si>
    <t>PETERSEN  BARBARA MARIA</t>
  </si>
  <si>
    <t>MAIDANA  ALEJANDRA</t>
  </si>
  <si>
    <t>ACOSTA  ROSAURA PAMELA</t>
  </si>
  <si>
    <t>GOMEZ  IVANA SOLEDAD</t>
  </si>
  <si>
    <t>RUIZ  MARIA ALICIA</t>
  </si>
  <si>
    <t>BENITEZ  LUCAS RUBEN</t>
  </si>
  <si>
    <t>GONZÁLEZ  JUAN ANTONIO</t>
  </si>
  <si>
    <t>JORQUI  MATIAS EMMANUEL</t>
  </si>
  <si>
    <t>GUEVARA  SOFIA VICTORIA</t>
  </si>
  <si>
    <t>CASTILLO  SABRINA</t>
  </si>
  <si>
    <t>BENITEZ  FRANCO NICOLAS</t>
  </si>
  <si>
    <t>GONZALEZ  KAREN MICAELA</t>
  </si>
  <si>
    <t>PUCA MIRANDA  GUSTAVO GABRIEL</t>
  </si>
  <si>
    <t>ALTAMIRANO  VERONICA ANABELA</t>
  </si>
  <si>
    <t>LESCANO  PAOLA NATALIA</t>
  </si>
  <si>
    <t>CHARRAS TOCONAS PABLO JOAQUIN ALEJANDRO</t>
  </si>
  <si>
    <t>SANCHEZ  JORGE AGUSTÍN</t>
  </si>
  <si>
    <t>NUNNINI  AGUSTINA DE LOS ÁNGELES</t>
  </si>
  <si>
    <t>OVIEDO  RICARDO JOAQUÍN</t>
  </si>
  <si>
    <t>ZALAZAR  MARIANO NICOLAS</t>
  </si>
  <si>
    <t>PANIAGUA  JULIETA ELIZABETH</t>
  </si>
  <si>
    <t>RAMOS  SEBASTIÁN ANDRES</t>
  </si>
  <si>
    <t>MURILLO  DEBORA ANDREA</t>
  </si>
  <si>
    <t>DÍAZ  GISELA ESTEFANÍA DEL</t>
  </si>
  <si>
    <t>RAMIREZ  MARIA ALEJANDRA</t>
  </si>
  <si>
    <t>ROTELA  LUCAS EMMANUEL</t>
  </si>
  <si>
    <t>BUSTOS  RICARDO ALEJANDRO</t>
  </si>
  <si>
    <t>LAMAISON  FRANCO ALEJANDRO</t>
  </si>
  <si>
    <t>GUANTAY  LAURA GIMENA DEL MILAGRO</t>
  </si>
  <si>
    <t>ABLANEDO  JORGE DANIEL</t>
  </si>
  <si>
    <t>ROJAS  ROCIO BELEN</t>
  </si>
  <si>
    <t>ORTÍZ  LUCIANA</t>
  </si>
  <si>
    <t>HERO  LUIS CARLOS</t>
  </si>
  <si>
    <t>TAPIA  CARMEN</t>
  </si>
  <si>
    <t>CORREA  ARIEL ALFREDO</t>
  </si>
  <si>
    <t>VILLEGAS  NADIA MICAELA</t>
  </si>
  <si>
    <t>ARATA  GABRIELA ALEJANDRA</t>
  </si>
  <si>
    <t>ASCONA ESTIGARRIBIA  PERLA MARIA BELEN</t>
  </si>
  <si>
    <t>TOSSI  OCTAVIO LEONEL</t>
  </si>
  <si>
    <t>PARRA  VICTORIA ELIZABETH</t>
  </si>
  <si>
    <t>FLORES  ESTEFANIA GABRIELA</t>
  </si>
  <si>
    <t>LAVILLA  IGNACIO ANDRES</t>
  </si>
  <si>
    <t>VEGA  JESSICA ROMINA</t>
  </si>
  <si>
    <t>ESPER  GABRIEL ELIAS DAVID</t>
  </si>
  <si>
    <t>OLEA  JAVIER ALEJANDRO</t>
  </si>
  <si>
    <t>OIENI  JOSE SEBASTIAN</t>
  </si>
  <si>
    <t>TABARE  ELISA GRISELDA</t>
  </si>
  <si>
    <t>SORIA  HECTOR LEONARDO</t>
  </si>
  <si>
    <t>RUIZ DIAZ  MARCELO OSCAR</t>
  </si>
  <si>
    <t>SECO  MARIA INES</t>
  </si>
  <si>
    <t>LEIVA  ROMINA GISELA</t>
  </si>
  <si>
    <t>BALDERRAMA  CRISTINA AMÉRICA GABRIELA</t>
  </si>
  <si>
    <t>FERNANDEZ  SILVIA NOEMI</t>
  </si>
  <si>
    <t>RIVAS  PATRICIO HERNAN</t>
  </si>
  <si>
    <t>RUIZ  GERMAN EDUARDO</t>
  </si>
  <si>
    <t>JURADO  AGUSTINA FLORENCIA</t>
  </si>
  <si>
    <t>RIOS  ALAN RODRIGO</t>
  </si>
  <si>
    <t>CANSINO  BRUNO MAXIMILIANO</t>
  </si>
  <si>
    <t>REJAS  PATRICIO GONZALO</t>
  </si>
  <si>
    <t>TOLEDO  ROCÍO GUADALUPE</t>
  </si>
  <si>
    <t>MACIAS  MAURICIO ALEJANDRO</t>
  </si>
  <si>
    <t>RIVAS  ELISA MACARENA</t>
  </si>
  <si>
    <t>ARGUELLO GOMEZ  MARIA FERNANDA</t>
  </si>
  <si>
    <t>LUNA  PABLO RODRIGO</t>
  </si>
  <si>
    <t>ALONSO  MATIAS EMANUEL</t>
  </si>
  <si>
    <t>LIENDO  ELIZABETH DEL VALLE</t>
  </si>
  <si>
    <t>FERREYRA  PERLA  DELICIA</t>
  </si>
  <si>
    <t>OJEDA  GONZALO EMANUEL</t>
  </si>
  <si>
    <t>RIVEROS  MERCEDES ABIGAIL</t>
  </si>
  <si>
    <t>GONZALEZ  MAIRA GISELLE</t>
  </si>
  <si>
    <t>BORDON  MACARENA SOL</t>
  </si>
  <si>
    <t>SILVA  FRANCA MARISOL</t>
  </si>
  <si>
    <t>RODRIGUEZ  MARIO NICOLAS</t>
  </si>
  <si>
    <t>JUAREZ ESPÍNOLA BLANCA ADELAIDA GRACIELA</t>
  </si>
  <si>
    <t>MONZON DIP  DANIEL ALEJANDRO</t>
  </si>
  <si>
    <t>ROCHA  SILVIA PATRICIA</t>
  </si>
  <si>
    <t>PEREZ MOLEDDA  MARIELA NATALIA</t>
  </si>
  <si>
    <t>ANZALDO OSINAGA  RICARDO GUSTAVO</t>
  </si>
  <si>
    <t>QUESADA  PAOLA NATALIA</t>
  </si>
  <si>
    <t>FARFAN  ANDREA</t>
  </si>
  <si>
    <t>OJEDA CALIUOLO  GABRIELA MABEL</t>
  </si>
  <si>
    <t>MOYANO  MARIO ANDRES</t>
  </si>
  <si>
    <t>FABIAN  CLAUDIO SEBASTIAN</t>
  </si>
  <si>
    <t>MOMBAY  ANA MARIA</t>
  </si>
  <si>
    <t>ARIAS  LEONARDO ARIEL</t>
  </si>
  <si>
    <t>GIORDANO  LORENA DEL VALLE</t>
  </si>
  <si>
    <t>DUJAUT  VERÓNICA ELISABETH</t>
  </si>
  <si>
    <t>ROJAS  EDUARDO ERNESTO</t>
  </si>
  <si>
    <t>SALAS  SILVANA DEL VALLE</t>
  </si>
  <si>
    <t>JEREZ  NOELIA VIRGINIA</t>
  </si>
  <si>
    <t>PARRON  SERGIO IVAN</t>
  </si>
  <si>
    <t>RIOS  PAOLA</t>
  </si>
  <si>
    <t>EGININI  ANTONIA AZUCENA</t>
  </si>
  <si>
    <t>FRANCO  INES ALEJANDRA</t>
  </si>
  <si>
    <t>SARAVIA ACOSTA  MARÍA GABRIELA</t>
  </si>
  <si>
    <t>GUZMAN  SERGIO RUBEN</t>
  </si>
  <si>
    <t>BAUTISTA  MARIA EUGENIA</t>
  </si>
  <si>
    <t>PONCE  JULIETA ELIZABET</t>
  </si>
  <si>
    <t>CANIZA  SILVANA  SOLEDAD</t>
  </si>
  <si>
    <t>PEREZ SANTOS  FERNANDO GABRIEL</t>
  </si>
  <si>
    <t>LIENDRO  JOSE RAUL EDUARDO</t>
  </si>
  <si>
    <t>ANTAR  IVANA DANIELA</t>
  </si>
  <si>
    <t>GIRON  YESICA CATALINA</t>
  </si>
  <si>
    <t>QUIROGA  BRUNO ENRIQUE</t>
  </si>
  <si>
    <t>PASTRANA  FLAVIA VANESA EPIFAN</t>
  </si>
  <si>
    <t>SKILL</t>
  </si>
  <si>
    <t>SUPERVISOR</t>
  </si>
  <si>
    <t>PLATAFORMA</t>
  </si>
  <si>
    <t>PROGRAMADO</t>
  </si>
  <si>
    <t>SITE</t>
  </si>
  <si>
    <t>ACUMULADO</t>
  </si>
  <si>
    <t>SAID  MARIA GABRIELA</t>
  </si>
  <si>
    <t>AYALA   CABANILLAS  BENJY EDINSON</t>
  </si>
  <si>
    <t>(en blanco)</t>
  </si>
  <si>
    <t>HS de Gestion</t>
  </si>
  <si>
    <t>PxH</t>
  </si>
  <si>
    <t>BOLSA</t>
  </si>
  <si>
    <t>Facturacion</t>
  </si>
  <si>
    <t>TASA 1L CONVERGENTE COM</t>
  </si>
  <si>
    <t>TASA ASISTIDO DIGITAL CONTENCION</t>
  </si>
  <si>
    <t>TASA NEG POOL TECNICA FIJA</t>
  </si>
  <si>
    <t>TASA 2L CONVERGENTE RETENCION</t>
  </si>
  <si>
    <t>1L CONV PRIORITY DUAL</t>
  </si>
  <si>
    <t>TASA NEG WHATSAPP TECNICA</t>
  </si>
  <si>
    <t>TASA ASISTIDO COMERCIAL</t>
  </si>
  <si>
    <t>TELEVENTAS</t>
  </si>
  <si>
    <t>TASA 1L CONVERGENTE CROSSELLING</t>
  </si>
  <si>
    <t>TASA TLV RESIDENCIAL</t>
  </si>
  <si>
    <t>CLICK TO CALL</t>
  </si>
  <si>
    <t>GUANTAY  RAUL MAXIMO</t>
  </si>
  <si>
    <t>TASA CAMBIO DE PLAN PROMO</t>
  </si>
  <si>
    <t>TASA 1L CONVERGENTE TECNICA</t>
  </si>
  <si>
    <t>1L CONVERGENTE BLENDING</t>
  </si>
  <si>
    <t>SDRIGOTTI  MARIA JULIETA</t>
  </si>
  <si>
    <t>TASA ASISTIDO DIGITAL TECNICO</t>
  </si>
  <si>
    <t>TASA MAT</t>
  </si>
  <si>
    <t>QUIQUINTO QUIROGA FIGUEROA MARIA MACARENA</t>
  </si>
  <si>
    <t>GESTIONES ESPECIFICAS</t>
  </si>
  <si>
    <t>VILLAFAÑE  VERONICA SOLEDAD</t>
  </si>
  <si>
    <t>SOTELO  GABRIELA VANESA</t>
  </si>
  <si>
    <t>ACOSTA  CECILIA RAQUEL</t>
  </si>
  <si>
    <t>TMA 2L CONV TECNICA ESP</t>
  </si>
  <si>
    <t>BARRERA  JONATAN EMMANUEL</t>
  </si>
  <si>
    <t>MASSA  DAVID SEBASTIAN</t>
  </si>
  <si>
    <t>MIÑO  NATALIA SOLEDAD</t>
  </si>
  <si>
    <t>VELAZQUEZ  LOURDES BEATRIZ</t>
  </si>
  <si>
    <t>TASA 1L CONVERGENTE PAGOS</t>
  </si>
  <si>
    <t>FRIAS  GISELA MABEL</t>
  </si>
  <si>
    <t>BOVO RUIZ YASSER JOAQUÍN</t>
  </si>
  <si>
    <t>YACUZZI  CRISTIAN ANDRES</t>
  </si>
  <si>
    <t>MERNIS  VIVIANA BEATRIZ</t>
  </si>
  <si>
    <t>LÓPEZ  CAMILA ALEJANDRA</t>
  </si>
  <si>
    <t>JARA  VICTORIA CELESTE</t>
  </si>
  <si>
    <t>AHUMADA MARTÍNEZ  SOFIA AGUSTINA</t>
  </si>
  <si>
    <t>BORDÓN  VICTOR AGUSTIN</t>
  </si>
  <si>
    <t>FARFAN  MARIA ROSA SALOME</t>
  </si>
  <si>
    <t>GIMENEZ  BRENDA ABIGAIL</t>
  </si>
  <si>
    <t>PACHI TORRES  FRANCO NAHUEL</t>
  </si>
  <si>
    <t>PÉREZ  NICOLÁS MAXIMILIANO</t>
  </si>
  <si>
    <t>TORRES  DANIEL MARCELO</t>
  </si>
  <si>
    <t>PIQUARD  AIXA</t>
  </si>
  <si>
    <t>PROG SIMPLEX</t>
  </si>
  <si>
    <t>BREAK min</t>
  </si>
  <si>
    <t>BREAK max</t>
  </si>
  <si>
    <t>BREAK Real</t>
  </si>
  <si>
    <t>Desvio</t>
  </si>
  <si>
    <t>Horario PROG</t>
  </si>
  <si>
    <t>Horario Log</t>
  </si>
  <si>
    <t>LOG MIN</t>
  </si>
  <si>
    <t>LOG MAX</t>
  </si>
  <si>
    <t>CONTA</t>
  </si>
  <si>
    <t>NOCT</t>
  </si>
  <si>
    <t>BREAK PROG</t>
  </si>
  <si>
    <t/>
  </si>
  <si>
    <t>-</t>
  </si>
  <si>
    <t>PROG</t>
  </si>
  <si>
    <t>DESVIOS</t>
  </si>
  <si>
    <t>%</t>
  </si>
  <si>
    <t>Desvios en BREAKs PROGRAMADOS</t>
  </si>
  <si>
    <t>ANPs</t>
  </si>
  <si>
    <t>ANP REAL vs OMNIA (SITE)</t>
  </si>
  <si>
    <t>ANP REAL vs OMNIA (PCRCs)</t>
  </si>
  <si>
    <t>TODOS</t>
  </si>
  <si>
    <t>OK</t>
  </si>
  <si>
    <t>PLATAFORMAS</t>
  </si>
  <si>
    <t>Desvios en logueos PROGRAMADOS VS logueos REAL</t>
  </si>
  <si>
    <t>Q de BREAKs</t>
  </si>
  <si>
    <t>Intervalo</t>
  </si>
  <si>
    <t>BR real</t>
  </si>
  <si>
    <t>BR pro</t>
  </si>
  <si>
    <t>Aperturado BREAKs x PLATAFORMA / SITE / 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</si>
</sst>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45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0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21" fontId="0" fillId="0" borderId="1" xfId="0" applyNumberFormat="1" applyBorder="1" applyAlignment="1">
      <alignment horizontal="center"/>
    </xf>
    <xf numFmtId="20" fontId="1" fillId="2" borderId="1" xfId="0" applyNumberFormat="1" applyFont="1" applyFill="1" applyBorder="1" applyAlignment="1">
      <alignment horizontal="left"/>
    </xf>
    <xf numFmtId="45" fontId="0" fillId="0" borderId="1" xfId="0" applyNumberFormat="1" applyBorder="1" applyAlignment="1">
      <alignment horizontal="left"/>
    </xf>
    <xf numFmtId="46" fontId="0" fillId="0" borderId="1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21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1" fontId="1" fillId="3" borderId="0" xfId="0" applyNumberFormat="1" applyFont="1" applyFill="1" applyAlignment="1">
      <alignment horizontal="center"/>
    </xf>
    <xf numFmtId="2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1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2" borderId="0" xfId="0" applyFont="1" applyFill="1"/>
    <xf numFmtId="9" fontId="0" fillId="2" borderId="0" xfId="1" applyFont="1" applyFill="1" applyAlignment="1">
      <alignment horizontal="center"/>
    </xf>
    <xf numFmtId="0" fontId="0" fillId="2" borderId="0" xfId="0" applyFill="1" applyAlignment="1">
      <alignment horizontal="left"/>
    </xf>
    <xf numFmtId="0" fontId="5" fillId="2" borderId="0" xfId="0" applyFont="1" applyFill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/>
    <xf numFmtId="20" fontId="0" fillId="5" borderId="0" xfId="0" applyNumberFormat="1" applyFill="1" applyAlignment="1">
      <alignment wrapText="1"/>
    </xf>
    <xf numFmtId="0" fontId="0" fillId="5" borderId="0" xfId="0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 textRotation="90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textRotation="90" wrapText="1"/>
    </xf>
    <xf numFmtId="0" fontId="5" fillId="2" borderId="0" xfId="0" applyFont="1" applyFill="1" applyAlignment="1">
      <alignment horizontal="center" vertical="center" textRotation="90" wrapText="1"/>
    </xf>
  </cellXfs>
  <cellStyles count="2">
    <cellStyle name="Normal" xfId="0" builtinId="0"/>
    <cellStyle name="Porcentaje" xfId="1" builtinId="5"/>
  </cellStyles>
  <dxfs count="45"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numFmt numFmtId="164" formatCode="[$-F400]h:mm:ss\ AM/P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REVISION!$E$2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REVISION!$B$3:$B$20</c15:sqref>
                  </c15:fullRef>
                </c:ext>
              </c:extLst>
              <c:f>(REVISION!$B$3:$B$7,REVISION!$B$9:$B$20)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REVISION!$E$3:$E$20</c15:sqref>
                  </c15:fullRef>
                </c:ext>
              </c:extLst>
              <c:f>(REVISION!$E$3:$E$7,REVISION!$E$9:$E$20)</c:f>
              <c:numCache>
                <c:formatCode>0%</c:formatCode>
                <c:ptCount val="17"/>
                <c:pt idx="0">
                  <c:v>0.12871287128712872</c:v>
                </c:pt>
                <c:pt idx="1">
                  <c:v>0.12857142857142856</c:v>
                </c:pt>
                <c:pt idx="2">
                  <c:v>0.10655737704918032</c:v>
                </c:pt>
                <c:pt idx="3">
                  <c:v>6.25E-2</c:v>
                </c:pt>
                <c:pt idx="4">
                  <c:v>5.5555555555555552E-2</c:v>
                </c:pt>
                <c:pt idx="5">
                  <c:v>0</c:v>
                </c:pt>
                <c:pt idx="6">
                  <c:v>8.1632653061224483E-2</c:v>
                </c:pt>
                <c:pt idx="7">
                  <c:v>7.3170731707317069E-2</c:v>
                </c:pt>
                <c:pt idx="8">
                  <c:v>0.1125</c:v>
                </c:pt>
                <c:pt idx="9">
                  <c:v>0.13333333333333333</c:v>
                </c:pt>
                <c:pt idx="10">
                  <c:v>0.1891891891891892</c:v>
                </c:pt>
                <c:pt idx="11">
                  <c:v>8.7999999999999995E-2</c:v>
                </c:pt>
                <c:pt idx="12">
                  <c:v>0.38095238095238093</c:v>
                </c:pt>
                <c:pt idx="13">
                  <c:v>0</c:v>
                </c:pt>
                <c:pt idx="14">
                  <c:v>0.16</c:v>
                </c:pt>
                <c:pt idx="15">
                  <c:v>5.5555555555555552E-2</c:v>
                </c:pt>
                <c:pt idx="16">
                  <c:v>8.9285714285714288E-2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3-40B1-892E-D77861572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10815"/>
        <c:axId val="2047606975"/>
        <c:axId val="0"/>
      </c:bar3DChart>
      <c:catAx>
        <c:axId val="20476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06975"/>
        <c:crosses val="autoZero"/>
        <c:auto val="1"/>
        <c:lblAlgn val="ctr"/>
        <c:lblOffset val="100"/>
        <c:noMultiLvlLbl val="0"/>
      </c:catAx>
      <c:valAx>
        <c:axId val="20476069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1081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REVISION!$O$2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REVISION!$K$3:$K$20</c15:sqref>
                  </c15:fullRef>
                </c:ext>
              </c:extLst>
              <c:f>(REVISION!$K$3:$K$7,REVISION!$K$9:$K$20)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REVISION!$O$3:$O$20</c15:sqref>
                  </c15:fullRef>
                </c:ext>
              </c:extLst>
              <c:f>(REVISION!$O$3:$O$7,REVISION!$O$9:$O$20)</c:f>
              <c:numCache>
                <c:formatCode>0%</c:formatCode>
                <c:ptCount val="17"/>
                <c:pt idx="0">
                  <c:v>6.5217391304347824E-2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3.2258064516129031E-2</c:v>
                </c:pt>
                <c:pt idx="7">
                  <c:v>0</c:v>
                </c:pt>
                <c:pt idx="8">
                  <c:v>6.25E-2</c:v>
                </c:pt>
                <c:pt idx="9">
                  <c:v>7.6923076923076927E-2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2-4EA1-9A70-2D6B66AFA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7638655"/>
        <c:axId val="2047637695"/>
      </c:barChart>
      <c:catAx>
        <c:axId val="204763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7695"/>
        <c:crosses val="autoZero"/>
        <c:auto val="1"/>
        <c:lblAlgn val="ctr"/>
        <c:lblOffset val="100"/>
        <c:noMultiLvlLbl val="0"/>
      </c:catAx>
      <c:valAx>
        <c:axId val="2047637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865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REVISION!$E$24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REVISION!$B$25:$B$42</c15:sqref>
                  </c15:fullRef>
                </c:ext>
              </c:extLst>
              <c:f>(REVISION!$B$25:$B$29,REVISION!$B$31:$B$42)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REVISION!$E$25:$E$42</c15:sqref>
                  </c15:fullRef>
                </c:ext>
              </c:extLst>
              <c:f>(REVISION!$E$25:$E$29,REVISION!$E$31:$E$42)</c:f>
              <c:numCache>
                <c:formatCode>0%</c:formatCode>
                <c:ptCount val="17"/>
                <c:pt idx="0">
                  <c:v>7.9207920792079209E-2</c:v>
                </c:pt>
                <c:pt idx="1">
                  <c:v>0.11428571428571428</c:v>
                </c:pt>
                <c:pt idx="2">
                  <c:v>3.2786885245901641E-2</c:v>
                </c:pt>
                <c:pt idx="3">
                  <c:v>0</c:v>
                </c:pt>
                <c:pt idx="4">
                  <c:v>2.7777777777777776E-2</c:v>
                </c:pt>
                <c:pt idx="5">
                  <c:v>0</c:v>
                </c:pt>
                <c:pt idx="6">
                  <c:v>0</c:v>
                </c:pt>
                <c:pt idx="7">
                  <c:v>2.4390243902439025E-2</c:v>
                </c:pt>
                <c:pt idx="8">
                  <c:v>0.05</c:v>
                </c:pt>
                <c:pt idx="9">
                  <c:v>8.3333333333333329E-2</c:v>
                </c:pt>
                <c:pt idx="10">
                  <c:v>0.13513513513513514</c:v>
                </c:pt>
                <c:pt idx="11">
                  <c:v>4.8000000000000001E-2</c:v>
                </c:pt>
                <c:pt idx="12">
                  <c:v>0.38095238095238093</c:v>
                </c:pt>
                <c:pt idx="13">
                  <c:v>0</c:v>
                </c:pt>
                <c:pt idx="14">
                  <c:v>0.08</c:v>
                </c:pt>
                <c:pt idx="15">
                  <c:v>2.7777777777777776E-2</c:v>
                </c:pt>
                <c:pt idx="16">
                  <c:v>5.3571428571428568E-2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8-4BDE-90CE-FA841010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47625215"/>
        <c:axId val="2047626175"/>
      </c:barChart>
      <c:catAx>
        <c:axId val="20476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6175"/>
        <c:crosses val="autoZero"/>
        <c:auto val="1"/>
        <c:lblAlgn val="ctr"/>
        <c:lblOffset val="100"/>
        <c:noMultiLvlLbl val="0"/>
      </c:catAx>
      <c:valAx>
        <c:axId val="20476261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5215"/>
        <c:crosses val="autoZero"/>
        <c:crossBetween val="between"/>
        <c:majorUnit val="0.2"/>
        <c:minorUnit val="4.0000000000000008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REVISION!$N$24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REVISION!$K$25:$K$30</c:f>
              <c:strCache>
                <c:ptCount val="6"/>
                <c:pt idx="0">
                  <c:v>ATENTO SANTA FE DE SALTA</c:v>
                </c:pt>
                <c:pt idx="1">
                  <c:v>ATENTO CHACO</c:v>
                </c:pt>
                <c:pt idx="2">
                  <c:v>ATENTO SANTA FE DE CORDOBA</c:v>
                </c:pt>
                <c:pt idx="3">
                  <c:v>ATENTO ROQUE SAENZ PEÑA</c:v>
                </c:pt>
                <c:pt idx="4">
                  <c:v>ATENTO EJERCITO DEL NORTE</c:v>
                </c:pt>
                <c:pt idx="5">
                  <c:v>ATENTO MAR DEL PLATA</c:v>
                </c:pt>
              </c:strCache>
            </c:strRef>
          </c:cat>
          <c:val>
            <c:numRef>
              <c:f>REVISION!$N$25:$N$30</c:f>
              <c:numCache>
                <c:formatCode>0%</c:formatCode>
                <c:ptCount val="6"/>
                <c:pt idx="0">
                  <c:v>0.1111111111111111</c:v>
                </c:pt>
                <c:pt idx="1">
                  <c:v>7.5471698113207544E-2</c:v>
                </c:pt>
                <c:pt idx="2">
                  <c:v>3.0612244897959183E-2</c:v>
                </c:pt>
                <c:pt idx="3">
                  <c:v>0</c:v>
                </c:pt>
                <c:pt idx="4">
                  <c:v>3.6363636363636362E-2</c:v>
                </c:pt>
                <c:pt idx="5">
                  <c:v>0.14285714285714285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6-44F8-8614-29F350A45A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59775"/>
        <c:axId val="2047650655"/>
        <c:axId val="0"/>
      </c:bar3DChart>
      <c:catAx>
        <c:axId val="204765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0655"/>
        <c:crosses val="autoZero"/>
        <c:auto val="1"/>
        <c:lblAlgn val="ctr"/>
        <c:lblOffset val="100"/>
        <c:noMultiLvlLbl val="0"/>
      </c:catAx>
      <c:valAx>
        <c:axId val="20476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9775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REVISION!$BN$4</c:f>
              <c:strCache>
                <c:ptCount val="1"/>
                <c:pt idx="0">
                  <c:v>BR pro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dash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REVISION!$BN$5:$BN$52</c15:sqref>
                  </c15:fullRef>
                </c:ext>
              </c:extLst>
              <c:f>(REVISION!$BN$8:$BN$13,REVISION!$BN$22:$BN$52)</c:f>
              <c:numCache>
                <c:formatCode>General</c:formatCode>
                <c:ptCount val="37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6</c:v>
                </c:pt>
                <c:pt idx="7">
                  <c:v>24</c:v>
                </c:pt>
                <c:pt idx="8">
                  <c:v>39</c:v>
                </c:pt>
                <c:pt idx="9">
                  <c:v>48</c:v>
                </c:pt>
                <c:pt idx="10">
                  <c:v>34</c:v>
                </c:pt>
                <c:pt idx="11">
                  <c:v>50</c:v>
                </c:pt>
                <c:pt idx="12">
                  <c:v>45</c:v>
                </c:pt>
                <c:pt idx="13">
                  <c:v>36</c:v>
                </c:pt>
                <c:pt idx="14">
                  <c:v>48</c:v>
                </c:pt>
                <c:pt idx="15">
                  <c:v>42</c:v>
                </c:pt>
                <c:pt idx="16">
                  <c:v>40</c:v>
                </c:pt>
                <c:pt idx="17">
                  <c:v>29</c:v>
                </c:pt>
                <c:pt idx="18">
                  <c:v>33</c:v>
                </c:pt>
                <c:pt idx="19">
                  <c:v>33</c:v>
                </c:pt>
                <c:pt idx="20">
                  <c:v>53</c:v>
                </c:pt>
                <c:pt idx="21">
                  <c:v>22</c:v>
                </c:pt>
                <c:pt idx="22">
                  <c:v>41</c:v>
                </c:pt>
                <c:pt idx="23">
                  <c:v>47</c:v>
                </c:pt>
                <c:pt idx="24">
                  <c:v>36</c:v>
                </c:pt>
                <c:pt idx="25">
                  <c:v>33</c:v>
                </c:pt>
                <c:pt idx="26">
                  <c:v>27</c:v>
                </c:pt>
                <c:pt idx="27">
                  <c:v>28</c:v>
                </c:pt>
                <c:pt idx="28">
                  <c:v>40</c:v>
                </c:pt>
                <c:pt idx="29">
                  <c:v>18</c:v>
                </c:pt>
                <c:pt idx="30">
                  <c:v>30</c:v>
                </c:pt>
                <c:pt idx="31">
                  <c:v>5</c:v>
                </c:pt>
                <c:pt idx="32">
                  <c:v>9</c:v>
                </c:pt>
                <c:pt idx="33">
                  <c:v>2</c:v>
                </c:pt>
                <c:pt idx="34">
                  <c:v>8</c:v>
                </c:pt>
                <c:pt idx="35">
                  <c:v>5</c:v>
                </c:pt>
                <c:pt idx="3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9-427A-ACEF-A776263EB939}"/>
            </c:ext>
          </c:extLst>
        </c:ser>
        <c:ser>
          <c:idx val="1"/>
          <c:order val="1"/>
          <c:tx>
            <c:strRef>
              <c:f>REVISION!$BO$4</c:f>
              <c:strCache>
                <c:ptCount val="1"/>
                <c:pt idx="0">
                  <c:v>BR real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REVISION!$BO$5:$BO$52</c15:sqref>
                  </c15:fullRef>
                </c:ext>
              </c:extLst>
              <c:f>(REVISION!$BO$8:$BO$13,REVISION!$BO$22:$BO$52)</c:f>
              <c:numCache>
                <c:formatCode>General</c:formatCode>
                <c:ptCount val="37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</c:v>
                </c:pt>
                <c:pt idx="7">
                  <c:v>22</c:v>
                </c:pt>
                <c:pt idx="8">
                  <c:v>32</c:v>
                </c:pt>
                <c:pt idx="9">
                  <c:v>42</c:v>
                </c:pt>
                <c:pt idx="10">
                  <c:v>34</c:v>
                </c:pt>
                <c:pt idx="11">
                  <c:v>49</c:v>
                </c:pt>
                <c:pt idx="12">
                  <c:v>35</c:v>
                </c:pt>
                <c:pt idx="13">
                  <c:v>39</c:v>
                </c:pt>
                <c:pt idx="14">
                  <c:v>37</c:v>
                </c:pt>
                <c:pt idx="15">
                  <c:v>41</c:v>
                </c:pt>
                <c:pt idx="16">
                  <c:v>40</c:v>
                </c:pt>
                <c:pt idx="17">
                  <c:v>31</c:v>
                </c:pt>
                <c:pt idx="18">
                  <c:v>27</c:v>
                </c:pt>
                <c:pt idx="19">
                  <c:v>25</c:v>
                </c:pt>
                <c:pt idx="20">
                  <c:v>45</c:v>
                </c:pt>
                <c:pt idx="21">
                  <c:v>17</c:v>
                </c:pt>
                <c:pt idx="22">
                  <c:v>35</c:v>
                </c:pt>
                <c:pt idx="23">
                  <c:v>40</c:v>
                </c:pt>
                <c:pt idx="24">
                  <c:v>33</c:v>
                </c:pt>
                <c:pt idx="25">
                  <c:v>34</c:v>
                </c:pt>
                <c:pt idx="26">
                  <c:v>23</c:v>
                </c:pt>
                <c:pt idx="27">
                  <c:v>30</c:v>
                </c:pt>
                <c:pt idx="28">
                  <c:v>32</c:v>
                </c:pt>
                <c:pt idx="29">
                  <c:v>18</c:v>
                </c:pt>
                <c:pt idx="30">
                  <c:v>24</c:v>
                </c:pt>
                <c:pt idx="31">
                  <c:v>6</c:v>
                </c:pt>
                <c:pt idx="32">
                  <c:v>11</c:v>
                </c:pt>
                <c:pt idx="33">
                  <c:v>1</c:v>
                </c:pt>
                <c:pt idx="34">
                  <c:v>4</c:v>
                </c:pt>
                <c:pt idx="35">
                  <c:v>3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9-427A-ACEF-A776263EB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083984"/>
        <c:axId val="1872084464"/>
      </c:lineChart>
      <c:catAx>
        <c:axId val="1872083984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4464"/>
        <c:crosses val="autoZero"/>
        <c:auto val="1"/>
        <c:lblAlgn val="ctr"/>
        <c:lblOffset val="100"/>
        <c:noMultiLvlLbl val="0"/>
      </c:catAx>
      <c:valAx>
        <c:axId val="18720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39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89647</xdr:colOff>
      <xdr:row>1</xdr:row>
      <xdr:rowOff>0</xdr:rowOff>
    </xdr:from>
    <xdr:to>
      <xdr:col>7</xdr:col>
      <xdr:colOff>5604</xdr:colOff>
      <xdr:row>22</xdr:row>
      <xdr:rowOff>12927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0D9E03-6D83-BC82-FA89-57783923E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117661</xdr:colOff>
      <xdr:row>1</xdr:row>
      <xdr:rowOff>0</xdr:rowOff>
    </xdr:from>
    <xdr:to>
      <xdr:col>15</xdr:col>
      <xdr:colOff>11205</xdr:colOff>
      <xdr:row>21</xdr:row>
      <xdr:rowOff>15536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03FEC44-EEFC-63BA-7A2A-2E68FD3A8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93569</xdr:colOff>
      <xdr:row>22</xdr:row>
      <xdr:rowOff>185978</xdr:rowOff>
    </xdr:from>
    <xdr:to>
      <xdr:col>6</xdr:col>
      <xdr:colOff>760319</xdr:colOff>
      <xdr:row>42</xdr:row>
      <xdr:rowOff>11205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1DF4232-4901-13CE-E507-BB5752F70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268942</xdr:colOff>
      <xdr:row>22</xdr:row>
      <xdr:rowOff>145676</xdr:rowOff>
    </xdr:from>
    <xdr:to>
      <xdr:col>15</xdr:col>
      <xdr:colOff>19051</xdr:colOff>
      <xdr:row>42</xdr:row>
      <xdr:rowOff>11205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46BEABF-1284-46E6-D609-573D0F9CC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5599</xdr:colOff>
      <xdr:row>21</xdr:row>
      <xdr:rowOff>106455</xdr:rowOff>
    </xdr:from>
    <xdr:to>
      <xdr:col>59</xdr:col>
      <xdr:colOff>147916</xdr:colOff>
      <xdr:row>35</xdr:row>
      <xdr:rowOff>112058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C73AFCBF-6756-4ED1-3236-80E420B42F98}"/>
            </a:ext>
          </a:extLst>
        </xdr:cNvPr>
        <xdr:cNvGrpSpPr/>
      </xdr:nvGrpSpPr>
      <xdr:grpSpPr>
        <a:xfrm>
          <a:off x="14539628" y="4106955"/>
          <a:ext cx="5633200" cy="2672603"/>
          <a:chOff x="14987864" y="3400984"/>
          <a:chExt cx="5633200" cy="2672603"/>
        </a:xfrm>
      </xdr:grpSpPr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9" name="SUPERVISOR">
                <a:extLst>
                  <a:ext uri="{FF2B5EF4-FFF2-40B4-BE49-F238E27FC236}">
                    <a16:creationId xmlns:a16="http://schemas.microsoft.com/office/drawing/2014/main" id="{272148C1-002F-4699-A90E-B70D2775F7C5}"/>
                  </a:ext>
                </a:extLst>
              </xdr:cNvPr>
              <xdr:cNvGraphicFramePr/>
            </xdr:nvGraphicFramePr>
            <xdr:xfrm>
              <a:off x="18792264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SUPERVISO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8344028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0" name="PLATAFORMA">
                <a:extLst>
                  <a:ext uri="{FF2B5EF4-FFF2-40B4-BE49-F238E27FC236}">
                    <a16:creationId xmlns:a16="http://schemas.microsoft.com/office/drawing/2014/main" id="{E660445E-8198-4A67-A17A-0646B41D2AB7}"/>
                  </a:ext>
                </a:extLst>
              </xdr:cNvPr>
              <xdr:cNvGraphicFramePr/>
            </xdr:nvGraphicFramePr>
            <xdr:xfrm>
              <a:off x="14987864" y="3400984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LATAFORM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539628" y="4106955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1" name="PROG SIMPLEX">
                <a:extLst>
                  <a:ext uri="{FF2B5EF4-FFF2-40B4-BE49-F238E27FC236}">
                    <a16:creationId xmlns:a16="http://schemas.microsoft.com/office/drawing/2014/main" id="{5524FB22-24B4-405F-AA34-EB59E0ABB207}"/>
                  </a:ext>
                </a:extLst>
              </xdr:cNvPr>
              <xdr:cNvGraphicFramePr/>
            </xdr:nvGraphicFramePr>
            <xdr:xfrm>
              <a:off x="16887261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ROG SIMPLEX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439025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</xdr:grpSp>
    <xdr:clientData/>
  </xdr:twoCellAnchor>
  <xdr:twoCellAnchor>
    <xdr:from>
      <xdr:col>24</xdr:col>
      <xdr:colOff>5602</xdr:colOff>
      <xdr:row>1</xdr:row>
      <xdr:rowOff>23532</xdr:rowOff>
    </xdr:from>
    <xdr:to>
      <xdr:col>79</xdr:col>
      <xdr:colOff>89647</xdr:colOff>
      <xdr:row>20</xdr:row>
      <xdr:rowOff>179294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EACB8EA-F21E-887A-F91B-488AF439D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ERVISOR" xr10:uid="{AADD5260-5B6F-4732-A079-149992A5B3B4}" sourceName="SUPERVISOR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AFORMA" xr10:uid="{0F85030E-111A-40C1-88B6-1CF13552949D}" sourceName="PLATAFORMA">
  <extLst>
    <x:ext xmlns:x15="http://schemas.microsoft.com/office/spreadsheetml/2010/11/main" uri="{2F2917AC-EB37-4324-AD4E-5DD8C200BD13}">
      <x15:tableSlicerCache tableId="7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G_SIMPLEX" xr10:uid="{F1BAD6ED-FF1E-4AAB-9DDB-7099E65218D9}" sourceName="PROG SIMPLEX">
  <extLst>
    <x:ext xmlns:x15="http://schemas.microsoft.com/office/spreadsheetml/2010/11/main" uri="{2F2917AC-EB37-4324-AD4E-5DD8C200BD13}">
      <x15:tableSlicerCache tableId="7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F3CBB08E-F468-4537-AF4B-44A570C34800}" cache="SegmentaciónDeDatos_SUPERVISOR" caption="SUPERVISOR" rowHeight="257175"/>
  <slicer name="PLATAFORMA" xr10:uid="{0E4B180F-168B-4722-BC96-1D19B2D09786}" cache="SegmentaciónDeDatos_PLATAFORMA" caption="PLATAFORMA" rowHeight="257175"/>
  <slicer name="PROG SIMPLEX" xr10:uid="{ADA350C7-703F-4D24-9EA3-706D4DFFD1A8}" cache="SegmentaciónDeDatos_PROG_SIMPLEX" caption="PROG SIMPLEX" startItem="1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EAEB68-F400-4C5D-8177-6077B06573EA}" name="Tabla7" displayName="Tabla7" ref="C2:K1099" totalsRowShown="0" dataDxfId="44" tableBorderDxfId="43">
  <autoFilter ref="C2:K1099" xr:uid="{0CEAEB68-F400-4C5D-8177-6077B06573EA}"/>
  <tableColumns count="9">
    <tableColumn id="1" xr3:uid="{57F305D7-119C-45C6-BC38-AA6382AD2E2B}" name="Asesor" dataDxfId="42"/>
    <tableColumn id="2" xr3:uid="{4E078F57-5B0E-4D2C-8405-A6EE39F45438}" name="DNI" dataDxfId="41"/>
    <tableColumn id="3" xr3:uid="{7A72D1F9-C6E1-411C-95E9-45785DB56834}" name="SUPERVISOR" dataDxfId="40"/>
    <tableColumn id="4" xr3:uid="{2E035BBE-0383-4A53-A5F4-33083CD537C5}" name="PLATAFORMA" dataDxfId="39"/>
    <tableColumn id="5" xr3:uid="{41054038-414E-45D2-8B37-C58F7220357D}" name="SKILL" dataDxfId="38"/>
    <tableColumn id="6" xr3:uid="{F7A9B6F6-F01D-4DC1-8A9C-CE31FDA48B08}" name="PROG SIMPLEX" dataDxfId="37"/>
    <tableColumn id="7" xr3:uid="{BF4A5716-7D14-47BF-B98E-DEB9036F3D2B}" name="Facturacion" dataDxfId="36"/>
    <tableColumn id="8" xr3:uid="{CA1131E5-6B46-4C4F-8669-BE719289514D}" name="BREAK PROG" dataDxfId="35"/>
    <tableColumn id="9" xr3:uid="{3C7AACB6-AE39-4D54-B5FB-70FEAC084D41}" name="BREAK Real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2AF4E-F55A-42CD-8B33-C76AEAF3112B}">
  <sheetPr codeName="Hoja14"/>
  <dimension ref="A2:DA52"/>
  <sheetViews>
    <sheetView showGridLines="0" tabSelected="1" zoomScale="85" zoomScaleNormal="85" workbookViewId="0">
      <selection activeCell="I41" sqref="I41"/>
    </sheetView>
  </sheetViews>
  <sheetFormatPr baseColWidth="10" defaultColWidth="0" defaultRowHeight="15" x14ac:dyDescent="0.25"/>
  <cols>
    <col min="1" max="1" width="1.85546875" style="24" customWidth="1"/>
    <col min="2" max="2" width="33.85546875" style="24" bestFit="1" customWidth="1"/>
    <col min="3" max="9" width="11.42578125" style="24" customWidth="1"/>
    <col min="10" max="10" width="2" style="24" customWidth="1"/>
    <col min="11" max="11" width="33.85546875" style="24" bestFit="1" customWidth="1"/>
    <col min="12" max="16" width="11.42578125" style="24" customWidth="1"/>
    <col min="17" max="18" width="2.28515625" style="24" customWidth="1"/>
    <col min="19" max="19" width="2.28515625" style="24" hidden="1" customWidth="1"/>
    <col min="20" max="20" width="0" style="24" hidden="1" customWidth="1"/>
    <col min="21" max="22" width="2.28515625" style="24" hidden="1" customWidth="1"/>
    <col min="23" max="64" width="2.28515625" style="24" customWidth="1"/>
    <col min="65" max="65" width="8.7109375" style="24" bestFit="1" customWidth="1"/>
    <col min="66" max="66" width="6.7109375" style="24" bestFit="1" customWidth="1"/>
    <col min="67" max="67" width="7.140625" style="24" bestFit="1" customWidth="1"/>
    <col min="68" max="84" width="2.28515625" style="24" customWidth="1"/>
    <col min="85" max="102" width="2.28515625" style="24" hidden="1" customWidth="1"/>
    <col min="103" max="103" width="8.7109375" style="24" hidden="1" customWidth="1"/>
    <col min="104" max="104" width="6.7109375" style="24" hidden="1" customWidth="1"/>
    <col min="105" max="105" width="7.140625" style="24" hidden="1" customWidth="1"/>
    <col min="106" max="16384" width="2.28515625" style="24" hidden="1"/>
  </cols>
  <sheetData>
    <row r="2" spans="2:105" ht="15" customHeight="1" x14ac:dyDescent="0.25">
      <c r="B2" s="7" t="s">
        <v>1056</v>
      </c>
      <c r="C2" s="7" t="s">
        <v>1070</v>
      </c>
      <c r="D2" s="7" t="s">
        <v>1071</v>
      </c>
      <c r="E2" s="7" t="s">
        <v>1072</v>
      </c>
      <c r="H2" s="37" t="s">
        <v>1077</v>
      </c>
      <c r="I2" s="37"/>
      <c r="K2" s="7" t="s">
        <v>1056</v>
      </c>
      <c r="L2" s="7" t="s">
        <v>1070</v>
      </c>
      <c r="M2" s="7" t="s">
        <v>1078</v>
      </c>
      <c r="N2" s="7" t="s">
        <v>1071</v>
      </c>
      <c r="O2" s="7" t="s">
        <v>1072</v>
      </c>
      <c r="P2" s="37" t="s">
        <v>4</v>
      </c>
      <c r="Q2" s="37"/>
      <c r="BM2" s="24" t="s">
        <v>1082</v>
      </c>
      <c r="BN2" s="24" t="s">
        <v>1084</v>
      </c>
      <c r="BO2" s="24" t="s">
        <v>1083</v>
      </c>
      <c r="CB2" s="36" t="s">
        <v>1085</v>
      </c>
      <c r="CC2" s="36"/>
      <c r="CD2" s="36"/>
      <c r="CE2" s="36"/>
    </row>
    <row r="3" spans="2:105" x14ac:dyDescent="0.25">
      <c r="B3" s="22" t="s">
        <v>1017</v>
      </c>
      <c r="C3" s="22">
        <f>IF($H$2="TODOS",(COUNTIFS('STAFF Total'!$H:$H,REVISION!$B3)),COUNTIFS('STAFF Total'!$H:$H,REVISION!$B3,'STAFF Total'!$F:$F,REVISION!$H$2))</f>
        <v>101</v>
      </c>
      <c r="D3" s="22">
        <f>IF($H$2="TODOS",(COUNTIFS('STAFF Total'!$H:$H,REVISION!$B3,'STAFF Total'!$P:$P,1)),(COUNTIFS('STAFF Total'!$H:$H,REVISION!$B3,'STAFF Total'!$P:$P,1,'STAFF Total'!$F:$F,REVISION!$H$2)))</f>
        <v>13</v>
      </c>
      <c r="E3" s="26">
        <f>+D3/C3</f>
        <v>0.12871287128712872</v>
      </c>
      <c r="H3" s="37"/>
      <c r="I3" s="37"/>
      <c r="K3" s="22" t="s">
        <v>1017</v>
      </c>
      <c r="L3" s="22">
        <f>IF($P$2="TODOS",COUNTIFS('STAFF Total'!$H:$H,REVISION!$B3),(COUNTIFS('STAFF Total'!$H:$H,REVISION!$B3,BREAK!$F:$F,REVISION!$P$2)))</f>
        <v>46</v>
      </c>
      <c r="M3" s="22">
        <f>IF($P$2="TODOS",COUNTIFS('STAFF Total'!$H:$H,REVISION!$B3),COUNTIFS(BREAK!$H:$H,REVISION!$K3,BREAK!$N:$N,1,BREAK!$F:$F,REVISION!$P$2))-N3</f>
        <v>4</v>
      </c>
      <c r="N3" s="22">
        <f>IF($P$2="TODOS",COUNTIFS(BREAK!$H:$H,REVISION!$K3,BREAK!$K:$K,"00:00:00"),COUNTIFS(BREAK!$H:$H,REVISION!$K3,BREAK!$K:$K,"00:00:00",BREAK!$F:$F,REVISION!$P$2))</f>
        <v>3</v>
      </c>
      <c r="O3" s="26">
        <f>+N3/L3</f>
        <v>6.5217391304347824E-2</v>
      </c>
      <c r="P3" s="37"/>
      <c r="Q3" s="37"/>
      <c r="T3" s="25" t="s">
        <v>1079</v>
      </c>
      <c r="BM3" s="34">
        <v>0</v>
      </c>
      <c r="BN3" s="35">
        <v>0</v>
      </c>
      <c r="BO3" s="35">
        <v>0</v>
      </c>
      <c r="CB3" s="36"/>
      <c r="CC3" s="36"/>
      <c r="CD3" s="36"/>
      <c r="CE3" s="36"/>
      <c r="CY3" s="34"/>
      <c r="CZ3" s="35"/>
      <c r="DA3" s="35"/>
    </row>
    <row r="4" spans="2:105" ht="15" customHeight="1" x14ac:dyDescent="0.25">
      <c r="B4" s="22" t="s">
        <v>1013</v>
      </c>
      <c r="C4" s="22">
        <f>IF($H$2="TODOS",(COUNTIFS('STAFF Total'!$H:$H,REVISION!$B4)),COUNTIFS('STAFF Total'!$H:$H,REVISION!$B4,'STAFF Total'!$F:$F,REVISION!$H$2))</f>
        <v>70</v>
      </c>
      <c r="D4" s="22">
        <f>IF($H$2="TODOS",(COUNTIFS('STAFF Total'!$H:$H,REVISION!$B4,'STAFF Total'!$P:$P,1)),(COUNTIFS('STAFF Total'!$H:$H,REVISION!$B4,'STAFF Total'!$P:$P,1,'STAFF Total'!$F:$F,REVISION!$H$2)))</f>
        <v>9</v>
      </c>
      <c r="E4" s="26">
        <f t="shared" ref="E4:E16" si="0">+D4/C4</f>
        <v>0.12857142857142856</v>
      </c>
      <c r="H4" s="38" t="s">
        <v>1080</v>
      </c>
      <c r="K4" s="22" t="s">
        <v>1013</v>
      </c>
      <c r="L4" s="22">
        <f>IF($P$2="TODOS",COUNTIFS('STAFF Total'!$H:$H,REVISION!$B4),(COUNTIFS('STAFF Total'!$H:$H,REVISION!$B4,BREAK!$F:$F,REVISION!$P$2)))</f>
        <v>0</v>
      </c>
      <c r="M4" s="22">
        <f>IF($P$2="TODOS",COUNTIFS('STAFF Total'!$H:$H,REVISION!$B4),COUNTIFS(BREAK!$H:$H,REVISION!$K4,BREAK!$N:$N,1,BREAK!$F:$F,REVISION!$P$2))-N4</f>
        <v>0</v>
      </c>
      <c r="N4" s="22">
        <f>IF($P$2="TODOS",COUNTIFS(BREAK!$H:$H,REVISION!$K4,BREAK!$K:$K,"00:00:00"),COUNTIFS(BREAK!$H:$H,REVISION!$K4,BREAK!$K:$K,"00:00:00",BREAK!$F:$F,REVISION!$P$2))</f>
        <v>0</v>
      </c>
      <c r="O4" s="26" t="e">
        <f t="shared" ref="O4:O20" si="1">+N4/L4</f>
        <v>#DIV/0!</v>
      </c>
      <c r="P4" s="38" t="s">
        <v>1073</v>
      </c>
      <c r="T4" s="27" t="s">
        <v>7</v>
      </c>
      <c r="BM4" s="24" t="s">
        <v>1082</v>
      </c>
      <c r="BN4" s="24" t="s">
        <v>1084</v>
      </c>
      <c r="BO4" s="24" t="s">
        <v>1083</v>
      </c>
      <c r="CB4" s="36"/>
      <c r="CC4" s="36"/>
      <c r="CD4" s="36"/>
      <c r="CE4" s="36"/>
      <c r="CY4" s="34"/>
      <c r="CZ4" s="35"/>
      <c r="DA4" s="35"/>
    </row>
    <row r="5" spans="2:105" x14ac:dyDescent="0.25">
      <c r="B5" s="22" t="s">
        <v>1014</v>
      </c>
      <c r="C5" s="22">
        <f>IF($H$2="TODOS",(COUNTIFS('STAFF Total'!$H:$H,REVISION!$B5)),COUNTIFS('STAFF Total'!$H:$H,REVISION!$B5,'STAFF Total'!$F:$F,REVISION!$H$2))</f>
        <v>122</v>
      </c>
      <c r="D5" s="22">
        <f>IF($H$2="TODOS",(COUNTIFS('STAFF Total'!$H:$H,REVISION!$B5,'STAFF Total'!$P:$P,1)),(COUNTIFS('STAFF Total'!$H:$H,REVISION!$B5,'STAFF Total'!$P:$P,1,'STAFF Total'!$F:$F,REVISION!$H$2)))</f>
        <v>13</v>
      </c>
      <c r="E5" s="26">
        <f t="shared" si="0"/>
        <v>0.10655737704918032</v>
      </c>
      <c r="H5" s="38"/>
      <c r="K5" s="22" t="s">
        <v>1014</v>
      </c>
      <c r="L5" s="22">
        <f>IF($P$2="TODOS",COUNTIFS('STAFF Total'!$H:$H,REVISION!$B5),(COUNTIFS('STAFF Total'!$H:$H,REVISION!$B5,BREAK!$F:$F,REVISION!$P$2)))</f>
        <v>3</v>
      </c>
      <c r="M5" s="22">
        <f>IF($P$2="TODOS",COUNTIFS('STAFF Total'!$H:$H,REVISION!$B5),COUNTIFS(BREAK!$H:$H,REVISION!$K5,BREAK!$N:$N,1,BREAK!$F:$F,REVISION!$P$2))-N5</f>
        <v>0</v>
      </c>
      <c r="N5" s="22">
        <f>IF($P$2="TODOS",COUNTIFS(BREAK!$H:$H,REVISION!$K5,BREAK!$K:$K,"00:00:00"),COUNTIFS(BREAK!$H:$H,REVISION!$K5,BREAK!$K:$K,"00:00:00",BREAK!$F:$F,REVISION!$P$2))</f>
        <v>0</v>
      </c>
      <c r="O5" s="26">
        <f t="shared" si="1"/>
        <v>0</v>
      </c>
      <c r="P5" s="38"/>
      <c r="T5" s="27" t="s">
        <v>12</v>
      </c>
      <c r="BM5" s="34">
        <v>0</v>
      </c>
      <c r="BN5" s="35">
        <v>0</v>
      </c>
      <c r="BO5" s="35">
        <v>0</v>
      </c>
      <c r="CB5" s="36"/>
      <c r="CC5" s="36"/>
      <c r="CD5" s="36"/>
      <c r="CE5" s="36"/>
      <c r="CY5" s="34"/>
      <c r="CZ5" s="35"/>
      <c r="DA5" s="35"/>
    </row>
    <row r="6" spans="2:105" x14ac:dyDescent="0.25">
      <c r="B6" s="22" t="s">
        <v>1023</v>
      </c>
      <c r="C6" s="22">
        <f>IF($H$2="TODOS",(COUNTIFS('STAFF Total'!$H:$H,REVISION!$B6)),COUNTIFS('STAFF Total'!$H:$H,REVISION!$B6,'STAFF Total'!$F:$F,REVISION!$H$2))</f>
        <v>32</v>
      </c>
      <c r="D6" s="22">
        <f>IF($H$2="TODOS",(COUNTIFS('STAFF Total'!$H:$H,REVISION!$B6,'STAFF Total'!$P:$P,1)),(COUNTIFS('STAFF Total'!$H:$H,REVISION!$B6,'STAFF Total'!$P:$P,1,'STAFF Total'!$F:$F,REVISION!$H$2)))</f>
        <v>2</v>
      </c>
      <c r="E6" s="26">
        <f t="shared" si="0"/>
        <v>6.25E-2</v>
      </c>
      <c r="H6" s="38"/>
      <c r="K6" s="22" t="s">
        <v>1023</v>
      </c>
      <c r="L6" s="22">
        <f>IF($P$2="TODOS",COUNTIFS('STAFF Total'!$H:$H,REVISION!$B6),(COUNTIFS('STAFF Total'!$H:$H,REVISION!$B6,BREAK!$F:$F,REVISION!$P$2)))</f>
        <v>0</v>
      </c>
      <c r="M6" s="22">
        <f>IF($P$2="TODOS",COUNTIFS('STAFF Total'!$H:$H,REVISION!$B6),COUNTIFS(BREAK!$H:$H,REVISION!$K6,BREAK!$N:$N,1,BREAK!$F:$F,REVISION!$P$2))-N6</f>
        <v>0</v>
      </c>
      <c r="N6" s="22">
        <f>IF($P$2="TODOS",COUNTIFS(BREAK!$H:$H,REVISION!$K6,BREAK!$K:$K,"00:00:00"),COUNTIFS(BREAK!$H:$H,REVISION!$K6,BREAK!$K:$K,"00:00:00",BREAK!$F:$F,REVISION!$P$2))</f>
        <v>0</v>
      </c>
      <c r="O6" s="26" t="e">
        <f t="shared" si="1"/>
        <v>#DIV/0!</v>
      </c>
      <c r="P6" s="38"/>
      <c r="T6" s="27" t="s">
        <v>17</v>
      </c>
      <c r="BM6" s="34">
        <v>2.0833333333333332E-2</v>
      </c>
      <c r="BN6" s="35" cm="1">
        <f t="array" aca="1" ref="BN6" ca="1">SUMPRODUCT(
SUBTOTAL(103,OFFSET(BREAK!J3,ROW(BREAK!$J$3:$J$1100)-ROW(AT3),0)),
--(BREAK!$J$3:$J$1100&gt;=VALUE($BM6)),
--(BREAK!$J$3:$J$1100&lt;VALUE($BM6)+TIME(0,30,0))
)</f>
        <v>3</v>
      </c>
      <c r="BO6" s="35" cm="1">
        <f t="array" aca="1" ref="BO6" ca="1">SUMPRODUCT(
SUBTOTAL(103,OFFSET(BREAK!K3,ROW(BREAK!$K$3:$K$1100)-ROW(AU3),0)),
--(BREAK!$K$3:$K$1100&gt;=VALUE($BM6)),
--(BREAK!$K$3:$K$1100&lt;VALUE($BM6)+TIME(0,30,0))
)</f>
        <v>4</v>
      </c>
      <c r="CB6" s="36"/>
      <c r="CC6" s="36"/>
      <c r="CD6" s="36"/>
      <c r="CE6" s="36"/>
      <c r="CY6" s="34"/>
      <c r="CZ6" s="35"/>
      <c r="DA6" s="35"/>
    </row>
    <row r="7" spans="2:105" x14ac:dyDescent="0.25">
      <c r="B7" s="22" t="s">
        <v>1036</v>
      </c>
      <c r="C7" s="22">
        <f>IF($H$2="TODOS",(COUNTIFS('STAFF Total'!$H:$H,REVISION!$B7)),COUNTIFS('STAFF Total'!$H:$H,REVISION!$B7,'STAFF Total'!$F:$F,REVISION!$H$2))</f>
        <v>36</v>
      </c>
      <c r="D7" s="22">
        <f>IF($H$2="TODOS",(COUNTIFS('STAFF Total'!$H:$H,REVISION!$B7,'STAFF Total'!$P:$P,1)),(COUNTIFS('STAFF Total'!$H:$H,REVISION!$B7,'STAFF Total'!$P:$P,1,'STAFF Total'!$F:$F,REVISION!$H$2)))</f>
        <v>2</v>
      </c>
      <c r="E7" s="26">
        <f t="shared" si="0"/>
        <v>5.5555555555555552E-2</v>
      </c>
      <c r="H7" s="38"/>
      <c r="K7" s="22" t="s">
        <v>1036</v>
      </c>
      <c r="L7" s="22">
        <f>IF($P$2="TODOS",COUNTIFS('STAFF Total'!$H:$H,REVISION!$B7),(COUNTIFS('STAFF Total'!$H:$H,REVISION!$B7,BREAK!$F:$F,REVISION!$P$2)))</f>
        <v>0</v>
      </c>
      <c r="M7" s="22">
        <f>IF($P$2="TODOS",COUNTIFS('STAFF Total'!$H:$H,REVISION!$B7),COUNTIFS(BREAK!$H:$H,REVISION!$K7,BREAK!$N:$N,1,BREAK!$F:$F,REVISION!$P$2))-N7</f>
        <v>0</v>
      </c>
      <c r="N7" s="22">
        <f>IF($P$2="TODOS",COUNTIFS(BREAK!$H:$H,REVISION!$K7,BREAK!$K:$K,"00:00:00"),COUNTIFS(BREAK!$H:$H,REVISION!$K7,BREAK!$K:$K,"00:00:00",BREAK!$F:$F,REVISION!$P$2))</f>
        <v>0</v>
      </c>
      <c r="O7" s="26" t="e">
        <f t="shared" si="1"/>
        <v>#DIV/0!</v>
      </c>
      <c r="P7" s="38"/>
      <c r="T7" s="27" t="s">
        <v>4</v>
      </c>
      <c r="BM7" s="34">
        <v>4.1666666666666699E-2</v>
      </c>
      <c r="BN7" s="35" cm="1">
        <f t="array" aca="1" ref="BN7" ca="1">SUMPRODUCT(
SUBTOTAL(103,OFFSET(BREAK!J4,ROW(BREAK!$J$3:$J$1100)-ROW(AT4),0)),
--(BREAK!$J$3:$J$1100&gt;=VALUE($BM7)),
--(BREAK!$J$3:$J$1100&lt;VALUE($BM7)+TIME(0,30,0))
)</f>
        <v>0</v>
      </c>
      <c r="BO7" s="35" cm="1">
        <f t="array" aca="1" ref="BO7" ca="1">SUMPRODUCT(
SUBTOTAL(103,OFFSET(BREAK!K4,ROW(BREAK!$K$3:$K$1100)-ROW(AU4),0)),
--(BREAK!$K$3:$K$1100&gt;=VALUE($BM7)),
--(BREAK!$K$3:$K$1100&lt;VALUE($BM7)+TIME(0,30,0))
)</f>
        <v>1</v>
      </c>
      <c r="CB7" s="36"/>
      <c r="CC7" s="36"/>
      <c r="CD7" s="36"/>
      <c r="CE7" s="36"/>
      <c r="CY7" s="34"/>
      <c r="CZ7" s="35"/>
      <c r="DA7" s="35"/>
    </row>
    <row r="8" spans="2:105" x14ac:dyDescent="0.25">
      <c r="B8" s="22" t="s">
        <v>1019</v>
      </c>
      <c r="C8" s="22">
        <f>IF($H$2="TODOS",(COUNTIFS('STAFF Total'!$H:$H,REVISION!$B8)),COUNTIFS('STAFF Total'!$H:$H,REVISION!$B8,'STAFF Total'!$F:$F,REVISION!$H$2))</f>
        <v>0</v>
      </c>
      <c r="D8" s="22">
        <f>IF($H$2="TODOS",(COUNTIFS('STAFF Total'!$H:$H,REVISION!$B8,'STAFF Total'!$P:$P,1)),(COUNTIFS('STAFF Total'!$H:$H,REVISION!$B8,'STAFF Total'!$P:$P,1,'STAFF Total'!$F:$F,REVISION!$H$2)))</f>
        <v>0</v>
      </c>
      <c r="E8" s="26" t="e">
        <f t="shared" si="0"/>
        <v>#DIV/0!</v>
      </c>
      <c r="H8" s="38"/>
      <c r="K8" s="22" t="s">
        <v>1019</v>
      </c>
      <c r="L8" s="22">
        <f>IF($P$2="TODOS",COUNTIFS('STAFF Total'!$H:$H,REVISION!$B8),(COUNTIFS('STAFF Total'!$H:$H,REVISION!$B8,BREAK!$F:$F,REVISION!$P$2)))</f>
        <v>0</v>
      </c>
      <c r="M8" s="22">
        <f>IF($P$2="TODOS",COUNTIFS('STAFF Total'!$H:$H,REVISION!$B8),COUNTIFS(BREAK!$H:$H,REVISION!$K8,BREAK!$N:$N,1,BREAK!$F:$F,REVISION!$P$2))-N8</f>
        <v>0</v>
      </c>
      <c r="N8" s="22">
        <f>IF($P$2="TODOS",COUNTIFS(BREAK!$H:$H,REVISION!$K8,BREAK!$K:$K,"00:00:00"),COUNTIFS(BREAK!$H:$H,REVISION!$K8,BREAK!$K:$K,"00:00:00",BREAK!$F:$F,REVISION!$P$2))</f>
        <v>0</v>
      </c>
      <c r="O8" s="26" t="e">
        <f t="shared" si="1"/>
        <v>#DIV/0!</v>
      </c>
      <c r="P8" s="38"/>
      <c r="T8" s="27" t="s">
        <v>18</v>
      </c>
      <c r="BM8" s="34">
        <v>6.25E-2</v>
      </c>
      <c r="BN8" s="35" cm="1">
        <f t="array" aca="1" ref="BN8" ca="1">SUMPRODUCT(
SUBTOTAL(103,OFFSET(BREAK!J5,ROW(BREAK!$J$3:$J$1100)-ROW(AT5),0)),
--(BREAK!$J$3:$J$1100&gt;=VALUE($BM8)),
--(BREAK!$J$3:$J$1100&lt;VALUE($BM8)+TIME(0,30,0))
)</f>
        <v>0</v>
      </c>
      <c r="BO8" s="35" cm="1">
        <f t="array" aca="1" ref="BO8" ca="1">SUMPRODUCT(
SUBTOTAL(103,OFFSET(BREAK!K5,ROW(BREAK!$K$3:$K$1100)-ROW(AU5),0)),
--(BREAK!$K$3:$K$1100&gt;=VALUE($BM8)),
--(BREAK!$K$3:$K$1100&lt;VALUE($BM8)+TIME(0,30,0))
)</f>
        <v>1</v>
      </c>
      <c r="CB8" s="36"/>
      <c r="CC8" s="36"/>
      <c r="CD8" s="36"/>
      <c r="CE8" s="36"/>
      <c r="CY8" s="34"/>
      <c r="CZ8" s="35"/>
      <c r="DA8" s="35"/>
    </row>
    <row r="9" spans="2:105" x14ac:dyDescent="0.25">
      <c r="B9" s="22" t="s">
        <v>1032</v>
      </c>
      <c r="C9" s="22">
        <f>IF($H$2="TODOS",(COUNTIFS('STAFF Total'!$H:$H,REVISION!$B9)),COUNTIFS('STAFF Total'!$H:$H,REVISION!$B9,'STAFF Total'!$F:$F,REVISION!$H$2))</f>
        <v>48</v>
      </c>
      <c r="D9" s="22">
        <f>IF($H$2="TODOS",(COUNTIFS('STAFF Total'!$H:$H,REVISION!$B9,'STAFF Total'!$P:$P,1)),(COUNTIFS('STAFF Total'!$H:$H,REVISION!$B9,'STAFF Total'!$P:$P,1,'STAFF Total'!$F:$F,REVISION!$H$2)))</f>
        <v>0</v>
      </c>
      <c r="E9" s="26">
        <f t="shared" si="0"/>
        <v>0</v>
      </c>
      <c r="H9" s="38"/>
      <c r="K9" s="22" t="s">
        <v>1032</v>
      </c>
      <c r="L9" s="22">
        <f>IF($P$2="TODOS",COUNTIFS('STAFF Total'!$H:$H,REVISION!$B9),(COUNTIFS('STAFF Total'!$H:$H,REVISION!$B9,BREAK!$F:$F,REVISION!$P$2)))</f>
        <v>0</v>
      </c>
      <c r="M9" s="22">
        <f>IF($P$2="TODOS",COUNTIFS('STAFF Total'!$H:$H,REVISION!$B9),COUNTIFS(BREAK!$H:$H,REVISION!$K9,BREAK!$N:$N,1,BREAK!$F:$F,REVISION!$P$2))-N9</f>
        <v>0</v>
      </c>
      <c r="N9" s="22">
        <f>IF($P$2="TODOS",COUNTIFS(BREAK!$H:$H,REVISION!$K9,BREAK!$K:$K,"00:00:00"),COUNTIFS(BREAK!$H:$H,REVISION!$K9,BREAK!$K:$K,"00:00:00",BREAK!$F:$F,REVISION!$P$2))</f>
        <v>0</v>
      </c>
      <c r="O9" s="26" t="e">
        <f t="shared" si="1"/>
        <v>#DIV/0!</v>
      </c>
      <c r="P9" s="38"/>
      <c r="T9" s="27" t="s">
        <v>10</v>
      </c>
      <c r="BM9" s="34">
        <v>8.3333333333333301E-2</v>
      </c>
      <c r="BN9" s="35" cm="1">
        <f t="array" aca="1" ref="BN9" ca="1">SUMPRODUCT(
SUBTOTAL(103,OFFSET(BREAK!J6,ROW(BREAK!$J$3:$J$1100)-ROW(AT6),0)),
--(BREAK!$J$3:$J$1100&gt;=VALUE($BM9)),
--(BREAK!$J$3:$J$1100&lt;VALUE($BM9)+TIME(0,30,0))
)</f>
        <v>3</v>
      </c>
      <c r="BO9" s="35" cm="1">
        <f t="array" aca="1" ref="BO9" ca="1">SUMPRODUCT(
SUBTOTAL(103,OFFSET(BREAK!K6,ROW(BREAK!$K$3:$K$1100)-ROW(AU6),0)),
--(BREAK!$K$3:$K$1100&gt;=VALUE($BM9)),
--(BREAK!$K$3:$K$1100&lt;VALUE($BM9)+TIME(0,30,0))
)</f>
        <v>2</v>
      </c>
      <c r="CB9" s="36"/>
      <c r="CC9" s="36"/>
      <c r="CD9" s="36"/>
      <c r="CE9" s="36"/>
      <c r="CY9" s="34"/>
      <c r="CZ9" s="35"/>
      <c r="DA9" s="35"/>
    </row>
    <row r="10" spans="2:105" x14ac:dyDescent="0.25">
      <c r="B10" s="22" t="s">
        <v>1029</v>
      </c>
      <c r="C10" s="22">
        <f>IF($H$2="TODOS",(COUNTIFS('STAFF Total'!$H:$H,REVISION!$B10)),COUNTIFS('STAFF Total'!$H:$H,REVISION!$B10,'STAFF Total'!$F:$F,REVISION!$H$2))</f>
        <v>49</v>
      </c>
      <c r="D10" s="22">
        <f>IF($H$2="TODOS",(COUNTIFS('STAFF Total'!$H:$H,REVISION!$B10,'STAFF Total'!$P:$P,1)),(COUNTIFS('STAFF Total'!$H:$H,REVISION!$B10,'STAFF Total'!$P:$P,1,'STAFF Total'!$F:$F,REVISION!$H$2)))</f>
        <v>4</v>
      </c>
      <c r="E10" s="26">
        <f t="shared" si="0"/>
        <v>8.1632653061224483E-2</v>
      </c>
      <c r="H10" s="38"/>
      <c r="K10" s="22" t="s">
        <v>1029</v>
      </c>
      <c r="L10" s="22">
        <f>IF($P$2="TODOS",COUNTIFS('STAFF Total'!$H:$H,REVISION!$B10),(COUNTIFS('STAFF Total'!$H:$H,REVISION!$B10,BREAK!$F:$F,REVISION!$P$2)))</f>
        <v>31</v>
      </c>
      <c r="M10" s="22">
        <f>IF($P$2="TODOS",COUNTIFS('STAFF Total'!$H:$H,REVISION!$B10),COUNTIFS(BREAK!$H:$H,REVISION!$K10,BREAK!$N:$N,1,BREAK!$F:$F,REVISION!$P$2))-N10</f>
        <v>3</v>
      </c>
      <c r="N10" s="22">
        <f>IF($P$2="TODOS",COUNTIFS(BREAK!$H:$H,REVISION!$K10,BREAK!$K:$K,"00:00:00"),COUNTIFS(BREAK!$H:$H,REVISION!$K10,BREAK!$K:$K,"00:00:00",BREAK!$F:$F,REVISION!$P$2))</f>
        <v>1</v>
      </c>
      <c r="O10" s="26">
        <f t="shared" si="1"/>
        <v>3.2258064516129031E-2</v>
      </c>
      <c r="P10" s="38"/>
      <c r="T10" s="27" t="s">
        <v>9</v>
      </c>
      <c r="BM10" s="34">
        <v>0.104166666666667</v>
      </c>
      <c r="BN10" s="35" cm="1">
        <f t="array" aca="1" ref="BN10" ca="1">SUMPRODUCT(
SUBTOTAL(103,OFFSET(BREAK!J7,ROW(BREAK!$J$3:$J$1100)-ROW(AT7),0)),
--(BREAK!$J$3:$J$1100&gt;=VALUE($BM10)),
--(BREAK!$J$3:$J$1100&lt;VALUE($BM10)+TIME(0,30,0))
)</f>
        <v>1</v>
      </c>
      <c r="BO10" s="35" cm="1">
        <f t="array" aca="1" ref="BO10" ca="1">SUMPRODUCT(
SUBTOTAL(103,OFFSET(BREAK!K7,ROW(BREAK!$K$3:$K$1100)-ROW(AU7),0)),
--(BREAK!$K$3:$K$1100&gt;=VALUE($BM10)),
--(BREAK!$K$3:$K$1100&lt;VALUE($BM10)+TIME(0,30,0))
)</f>
        <v>1</v>
      </c>
      <c r="CB10" s="36"/>
      <c r="CC10" s="36"/>
      <c r="CD10" s="36"/>
      <c r="CE10" s="36"/>
      <c r="CY10" s="34"/>
      <c r="CZ10" s="35"/>
      <c r="DA10" s="35"/>
    </row>
    <row r="11" spans="2:105" x14ac:dyDescent="0.25">
      <c r="B11" s="22" t="s">
        <v>1026</v>
      </c>
      <c r="C11" s="22">
        <f>IF($H$2="TODOS",(COUNTIFS('STAFF Total'!$H:$H,REVISION!$B11)),COUNTIFS('STAFF Total'!$H:$H,REVISION!$B11,'STAFF Total'!$F:$F,REVISION!$H$2))</f>
        <v>41</v>
      </c>
      <c r="D11" s="22">
        <f>IF($H$2="TODOS",(COUNTIFS('STAFF Total'!$H:$H,REVISION!$B11,'STAFF Total'!$P:$P,1)),(COUNTIFS('STAFF Total'!$H:$H,REVISION!$B11,'STAFF Total'!$P:$P,1,'STAFF Total'!$F:$F,REVISION!$H$2)))</f>
        <v>3</v>
      </c>
      <c r="E11" s="26">
        <f t="shared" si="0"/>
        <v>7.3170731707317069E-2</v>
      </c>
      <c r="H11" s="38"/>
      <c r="K11" s="22" t="s">
        <v>1026</v>
      </c>
      <c r="L11" s="22">
        <f>IF($P$2="TODOS",COUNTIFS('STAFF Total'!$H:$H,REVISION!$B11),(COUNTIFS('STAFF Total'!$H:$H,REVISION!$B11,BREAK!$F:$F,REVISION!$P$2)))</f>
        <v>12</v>
      </c>
      <c r="M11" s="22">
        <f>IF($P$2="TODOS",COUNTIFS('STAFF Total'!$H:$H,REVISION!$B11),COUNTIFS(BREAK!$H:$H,REVISION!$K11,BREAK!$N:$N,1,BREAK!$F:$F,REVISION!$P$2))-N11</f>
        <v>1</v>
      </c>
      <c r="N11" s="22">
        <f>IF($P$2="TODOS",COUNTIFS(BREAK!$H:$H,REVISION!$K11,BREAK!$K:$K,"00:00:00"),COUNTIFS(BREAK!$H:$H,REVISION!$K11,BREAK!$K:$K,"00:00:00",BREAK!$F:$F,REVISION!$P$2))</f>
        <v>0</v>
      </c>
      <c r="O11" s="26">
        <f t="shared" si="1"/>
        <v>0</v>
      </c>
      <c r="P11" s="38"/>
      <c r="T11" s="27" t="s">
        <v>1077</v>
      </c>
      <c r="BM11" s="34">
        <v>0.125</v>
      </c>
      <c r="BN11" s="35" cm="1">
        <f t="array" aca="1" ref="BN11" ca="1">SUMPRODUCT(
SUBTOTAL(103,OFFSET(BREAK!J8,ROW(BREAK!$J$3:$J$1100)-ROW(AT8),0)),
--(BREAK!$J$3:$J$1100&gt;=VALUE($BM11)),
--(BREAK!$J$3:$J$1100&lt;VALUE($BM11)+TIME(0,30,0))
)</f>
        <v>0</v>
      </c>
      <c r="BO11" s="35" cm="1">
        <f t="array" aca="1" ref="BO11" ca="1">SUMPRODUCT(
SUBTOTAL(103,OFFSET(BREAK!K8,ROW(BREAK!$K$3:$K$1100)-ROW(AU8),0)),
--(BREAK!$K$3:$K$1100&gt;=VALUE($BM11)),
--(BREAK!$K$3:$K$1100&lt;VALUE($BM11)+TIME(0,30,0))
)</f>
        <v>0</v>
      </c>
      <c r="CB11" s="36"/>
      <c r="CC11" s="36"/>
      <c r="CD11" s="36"/>
      <c r="CE11" s="36"/>
      <c r="CY11" s="34"/>
      <c r="CZ11" s="35"/>
      <c r="DA11" s="35"/>
    </row>
    <row r="12" spans="2:105" x14ac:dyDescent="0.25">
      <c r="B12" s="22" t="s">
        <v>1041</v>
      </c>
      <c r="C12" s="22">
        <f>IF($H$2="TODOS",(COUNTIFS('STAFF Total'!$H:$H,REVISION!$B12)),COUNTIFS('STAFF Total'!$H:$H,REVISION!$B12,'STAFF Total'!$F:$F,REVISION!$H$2))</f>
        <v>80</v>
      </c>
      <c r="D12" s="22">
        <f>IF($H$2="TODOS",(COUNTIFS('STAFF Total'!$H:$H,REVISION!$B12,'STAFF Total'!$P:$P,1)),(COUNTIFS('STAFF Total'!$H:$H,REVISION!$B12,'STAFF Total'!$P:$P,1,'STAFF Total'!$F:$F,REVISION!$H$2)))</f>
        <v>9</v>
      </c>
      <c r="E12" s="26">
        <f t="shared" si="0"/>
        <v>0.1125</v>
      </c>
      <c r="H12" s="38"/>
      <c r="K12" s="22" t="s">
        <v>1041</v>
      </c>
      <c r="L12" s="22">
        <f>IF($P$2="TODOS",COUNTIFS('STAFF Total'!$H:$H,REVISION!$B12),(COUNTIFS('STAFF Total'!$H:$H,REVISION!$B12,BREAK!$F:$F,REVISION!$P$2)))</f>
        <v>80</v>
      </c>
      <c r="M12" s="22">
        <f>IF($P$2="TODOS",COUNTIFS('STAFF Total'!$H:$H,REVISION!$B12),COUNTIFS(BREAK!$H:$H,REVISION!$K12,BREAK!$N:$N,1,BREAK!$F:$F,REVISION!$P$2))-N12</f>
        <v>2</v>
      </c>
      <c r="N12" s="22">
        <f>IF($P$2="TODOS",COUNTIFS(BREAK!$H:$H,REVISION!$K12,BREAK!$K:$K,"00:00:00"),COUNTIFS(BREAK!$H:$H,REVISION!$K12,BREAK!$K:$K,"00:00:00",BREAK!$F:$F,REVISION!$P$2))</f>
        <v>5</v>
      </c>
      <c r="O12" s="26">
        <f t="shared" si="1"/>
        <v>6.25E-2</v>
      </c>
      <c r="P12" s="38"/>
      <c r="BM12" s="34">
        <v>0.14583333333333301</v>
      </c>
      <c r="BN12" s="35" cm="1">
        <f t="array" aca="1" ref="BN12" ca="1">SUMPRODUCT(
SUBTOTAL(103,OFFSET(BREAK!J9,ROW(BREAK!$J$3:$J$1100)-ROW(AT9),0)),
--(BREAK!$J$3:$J$1100&gt;=VALUE($BM12)),
--(BREAK!$J$3:$J$1100&lt;VALUE($BM12)+TIME(0,30,0))
)</f>
        <v>1</v>
      </c>
      <c r="BO12" s="35" cm="1">
        <f t="array" aca="1" ref="BO12" ca="1">SUMPRODUCT(
SUBTOTAL(103,OFFSET(BREAK!K9,ROW(BREAK!$K$3:$K$1100)-ROW(AU9),0)),
--(BREAK!$K$3:$K$1100&gt;=VALUE($BM12)),
--(BREAK!$K$3:$K$1100&lt;VALUE($BM12)+TIME(0,30,0))
)</f>
        <v>0</v>
      </c>
      <c r="CB12" s="36"/>
      <c r="CC12" s="36"/>
      <c r="CD12" s="36"/>
      <c r="CE12" s="36"/>
      <c r="CY12" s="34"/>
      <c r="CZ12" s="35"/>
      <c r="DA12" s="35"/>
    </row>
    <row r="13" spans="2:105" x14ac:dyDescent="0.25">
      <c r="B13" s="22" t="s">
        <v>1021</v>
      </c>
      <c r="C13" s="22">
        <f>IF($H$2="TODOS",(COUNTIFS('STAFF Total'!$H:$H,REVISION!$B13)),COUNTIFS('STAFF Total'!$H:$H,REVISION!$B13,'STAFF Total'!$F:$F,REVISION!$H$2))</f>
        <v>60</v>
      </c>
      <c r="D13" s="22">
        <f>IF($H$2="TODOS",(COUNTIFS('STAFF Total'!$H:$H,REVISION!$B13,'STAFF Total'!$P:$P,1)),(COUNTIFS('STAFF Total'!$H:$H,REVISION!$B13,'STAFF Total'!$P:$P,1,'STAFF Total'!$F:$F,REVISION!$H$2)))</f>
        <v>8</v>
      </c>
      <c r="E13" s="26">
        <f t="shared" si="0"/>
        <v>0.13333333333333333</v>
      </c>
      <c r="H13" s="38"/>
      <c r="K13" s="22" t="s">
        <v>1021</v>
      </c>
      <c r="L13" s="22">
        <f>IF($P$2="TODOS",COUNTIFS('STAFF Total'!$H:$H,REVISION!$B13),(COUNTIFS('STAFF Total'!$H:$H,REVISION!$B13,BREAK!$F:$F,REVISION!$P$2)))</f>
        <v>26</v>
      </c>
      <c r="M13" s="22">
        <f>IF($P$2="TODOS",COUNTIFS('STAFF Total'!$H:$H,REVISION!$B13),COUNTIFS(BREAK!$H:$H,REVISION!$K13,BREAK!$N:$N,1,BREAK!$F:$F,REVISION!$P$2))-N13</f>
        <v>2</v>
      </c>
      <c r="N13" s="22">
        <f>IF($P$2="TODOS",COUNTIFS(BREAK!$H:$H,REVISION!$K13,BREAK!$K:$K,"00:00:00"),COUNTIFS(BREAK!$H:$H,REVISION!$K13,BREAK!$K:$K,"00:00:00",BREAK!$F:$F,REVISION!$P$2))</f>
        <v>2</v>
      </c>
      <c r="O13" s="26">
        <f t="shared" si="1"/>
        <v>7.6923076923076927E-2</v>
      </c>
      <c r="P13" s="38"/>
      <c r="BM13" s="34">
        <v>0.16666666666666699</v>
      </c>
      <c r="BN13" s="35" cm="1">
        <f t="array" aca="1" ref="BN13" ca="1">SUMPRODUCT(
SUBTOTAL(103,OFFSET(BREAK!J10,ROW(BREAK!$J$3:$J$1100)-ROW(AT10),0)),
--(BREAK!$J$3:$J$1100&gt;=VALUE($BM13)),
--(BREAK!$J$3:$J$1100&lt;VALUE($BM13)+TIME(0,30,0))
)</f>
        <v>0</v>
      </c>
      <c r="BO13" s="35" cm="1">
        <f t="array" aca="1" ref="BO13" ca="1">SUMPRODUCT(
SUBTOTAL(103,OFFSET(BREAK!K10,ROW(BREAK!$K$3:$K$1100)-ROW(AU10),0)),
--(BREAK!$K$3:$K$1100&gt;=VALUE($BM13)),
--(BREAK!$K$3:$K$1100&lt;VALUE($BM13)+TIME(0,30,0))
)</f>
        <v>0</v>
      </c>
      <c r="CB13" s="36"/>
      <c r="CC13" s="36"/>
      <c r="CD13" s="36"/>
      <c r="CE13" s="36"/>
      <c r="CY13" s="34"/>
      <c r="CZ13" s="35"/>
      <c r="DA13" s="35"/>
    </row>
    <row r="14" spans="2:105" x14ac:dyDescent="0.25">
      <c r="B14" s="22" t="s">
        <v>1016</v>
      </c>
      <c r="C14" s="22">
        <f>IF($H$2="TODOS",(COUNTIFS('STAFF Total'!$H:$H,REVISION!$B14)),COUNTIFS('STAFF Total'!$H:$H,REVISION!$B14,'STAFF Total'!$F:$F,REVISION!$H$2))</f>
        <v>37</v>
      </c>
      <c r="D14" s="22">
        <f>IF($H$2="TODOS",(COUNTIFS('STAFF Total'!$H:$H,REVISION!$B14,'STAFF Total'!$P:$P,1)),(COUNTIFS('STAFF Total'!$H:$H,REVISION!$B14,'STAFF Total'!$P:$P,1,'STAFF Total'!$F:$F,REVISION!$H$2)))</f>
        <v>7</v>
      </c>
      <c r="E14" s="26">
        <f t="shared" si="0"/>
        <v>0.1891891891891892</v>
      </c>
      <c r="H14" s="38"/>
      <c r="K14" s="22" t="s">
        <v>1016</v>
      </c>
      <c r="L14" s="22">
        <f>IF($P$2="TODOS",COUNTIFS('STAFF Total'!$H:$H,REVISION!$B14),(COUNTIFS('STAFF Total'!$H:$H,REVISION!$B14,BREAK!$F:$F,REVISION!$P$2)))</f>
        <v>0</v>
      </c>
      <c r="M14" s="22">
        <f>IF($P$2="TODOS",COUNTIFS('STAFF Total'!$H:$H,REVISION!$B14),COUNTIFS(BREAK!$H:$H,REVISION!$K14,BREAK!$N:$N,1,BREAK!$F:$F,REVISION!$P$2))-N14</f>
        <v>0</v>
      </c>
      <c r="N14" s="22">
        <f>IF($P$2="TODOS",COUNTIFS(BREAK!$H:$H,REVISION!$K14,BREAK!$K:$K,"00:00:00"),COUNTIFS(BREAK!$H:$H,REVISION!$K14,BREAK!$K:$K,"00:00:00",BREAK!$F:$F,REVISION!$P$2))</f>
        <v>0</v>
      </c>
      <c r="O14" s="26" t="e">
        <f t="shared" si="1"/>
        <v>#DIV/0!</v>
      </c>
      <c r="P14" s="38"/>
      <c r="BM14" s="34">
        <v>0.1875</v>
      </c>
      <c r="BN14" s="35" cm="1">
        <f t="array" aca="1" ref="BN14" ca="1">SUMPRODUCT(
SUBTOTAL(103,OFFSET(BREAK!J11,ROW(BREAK!$J$3:$J$1100)-ROW(AT11),0)),
--(BREAK!$J$3:$J$1100&gt;=VALUE($BM14)),
--(BREAK!$J$3:$J$1100&lt;VALUE($BM14)+TIME(0,30,0))
)</f>
        <v>0</v>
      </c>
      <c r="BO14" s="35" cm="1">
        <f t="array" aca="1" ref="BO14" ca="1">SUMPRODUCT(
SUBTOTAL(103,OFFSET(BREAK!K11,ROW(BREAK!$K$3:$K$1100)-ROW(AU11),0)),
--(BREAK!$K$3:$K$1100&gt;=VALUE($BM14)),
--(BREAK!$K$3:$K$1100&lt;VALUE($BM14)+TIME(0,30,0))
)</f>
        <v>0</v>
      </c>
      <c r="CB14" s="36"/>
      <c r="CC14" s="36"/>
      <c r="CD14" s="36"/>
      <c r="CE14" s="36"/>
      <c r="CY14" s="34"/>
      <c r="CZ14" s="35"/>
      <c r="DA14" s="35"/>
    </row>
    <row r="15" spans="2:105" x14ac:dyDescent="0.25">
      <c r="B15" s="22" t="s">
        <v>1020</v>
      </c>
      <c r="C15" s="22">
        <f>IF($H$2="TODOS",(COUNTIFS('STAFF Total'!$H:$H,REVISION!$B15)),COUNTIFS('STAFF Total'!$H:$H,REVISION!$B15,'STAFF Total'!$F:$F,REVISION!$H$2))</f>
        <v>125</v>
      </c>
      <c r="D15" s="22">
        <f>IF($H$2="TODOS",(COUNTIFS('STAFF Total'!$H:$H,REVISION!$B15,'STAFF Total'!$P:$P,1)),(COUNTIFS('STAFF Total'!$H:$H,REVISION!$B15,'STAFF Total'!$P:$P,1,'STAFF Total'!$F:$F,REVISION!$H$2)))</f>
        <v>11</v>
      </c>
      <c r="E15" s="26">
        <f t="shared" si="0"/>
        <v>8.7999999999999995E-2</v>
      </c>
      <c r="H15" s="38"/>
      <c r="K15" s="22" t="s">
        <v>1020</v>
      </c>
      <c r="L15" s="22">
        <f>IF($P$2="TODOS",COUNTIFS('STAFF Total'!$H:$H,REVISION!$B15),(COUNTIFS('STAFF Total'!$H:$H,REVISION!$B15,BREAK!$F:$F,REVISION!$P$2)))</f>
        <v>0</v>
      </c>
      <c r="M15" s="22">
        <f>IF($P$2="TODOS",COUNTIFS('STAFF Total'!$H:$H,REVISION!$B15),COUNTIFS(BREAK!$H:$H,REVISION!$K15,BREAK!$N:$N,1,BREAK!$F:$F,REVISION!$P$2))-N15</f>
        <v>0</v>
      </c>
      <c r="N15" s="22">
        <f>IF($P$2="TODOS",COUNTIFS(BREAK!$H:$H,REVISION!$K15,BREAK!$K:$K,"00:00:00"),COUNTIFS(BREAK!$H:$H,REVISION!$K15,BREAK!$K:$K,"00:00:00",BREAK!$F:$F,REVISION!$P$2))</f>
        <v>0</v>
      </c>
      <c r="O15" s="26" t="e">
        <f t="shared" si="1"/>
        <v>#DIV/0!</v>
      </c>
      <c r="P15" s="38"/>
      <c r="BM15" s="34">
        <v>0.20833333333333301</v>
      </c>
      <c r="BN15" s="35" cm="1">
        <f t="array" aca="1" ref="BN15" ca="1">SUMPRODUCT(
SUBTOTAL(103,OFFSET(BREAK!J12,ROW(BREAK!$J$3:$J$1100)-ROW(AT12),0)),
--(BREAK!$J$3:$J$1100&gt;=VALUE($BM15)),
--(BREAK!$J$3:$J$1100&lt;VALUE($BM15)+TIME(0,30,0))
)</f>
        <v>0</v>
      </c>
      <c r="BO15" s="35" cm="1">
        <f t="array" aca="1" ref="BO15" ca="1">SUMPRODUCT(
SUBTOTAL(103,OFFSET(BREAK!K12,ROW(BREAK!$K$3:$K$1100)-ROW(AU12),0)),
--(BREAK!$K$3:$K$1100&gt;=VALUE($BM15)),
--(BREAK!$K$3:$K$1100&lt;VALUE($BM15)+TIME(0,30,0))
)</f>
        <v>0</v>
      </c>
      <c r="CB15" s="36"/>
      <c r="CC15" s="36"/>
      <c r="CD15" s="36"/>
      <c r="CE15" s="36"/>
      <c r="CY15" s="34"/>
      <c r="CZ15" s="35"/>
      <c r="DA15" s="35"/>
    </row>
    <row r="16" spans="2:105" x14ac:dyDescent="0.25">
      <c r="B16" s="22" t="s">
        <v>1030</v>
      </c>
      <c r="C16" s="22">
        <f>IF($H$2="TODOS",(COUNTIFS('STAFF Total'!$H:$H,REVISION!$B16)),COUNTIFS('STAFF Total'!$H:$H,REVISION!$B16,'STAFF Total'!$F:$F,REVISION!$H$2))</f>
        <v>21</v>
      </c>
      <c r="D16" s="22">
        <f>IF($H$2="TODOS",(COUNTIFS('STAFF Total'!$H:$H,REVISION!$B16,'STAFF Total'!$P:$P,1)),(COUNTIFS('STAFF Total'!$H:$H,REVISION!$B16,'STAFF Total'!$P:$P,1,'STAFF Total'!$F:$F,REVISION!$H$2)))</f>
        <v>8</v>
      </c>
      <c r="E16" s="26">
        <f t="shared" si="0"/>
        <v>0.38095238095238093</v>
      </c>
      <c r="H16" s="38"/>
      <c r="K16" s="22" t="s">
        <v>1030</v>
      </c>
      <c r="L16" s="22">
        <f>IF($P$2="TODOS",COUNTIFS('STAFF Total'!$H:$H,REVISION!$B16),(COUNTIFS('STAFF Total'!$H:$H,REVISION!$B16,BREAK!$F:$F,REVISION!$P$2)))</f>
        <v>7</v>
      </c>
      <c r="M16" s="22">
        <f>IF($P$2="TODOS",COUNTIFS('STAFF Total'!$H:$H,REVISION!$B16),COUNTIFS(BREAK!$H:$H,REVISION!$K16,BREAK!$N:$N,1,BREAK!$F:$F,REVISION!$P$2))-N16</f>
        <v>0</v>
      </c>
      <c r="N16" s="22">
        <f>IF($P$2="TODOS",COUNTIFS(BREAK!$H:$H,REVISION!$K16,BREAK!$K:$K,"00:00:00"),COUNTIFS(BREAK!$H:$H,REVISION!$K16,BREAK!$K:$K,"00:00:00",BREAK!$F:$F,REVISION!$P$2))</f>
        <v>0</v>
      </c>
      <c r="O16" s="26">
        <f t="shared" si="1"/>
        <v>0</v>
      </c>
      <c r="P16" s="38"/>
      <c r="BM16" s="34">
        <v>0.22916666666666699</v>
      </c>
      <c r="BN16" s="35" cm="1">
        <f t="array" aca="1" ref="BN16" ca="1">SUMPRODUCT(
SUBTOTAL(103,OFFSET(BREAK!J13,ROW(BREAK!$J$3:$J$1100)-ROW(AT13),0)),
--(BREAK!$J$3:$J$1100&gt;=VALUE($BM16)),
--(BREAK!$J$3:$J$1100&lt;VALUE($BM16)+TIME(0,30,0))
)</f>
        <v>0</v>
      </c>
      <c r="BO16" s="35" cm="1">
        <f t="array" aca="1" ref="BO16" ca="1">SUMPRODUCT(
SUBTOTAL(103,OFFSET(BREAK!K13,ROW(BREAK!$K$3:$K$1100)-ROW(AU13),0)),
--(BREAK!$K$3:$K$1100&gt;=VALUE($BM16)),
--(BREAK!$K$3:$K$1100&lt;VALUE($BM16)+TIME(0,30,0))
)</f>
        <v>0</v>
      </c>
      <c r="CB16" s="36"/>
      <c r="CC16" s="36"/>
      <c r="CD16" s="36"/>
      <c r="CE16" s="36"/>
      <c r="CY16" s="34"/>
      <c r="CZ16" s="35"/>
      <c r="DA16" s="35"/>
    </row>
    <row r="17" spans="2:105" x14ac:dyDescent="0.25">
      <c r="B17" s="22" t="s">
        <v>1018</v>
      </c>
      <c r="C17" s="22">
        <f>IF($H$2="TODOS",(COUNTIFS('STAFF Total'!$H:$H,REVISION!$B17)),COUNTIFS('STAFF Total'!$H:$H,REVISION!$B17,'STAFF Total'!$F:$F,REVISION!$H$2))</f>
        <v>20</v>
      </c>
      <c r="D17" s="22">
        <f>IF($H$2="TODOS",(COUNTIFS('STAFF Total'!$H:$H,REVISION!$B17,'STAFF Total'!$P:$P,1)),(COUNTIFS('STAFF Total'!$H:$H,REVISION!$B17,'STAFF Total'!$P:$P,1,'STAFF Total'!$F:$F,REVISION!$H$2)))</f>
        <v>0</v>
      </c>
      <c r="E17" s="26">
        <f>+D17/C17</f>
        <v>0</v>
      </c>
      <c r="H17" s="38"/>
      <c r="K17" s="22" t="s">
        <v>1018</v>
      </c>
      <c r="L17" s="22">
        <f>IF($P$2="TODOS",COUNTIFS('STAFF Total'!$H:$H,REVISION!$B17),(COUNTIFS('STAFF Total'!$H:$H,REVISION!$B17,BREAK!$F:$F,REVISION!$P$2)))</f>
        <v>0</v>
      </c>
      <c r="M17" s="22">
        <f>IF($P$2="TODOS",COUNTIFS('STAFF Total'!$H:$H,REVISION!$B17),COUNTIFS(BREAK!$H:$H,REVISION!$K17,BREAK!$N:$N,1,BREAK!$F:$F,REVISION!$P$2))-N17</f>
        <v>0</v>
      </c>
      <c r="N17" s="22">
        <f>IF($P$2="TODOS",COUNTIFS(BREAK!$H:$H,REVISION!$K17,BREAK!$K:$K,"00:00:00"),COUNTIFS(BREAK!$H:$H,REVISION!$K17,BREAK!$K:$K,"00:00:00",BREAK!$F:$F,REVISION!$P$2))</f>
        <v>0</v>
      </c>
      <c r="O17" s="26" t="e">
        <f t="shared" si="1"/>
        <v>#DIV/0!</v>
      </c>
      <c r="P17" s="38"/>
      <c r="BM17" s="34">
        <v>0.25</v>
      </c>
      <c r="BN17" s="35" cm="1">
        <f t="array" aca="1" ref="BN17" ca="1">SUMPRODUCT(
SUBTOTAL(103,OFFSET(BREAK!J14,ROW(BREAK!$J$3:$J$1100)-ROW(AT14),0)),
--(BREAK!$J$3:$J$1100&gt;=VALUE($BM17)),
--(BREAK!$J$3:$J$1100&lt;VALUE($BM17)+TIME(0,30,0))
)</f>
        <v>0</v>
      </c>
      <c r="BO17" s="35" cm="1">
        <f t="array" aca="1" ref="BO17" ca="1">SUMPRODUCT(
SUBTOTAL(103,OFFSET(BREAK!K14,ROW(BREAK!$K$3:$K$1100)-ROW(AU14),0)),
--(BREAK!$K$3:$K$1100&gt;=VALUE($BM17)),
--(BREAK!$K$3:$K$1100&lt;VALUE($BM17)+TIME(0,30,0))
)</f>
        <v>0</v>
      </c>
      <c r="CB17" s="36"/>
      <c r="CC17" s="36"/>
      <c r="CD17" s="36"/>
      <c r="CE17" s="36"/>
      <c r="CY17" s="34"/>
      <c r="CZ17" s="35"/>
      <c r="DA17" s="35"/>
    </row>
    <row r="18" spans="2:105" x14ac:dyDescent="0.25">
      <c r="B18" s="22" t="s">
        <v>1022</v>
      </c>
      <c r="C18" s="22">
        <f>IF($H$2="TODOS",(COUNTIFS('STAFF Total'!$H:$H,REVISION!$B18)),COUNTIFS('STAFF Total'!$H:$H,REVISION!$B18,'STAFF Total'!$F:$F,REVISION!$H$2))</f>
        <v>25</v>
      </c>
      <c r="D18" s="22">
        <f>IF($H$2="TODOS",(COUNTIFS('STAFF Total'!$H:$H,REVISION!$B18,'STAFF Total'!$P:$P,1)),(COUNTIFS('STAFF Total'!$H:$H,REVISION!$B18,'STAFF Total'!$P:$P,1,'STAFF Total'!$F:$F,REVISION!$H$2)))</f>
        <v>4</v>
      </c>
      <c r="E18" s="26">
        <f>+D18/C18</f>
        <v>0.16</v>
      </c>
      <c r="H18" s="38"/>
      <c r="K18" s="22" t="s">
        <v>1022</v>
      </c>
      <c r="L18" s="22">
        <f>IF($P$2="TODOS",COUNTIFS('STAFF Total'!$H:$H,REVISION!$B18),(COUNTIFS('STAFF Total'!$H:$H,REVISION!$B18,BREAK!$F:$F,REVISION!$P$2)))</f>
        <v>0</v>
      </c>
      <c r="M18" s="22">
        <f>IF($P$2="TODOS",COUNTIFS('STAFF Total'!$H:$H,REVISION!$B18),COUNTIFS(BREAK!$H:$H,REVISION!$K18,BREAK!$N:$N,1,BREAK!$F:$F,REVISION!$P$2))-N18</f>
        <v>0</v>
      </c>
      <c r="N18" s="22">
        <f>IF($P$2="TODOS",COUNTIFS(BREAK!$H:$H,REVISION!$K18,BREAK!$K:$K,"00:00:00"),COUNTIFS(BREAK!$H:$H,REVISION!$K18,BREAK!$K:$K,"00:00:00",BREAK!$F:$F,REVISION!$P$2))</f>
        <v>0</v>
      </c>
      <c r="O18" s="26" t="e">
        <f t="shared" si="1"/>
        <v>#DIV/0!</v>
      </c>
      <c r="P18" s="38"/>
      <c r="BM18" s="34">
        <v>0.27083333333333298</v>
      </c>
      <c r="BN18" s="35" cm="1">
        <f t="array" aca="1" ref="BN18" ca="1">SUMPRODUCT(
SUBTOTAL(103,OFFSET(BREAK!J15,ROW(BREAK!$J$3:$J$1100)-ROW(AT15),0)),
--(BREAK!$J$3:$J$1100&gt;=VALUE($BM18)),
--(BREAK!$J$3:$J$1100&lt;VALUE($BM18)+TIME(0,30,0))
)</f>
        <v>0</v>
      </c>
      <c r="BO18" s="35" cm="1">
        <f t="array" aca="1" ref="BO18" ca="1">SUMPRODUCT(
SUBTOTAL(103,OFFSET(BREAK!K15,ROW(BREAK!$K$3:$K$1100)-ROW(AU15),0)),
--(BREAK!$K$3:$K$1100&gt;=VALUE($BM18)),
--(BREAK!$K$3:$K$1100&lt;VALUE($BM18)+TIME(0,30,0))
)</f>
        <v>0</v>
      </c>
      <c r="CB18" s="36"/>
      <c r="CC18" s="36"/>
      <c r="CD18" s="36"/>
      <c r="CE18" s="36"/>
      <c r="CY18" s="34"/>
      <c r="CZ18" s="35"/>
      <c r="DA18" s="35"/>
    </row>
    <row r="19" spans="2:105" x14ac:dyDescent="0.25">
      <c r="B19" s="22" t="s">
        <v>1036</v>
      </c>
      <c r="C19" s="22">
        <f>IF($H$2="TODOS",(COUNTIFS('STAFF Total'!$H:$H,REVISION!$B19)),COUNTIFS('STAFF Total'!$H:$H,REVISION!$B19,'STAFF Total'!$F:$F,REVISION!$H$2))</f>
        <v>36</v>
      </c>
      <c r="D19" s="22">
        <f>IF($H$2="TODOS",(COUNTIFS('STAFF Total'!$H:$H,REVISION!$B19,'STAFF Total'!$P:$P,1)),(COUNTIFS('STAFF Total'!$H:$H,REVISION!$B19,'STAFF Total'!$P:$P,1,'STAFF Total'!$F:$F,REVISION!$H$2)))</f>
        <v>2</v>
      </c>
      <c r="E19" s="26">
        <f>+D19/C19</f>
        <v>5.5555555555555552E-2</v>
      </c>
      <c r="H19" s="38"/>
      <c r="K19" s="22" t="s">
        <v>1036</v>
      </c>
      <c r="L19" s="22">
        <f>IF($P$2="TODOS",COUNTIFS('STAFF Total'!$H:$H,REVISION!$B19),(COUNTIFS('STAFF Total'!$H:$H,REVISION!$B19,BREAK!$F:$F,REVISION!$P$2)))</f>
        <v>0</v>
      </c>
      <c r="M19" s="22">
        <f>IF($P$2="TODOS",COUNTIFS('STAFF Total'!$H:$H,REVISION!$B19),COUNTIFS(BREAK!$H:$H,REVISION!$K19,BREAK!$N:$N,1,BREAK!$F:$F,REVISION!$P$2))-N19</f>
        <v>0</v>
      </c>
      <c r="N19" s="22">
        <f>IF($P$2="TODOS",COUNTIFS(BREAK!$H:$H,REVISION!$K19,BREAK!$K:$K,"00:00:00"),COUNTIFS(BREAK!$H:$H,REVISION!$K19,BREAK!$K:$K,"00:00:00",BREAK!$F:$F,REVISION!$P$2))</f>
        <v>0</v>
      </c>
      <c r="O19" s="26" t="e">
        <f t="shared" si="1"/>
        <v>#DIV/0!</v>
      </c>
      <c r="P19" s="38"/>
      <c r="BM19" s="34">
        <v>0.29166666666666702</v>
      </c>
      <c r="BN19" s="35" cm="1">
        <f t="array" aca="1" ref="BN19" ca="1">SUMPRODUCT(
SUBTOTAL(103,OFFSET(BREAK!J16,ROW(BREAK!$J$3:$J$1100)-ROW(AT16),0)),
--(BREAK!$J$3:$J$1100&gt;=VALUE($BM19)),
--(BREAK!$J$3:$J$1100&lt;VALUE($BM19)+TIME(0,30,0))
)</f>
        <v>0</v>
      </c>
      <c r="BO19" s="35" cm="1">
        <f t="array" aca="1" ref="BO19" ca="1">SUMPRODUCT(
SUBTOTAL(103,OFFSET(BREAK!K16,ROW(BREAK!$K$3:$K$1100)-ROW(AU16),0)),
--(BREAK!$K$3:$K$1100&gt;=VALUE($BM19)),
--(BREAK!$K$3:$K$1100&lt;VALUE($BM19)+TIME(0,30,0))
)</f>
        <v>0</v>
      </c>
      <c r="CB19" s="36"/>
      <c r="CC19" s="36"/>
      <c r="CD19" s="36"/>
      <c r="CE19" s="36"/>
      <c r="CY19" s="34"/>
      <c r="CZ19" s="35"/>
      <c r="DA19" s="35"/>
    </row>
    <row r="20" spans="2:105" ht="15" customHeight="1" x14ac:dyDescent="0.25">
      <c r="B20" s="22" t="s">
        <v>1027</v>
      </c>
      <c r="C20" s="22">
        <f>IF($H$2="TODOS",(COUNTIFS('STAFF Total'!$H:$H,REVISION!$B20)),COUNTIFS('STAFF Total'!$H:$H,REVISION!$B20,'STAFF Total'!$F:$F,REVISION!$H$2))</f>
        <v>56</v>
      </c>
      <c r="D20" s="22">
        <f>IF($H$2="TODOS",(COUNTIFS('STAFF Total'!$H:$H,REVISION!$B20,'STAFF Total'!$P:$P,1)),(COUNTIFS('STAFF Total'!$H:$H,REVISION!$B20,'STAFF Total'!$P:$P,1,'STAFF Total'!$F:$F,REVISION!$H$2)))</f>
        <v>5</v>
      </c>
      <c r="E20" s="26">
        <f>+D20/C20</f>
        <v>8.9285714285714288E-2</v>
      </c>
      <c r="H20" s="38"/>
      <c r="I20" s="23"/>
      <c r="K20" s="22" t="s">
        <v>1027</v>
      </c>
      <c r="L20" s="22">
        <f>IF($P$2="TODOS",COUNTIFS('STAFF Total'!$H:$H,REVISION!$B20),(COUNTIFS('STAFF Total'!$H:$H,REVISION!$B20,BREAK!$F:$F,REVISION!$P$2)))</f>
        <v>15</v>
      </c>
      <c r="M20" s="22">
        <f>IF($P$2="TODOS",COUNTIFS('STAFF Total'!$H:$H,REVISION!$B20),COUNTIFS(BREAK!$H:$H,REVISION!$K20,BREAK!$N:$N,1,BREAK!$F:$F,REVISION!$P$2))-N20</f>
        <v>1</v>
      </c>
      <c r="N20" s="22">
        <f>IF($P$2="TODOS",COUNTIFS(BREAK!$H:$H,REVISION!$K20,BREAK!$K:$K,"00:00:00"),COUNTIFS(BREAK!$H:$H,REVISION!$K20,BREAK!$K:$K,"00:00:00",BREAK!$F:$F,REVISION!$P$2))</f>
        <v>2</v>
      </c>
      <c r="O20" s="26">
        <f t="shared" si="1"/>
        <v>0.13333333333333333</v>
      </c>
      <c r="P20" s="38"/>
      <c r="Q20" s="23"/>
      <c r="BM20" s="34">
        <v>0.3125</v>
      </c>
      <c r="BN20" s="35" cm="1">
        <f t="array" aca="1" ref="BN20" ca="1">SUMPRODUCT(
SUBTOTAL(103,OFFSET(BREAK!J17,ROW(BREAK!$J$3:$J$1100)-ROW(AT17),0)),
--(BREAK!$J$3:$J$1100&gt;=VALUE($BM20)),
--(BREAK!$J$3:$J$1100&lt;VALUE($BM20)+TIME(0,30,0))
)</f>
        <v>2</v>
      </c>
      <c r="BO20" s="35" cm="1">
        <f t="array" aca="1" ref="BO20" ca="1">SUMPRODUCT(
SUBTOTAL(103,OFFSET(BREAK!K17,ROW(BREAK!$K$3:$K$1100)-ROW(AU17),0)),
--(BREAK!$K$3:$K$1100&gt;=VALUE($BM20)),
--(BREAK!$K$3:$K$1100&lt;VALUE($BM20)+TIME(0,30,0))
)</f>
        <v>1</v>
      </c>
      <c r="CB20" s="36"/>
      <c r="CC20" s="36"/>
      <c r="CD20" s="36"/>
      <c r="CE20" s="36"/>
      <c r="CY20" s="34"/>
      <c r="CZ20" s="35"/>
      <c r="DA20" s="35"/>
    </row>
    <row r="21" spans="2:105" x14ac:dyDescent="0.25">
      <c r="H21" s="38"/>
      <c r="I21" s="23"/>
      <c r="P21" s="38"/>
      <c r="Q21" s="23"/>
      <c r="BM21" s="34">
        <v>0.33333333333333298</v>
      </c>
      <c r="BN21" s="35" cm="1">
        <f t="array" aca="1" ref="BN21" ca="1">SUMPRODUCT(
SUBTOTAL(103,OFFSET(BREAK!J18,ROW(BREAK!$J$3:$J$1100)-ROW(AT18),0)),
--(BREAK!$J$3:$J$1100&gt;=VALUE($BM21)),
--(BREAK!$J$3:$J$1100&lt;VALUE($BM21)+TIME(0,30,0))
)</f>
        <v>9</v>
      </c>
      <c r="BO21" s="35" cm="1">
        <f t="array" aca="1" ref="BO21" ca="1">SUMPRODUCT(
SUBTOTAL(103,OFFSET(BREAK!K18,ROW(BREAK!$K$3:$K$1100)-ROW(AU18),0)),
--(BREAK!$K$3:$K$1100&gt;=VALUE($BM21)),
--(BREAK!$K$3:$K$1100&lt;VALUE($BM21)+TIME(0,30,0))
)</f>
        <v>5</v>
      </c>
      <c r="CB21" s="36"/>
      <c r="CC21" s="36"/>
      <c r="CD21" s="36"/>
      <c r="CE21" s="36"/>
      <c r="CY21" s="34"/>
      <c r="CZ21" s="35"/>
      <c r="DA21" s="35"/>
    </row>
    <row r="22" spans="2:105" x14ac:dyDescent="0.25">
      <c r="B22" s="22"/>
      <c r="H22" s="38"/>
      <c r="I22" s="23"/>
      <c r="P22" s="38"/>
      <c r="Q22" s="23"/>
      <c r="BM22" s="34">
        <v>0.35416666666666702</v>
      </c>
      <c r="BN22" s="35" cm="1">
        <f t="array" aca="1" ref="BN22" ca="1">SUMPRODUCT(
SUBTOTAL(103,OFFSET(BREAK!J19,ROW(BREAK!$J$3:$J$1100)-ROW(AT19),0)),
--(BREAK!$J$3:$J$1100&gt;=VALUE($BM22)),
--(BREAK!$J$3:$J$1100&lt;VALUE($BM22)+TIME(0,30,0))
)</f>
        <v>6</v>
      </c>
      <c r="BO22" s="35" cm="1">
        <f t="array" aca="1" ref="BO22" ca="1">SUMPRODUCT(
SUBTOTAL(103,OFFSET(BREAK!K19,ROW(BREAK!$K$3:$K$1100)-ROW(AU19),0)),
--(BREAK!$K$3:$K$1100&gt;=VALUE($BM22)),
--(BREAK!$K$3:$K$1100&lt;VALUE($BM22)+TIME(0,30,0))
)</f>
        <v>7</v>
      </c>
      <c r="CY22" s="34"/>
      <c r="CZ22" s="35"/>
      <c r="DA22" s="35"/>
    </row>
    <row r="23" spans="2:105" x14ac:dyDescent="0.25">
      <c r="BM23" s="34">
        <v>0.375</v>
      </c>
      <c r="BN23" s="35" cm="1">
        <f t="array" aca="1" ref="BN23" ca="1">SUMPRODUCT(
SUBTOTAL(103,OFFSET(BREAK!J20,ROW(BREAK!$J$3:$J$1100)-ROW(AT20),0)),
--(BREAK!$J$3:$J$1100&gt;=VALUE($BM23)),
--(BREAK!$J$3:$J$1100&lt;VALUE($BM23)+TIME(0,30,0))
)</f>
        <v>24</v>
      </c>
      <c r="BO23" s="35" cm="1">
        <f t="array" aca="1" ref="BO23" ca="1">SUMPRODUCT(
SUBTOTAL(103,OFFSET(BREAK!K20,ROW(BREAK!$K$3:$K$1100)-ROW(AU20),0)),
--(BREAK!$K$3:$K$1100&gt;=VALUE($BM23)),
--(BREAK!$K$3:$K$1100&lt;VALUE($BM23)+TIME(0,30,0))
)</f>
        <v>22</v>
      </c>
      <c r="CY23" s="34"/>
      <c r="CZ23" s="35"/>
      <c r="DA23" s="35"/>
    </row>
    <row r="24" spans="2:105" x14ac:dyDescent="0.25">
      <c r="B24" s="7" t="s">
        <v>1056</v>
      </c>
      <c r="C24" s="7" t="s">
        <v>1070</v>
      </c>
      <c r="D24" s="7" t="s">
        <v>1074</v>
      </c>
      <c r="E24" s="7" t="s">
        <v>1072</v>
      </c>
      <c r="H24" s="37" t="s">
        <v>1077</v>
      </c>
      <c r="I24" s="37"/>
      <c r="K24" s="7" t="s">
        <v>1056</v>
      </c>
      <c r="L24" s="7" t="s">
        <v>1004</v>
      </c>
      <c r="M24" s="7" t="s">
        <v>1074</v>
      </c>
      <c r="N24" s="7" t="s">
        <v>1072</v>
      </c>
      <c r="P24" s="39" t="s">
        <v>1075</v>
      </c>
      <c r="BM24" s="34">
        <v>0.39583333333333298</v>
      </c>
      <c r="BN24" s="35" cm="1">
        <f t="array" aca="1" ref="BN24" ca="1">SUMPRODUCT(
SUBTOTAL(103,OFFSET(BREAK!J21,ROW(BREAK!$J$3:$J$1100)-ROW(AT21),0)),
--(BREAK!$J$3:$J$1100&gt;=VALUE($BM24)),
--(BREAK!$J$3:$J$1100&lt;VALUE($BM24)+TIME(0,30,0))
)</f>
        <v>39</v>
      </c>
      <c r="BO24" s="35" cm="1">
        <f t="array" aca="1" ref="BO24" ca="1">SUMPRODUCT(
SUBTOTAL(103,OFFSET(BREAK!K21,ROW(BREAK!$K$3:$K$1100)-ROW(AU21),0)),
--(BREAK!$K$3:$K$1100&gt;=VALUE($BM24)),
--(BREAK!$K$3:$K$1100&lt;VALUE($BM24)+TIME(0,30,0))
)</f>
        <v>32</v>
      </c>
      <c r="CY24" s="34"/>
      <c r="CZ24" s="35"/>
      <c r="DA24" s="35"/>
    </row>
    <row r="25" spans="2:105" x14ac:dyDescent="0.25">
      <c r="B25" s="22" t="s">
        <v>1017</v>
      </c>
      <c r="C25" s="22">
        <f>IF($H$24="TODOS",(COUNTIFS('STAFF Total'!$H:$H,REVISION!$B25)),(COUNTIFS('STAFF Total'!$H:$H,REVISION!$B25,'STAFF Total'!$F:$F,REVISION!$H$24)))</f>
        <v>101</v>
      </c>
      <c r="D25" s="22">
        <f>IF($H$24="TODOS",(COUNTIFS('STAFF Total'!$H:$H,REVISION!$B25,'STAFF Total'!$K:$K,"-")),(COUNTIFS('STAFF Total'!$H:$H,REVISION!$B25,'STAFF Total'!$K:$K,"-",'STAFF Total'!$F:$F,REVISION!$H$24)))</f>
        <v>8</v>
      </c>
      <c r="E25" s="26">
        <f t="shared" ref="E25:E42" si="2">+D25/C25</f>
        <v>7.9207920792079209E-2</v>
      </c>
      <c r="H25" s="37"/>
      <c r="I25" s="37"/>
      <c r="K25" s="22" t="s">
        <v>7</v>
      </c>
      <c r="L25" s="22">
        <f>+COUNTIFS('STAFF Total'!$F:$F,$K25)</f>
        <v>324</v>
      </c>
      <c r="M25" s="22">
        <f>+COUNTIFS('STAFF Total'!$F:$F,$K25,'STAFF Total'!$K:$K,"-")</f>
        <v>36</v>
      </c>
      <c r="N25" s="26">
        <f t="shared" ref="N25:N30" si="3">+M25/L25</f>
        <v>0.1111111111111111</v>
      </c>
      <c r="P25" s="39"/>
      <c r="BM25" s="34">
        <v>0.41666666666666702</v>
      </c>
      <c r="BN25" s="35" cm="1">
        <f t="array" aca="1" ref="BN25" ca="1">SUMPRODUCT(
SUBTOTAL(103,OFFSET(BREAK!J22,ROW(BREAK!$J$3:$J$1100)-ROW(AT22),0)),
--(BREAK!$J$3:$J$1100&gt;=VALUE($BM25)),
--(BREAK!$J$3:$J$1100&lt;VALUE($BM25)+TIME(0,30,0))
)</f>
        <v>48</v>
      </c>
      <c r="BO25" s="35" cm="1">
        <f t="array" aca="1" ref="BO25" ca="1">SUMPRODUCT(
SUBTOTAL(103,OFFSET(BREAK!K22,ROW(BREAK!$K$3:$K$1100)-ROW(AU22),0)),
--(BREAK!$K$3:$K$1100&gt;=VALUE($BM25)),
--(BREAK!$K$3:$K$1100&lt;VALUE($BM25)+TIME(0,30,0))
)</f>
        <v>42</v>
      </c>
      <c r="CY25" s="34"/>
      <c r="CZ25" s="35"/>
      <c r="DA25" s="35"/>
    </row>
    <row r="26" spans="2:105" x14ac:dyDescent="0.25">
      <c r="B26" s="22" t="s">
        <v>1013</v>
      </c>
      <c r="C26" s="22">
        <f>IF($H$24="TODOS",(COUNTIFS('STAFF Total'!$H:$H,REVISION!$B26)),(COUNTIFS('STAFF Total'!$H:$H,REVISION!$B26,'STAFF Total'!$F:$F,REVISION!$H$24)))</f>
        <v>70</v>
      </c>
      <c r="D26" s="22">
        <f>IF($H$24="TODOS",(COUNTIFS('STAFF Total'!$H:$H,REVISION!$B26,'STAFF Total'!$K:$K,"-")),(COUNTIFS('STAFF Total'!$H:$H,REVISION!$B26,'STAFF Total'!$K:$K,"-",'STAFF Total'!$F:$F,REVISION!$H$24)))</f>
        <v>8</v>
      </c>
      <c r="E26" s="26">
        <f t="shared" si="2"/>
        <v>0.11428571428571428</v>
      </c>
      <c r="H26" s="38" t="s">
        <v>1076</v>
      </c>
      <c r="K26" s="22" t="s">
        <v>12</v>
      </c>
      <c r="L26" s="22">
        <f>+COUNTIFS('STAFF Total'!$F:$F,$K26)</f>
        <v>265</v>
      </c>
      <c r="M26" s="22">
        <f>+COUNTIFS('STAFF Total'!$F:$F,$K26,'STAFF Total'!$K:$K,"-")</f>
        <v>20</v>
      </c>
      <c r="N26" s="26">
        <f t="shared" si="3"/>
        <v>7.5471698113207544E-2</v>
      </c>
      <c r="P26" s="39"/>
      <c r="BM26" s="34">
        <v>0.4375</v>
      </c>
      <c r="BN26" s="35" cm="1">
        <f t="array" aca="1" ref="BN26" ca="1">SUMPRODUCT(
SUBTOTAL(103,OFFSET(BREAK!J23,ROW(BREAK!$J$3:$J$1100)-ROW(AT23),0)),
--(BREAK!$J$3:$J$1100&gt;=VALUE($BM26)),
--(BREAK!$J$3:$J$1100&lt;VALUE($BM26)+TIME(0,30,0))
)</f>
        <v>34</v>
      </c>
      <c r="BO26" s="35" cm="1">
        <f t="array" aca="1" ref="BO26" ca="1">SUMPRODUCT(
SUBTOTAL(103,OFFSET(BREAK!K23,ROW(BREAK!$K$3:$K$1100)-ROW(AU23),0)),
--(BREAK!$K$3:$K$1100&gt;=VALUE($BM26)),
--(BREAK!$K$3:$K$1100&lt;VALUE($BM26)+TIME(0,30,0))
)</f>
        <v>34</v>
      </c>
      <c r="CY26" s="34"/>
      <c r="CZ26" s="35"/>
      <c r="DA26" s="35"/>
    </row>
    <row r="27" spans="2:105" x14ac:dyDescent="0.25">
      <c r="B27" s="22" t="s">
        <v>1014</v>
      </c>
      <c r="C27" s="22">
        <f>IF($H$24="TODOS",(COUNTIFS('STAFF Total'!$H:$H,REVISION!$B27)),(COUNTIFS('STAFF Total'!$H:$H,REVISION!$B27,'STAFF Total'!$F:$F,REVISION!$H$24)))</f>
        <v>122</v>
      </c>
      <c r="D27" s="22">
        <f>IF($H$24="TODOS",(COUNTIFS('STAFF Total'!$H:$H,REVISION!$B27,'STAFF Total'!$K:$K,"-")),(COUNTIFS('STAFF Total'!$H:$H,REVISION!$B27,'STAFF Total'!$K:$K,"-",'STAFF Total'!$F:$F,REVISION!$H$24)))</f>
        <v>4</v>
      </c>
      <c r="E27" s="26">
        <f t="shared" si="2"/>
        <v>3.2786885245901641E-2</v>
      </c>
      <c r="H27" s="38"/>
      <c r="K27" s="22" t="s">
        <v>17</v>
      </c>
      <c r="L27" s="22">
        <f>+COUNTIFS('STAFF Total'!$F:$F,$K27)</f>
        <v>98</v>
      </c>
      <c r="M27" s="22">
        <f>+COUNTIFS('STAFF Total'!$F:$F,$K27,'STAFF Total'!$K:$K,"-")</f>
        <v>3</v>
      </c>
      <c r="N27" s="26">
        <f t="shared" si="3"/>
        <v>3.0612244897959183E-2</v>
      </c>
      <c r="P27" s="39"/>
      <c r="BM27" s="34">
        <v>0.45833333333333298</v>
      </c>
      <c r="BN27" s="35" cm="1">
        <f t="array" aca="1" ref="BN27" ca="1">SUMPRODUCT(
SUBTOTAL(103,OFFSET(BREAK!J24,ROW(BREAK!$J$3:$J$1100)-ROW(AT24),0)),
--(BREAK!$J$3:$J$1100&gt;=VALUE($BM27)),
--(BREAK!$J$3:$J$1100&lt;VALUE($BM27)+TIME(0,30,0))
)</f>
        <v>50</v>
      </c>
      <c r="BO27" s="35" cm="1">
        <f t="array" aca="1" ref="BO27" ca="1">SUMPRODUCT(
SUBTOTAL(103,OFFSET(BREAK!K24,ROW(BREAK!$K$3:$K$1100)-ROW(AU24),0)),
--(BREAK!$K$3:$K$1100&gt;=VALUE($BM27)),
--(BREAK!$K$3:$K$1100&lt;VALUE($BM27)+TIME(0,30,0))
)</f>
        <v>49</v>
      </c>
      <c r="CY27" s="34"/>
      <c r="CZ27" s="35"/>
      <c r="DA27" s="35"/>
    </row>
    <row r="28" spans="2:105" x14ac:dyDescent="0.25">
      <c r="B28" s="22" t="s">
        <v>1023</v>
      </c>
      <c r="C28" s="22">
        <f>IF($H$24="TODOS",(COUNTIFS('STAFF Total'!$H:$H,REVISION!$B28)),(COUNTIFS('STAFF Total'!$H:$H,REVISION!$B28,'STAFF Total'!$F:$F,REVISION!$H$24)))</f>
        <v>32</v>
      </c>
      <c r="D28" s="22">
        <f>IF($H$24="TODOS",(COUNTIFS('STAFF Total'!$H:$H,REVISION!$B28,'STAFF Total'!$K:$K,"-")),(COUNTIFS('STAFF Total'!$H:$H,REVISION!$B28,'STAFF Total'!$K:$K,"-",'STAFF Total'!$F:$F,REVISION!$H$24)))</f>
        <v>0</v>
      </c>
      <c r="E28" s="26">
        <f t="shared" si="2"/>
        <v>0</v>
      </c>
      <c r="H28" s="38"/>
      <c r="K28" s="22" t="s">
        <v>10</v>
      </c>
      <c r="L28" s="22">
        <f>+COUNTIFS('STAFF Total'!$F:$F,$K28)</f>
        <v>15</v>
      </c>
      <c r="M28" s="22">
        <f>+COUNTIFS('STAFF Total'!$F:$F,$K28,'STAFF Total'!$K:$K,"-")</f>
        <v>0</v>
      </c>
      <c r="N28" s="26">
        <f t="shared" si="3"/>
        <v>0</v>
      </c>
      <c r="P28" s="39"/>
      <c r="BM28" s="34">
        <v>0.47916666666666702</v>
      </c>
      <c r="BN28" s="35" cm="1">
        <f t="array" aca="1" ref="BN28" ca="1">SUMPRODUCT(
SUBTOTAL(103,OFFSET(BREAK!J25,ROW(BREAK!$J$3:$J$1100)-ROW(AT25),0)),
--(BREAK!$J$3:$J$1100&gt;=VALUE($BM28)),
--(BREAK!$J$3:$J$1100&lt;VALUE($BM28)+TIME(0,30,0))
)</f>
        <v>45</v>
      </c>
      <c r="BO28" s="35" cm="1">
        <f t="array" aca="1" ref="BO28" ca="1">SUMPRODUCT(
SUBTOTAL(103,OFFSET(BREAK!K25,ROW(BREAK!$K$3:$K$1100)-ROW(AU25),0)),
--(BREAK!$K$3:$K$1100&gt;=VALUE($BM28)),
--(BREAK!$K$3:$K$1100&lt;VALUE($BM28)+TIME(0,30,0))
)</f>
        <v>35</v>
      </c>
      <c r="CY28" s="34"/>
      <c r="CZ28" s="35"/>
      <c r="DA28" s="35"/>
    </row>
    <row r="29" spans="2:105" x14ac:dyDescent="0.25">
      <c r="B29" s="22" t="s">
        <v>1036</v>
      </c>
      <c r="C29" s="22">
        <f>IF($H$24="TODOS",(COUNTIFS('STAFF Total'!$H:$H,REVISION!$B29)),(COUNTIFS('STAFF Total'!$H:$H,REVISION!$B29,'STAFF Total'!$F:$F,REVISION!$H$24)))</f>
        <v>36</v>
      </c>
      <c r="D29" s="22">
        <f>IF($H$24="TODOS",(COUNTIFS('STAFF Total'!$H:$H,REVISION!$B29,'STAFF Total'!$K:$K,"-")),(COUNTIFS('STAFF Total'!$H:$H,REVISION!$B29,'STAFF Total'!$K:$K,"-",'STAFF Total'!$F:$F,REVISION!$H$24)))</f>
        <v>1</v>
      </c>
      <c r="E29" s="26">
        <f t="shared" si="2"/>
        <v>2.7777777777777776E-2</v>
      </c>
      <c r="H29" s="38"/>
      <c r="K29" s="22" t="s">
        <v>4</v>
      </c>
      <c r="L29" s="22">
        <f>+COUNTIFS('STAFF Total'!$F:$F,$K29)</f>
        <v>220</v>
      </c>
      <c r="M29" s="22">
        <f>+COUNTIFS('STAFF Total'!$F:$F,$K29,'STAFF Total'!$K:$K,"-")</f>
        <v>8</v>
      </c>
      <c r="N29" s="26">
        <f t="shared" si="3"/>
        <v>3.6363636363636362E-2</v>
      </c>
      <c r="P29" s="39"/>
      <c r="BM29" s="34">
        <v>0.5</v>
      </c>
      <c r="BN29" s="35" cm="1">
        <f t="array" aca="1" ref="BN29" ca="1">SUMPRODUCT(
SUBTOTAL(103,OFFSET(BREAK!J26,ROW(BREAK!$J$3:$J$1100)-ROW(AT26),0)),
--(BREAK!$J$3:$J$1100&gt;=VALUE($BM29)),
--(BREAK!$J$3:$J$1100&lt;VALUE($BM29)+TIME(0,30,0))
)</f>
        <v>36</v>
      </c>
      <c r="BO29" s="35" cm="1">
        <f t="array" aca="1" ref="BO29" ca="1">SUMPRODUCT(
SUBTOTAL(103,OFFSET(BREAK!K26,ROW(BREAK!$K$3:$K$1100)-ROW(AU26),0)),
--(BREAK!$K$3:$K$1100&gt;=VALUE($BM29)),
--(BREAK!$K$3:$K$1100&lt;VALUE($BM29)+TIME(0,30,0))
)</f>
        <v>39</v>
      </c>
      <c r="CY29" s="34"/>
      <c r="CZ29" s="35"/>
      <c r="DA29" s="35"/>
    </row>
    <row r="30" spans="2:105" x14ac:dyDescent="0.25">
      <c r="B30" s="22" t="s">
        <v>1019</v>
      </c>
      <c r="C30" s="22">
        <f>IF($H$24="TODOS",(COUNTIFS('STAFF Total'!$H:$H,REVISION!$B30)),(COUNTIFS('STAFF Total'!$H:$H,REVISION!$B30,'STAFF Total'!$F:$F,REVISION!$H$24)))</f>
        <v>0</v>
      </c>
      <c r="D30" s="22">
        <f>IF($H$24="TODOS",(COUNTIFS('STAFF Total'!$H:$H,REVISION!$B30,'STAFF Total'!$K:$K,"-")),(COUNTIFS('STAFF Total'!$H:$H,REVISION!$B30,'STAFF Total'!$K:$K,"-",'STAFF Total'!$F:$F,REVISION!$H$24)))</f>
        <v>0</v>
      </c>
      <c r="E30" s="26" t="e">
        <f t="shared" si="2"/>
        <v>#DIV/0!</v>
      </c>
      <c r="H30" s="38"/>
      <c r="K30" s="22" t="s">
        <v>9</v>
      </c>
      <c r="L30" s="22">
        <f>+COUNTIFS('STAFF Total'!$F:$F,$K30)</f>
        <v>14</v>
      </c>
      <c r="M30" s="22">
        <f>+COUNTIFS('STAFF Total'!$F:$F,$K30,'STAFF Total'!$K:$K,"-")</f>
        <v>2</v>
      </c>
      <c r="N30" s="26">
        <f t="shared" si="3"/>
        <v>0.14285714285714285</v>
      </c>
      <c r="P30" s="39"/>
      <c r="BM30" s="34">
        <v>0.52083333333333304</v>
      </c>
      <c r="BN30" s="35" cm="1">
        <f t="array" aca="1" ref="BN30" ca="1">SUMPRODUCT(
SUBTOTAL(103,OFFSET(BREAK!J27,ROW(BREAK!$J$3:$J$1100)-ROW(AT27),0)),
--(BREAK!$J$3:$J$1100&gt;=VALUE($BM30)),
--(BREAK!$J$3:$J$1100&lt;VALUE($BM30)+TIME(0,30,0))
)</f>
        <v>48</v>
      </c>
      <c r="BO30" s="35" cm="1">
        <f t="array" aca="1" ref="BO30" ca="1">SUMPRODUCT(
SUBTOTAL(103,OFFSET(BREAK!K27,ROW(BREAK!$K$3:$K$1100)-ROW(AU27),0)),
--(BREAK!$K$3:$K$1100&gt;=VALUE($BM30)),
--(BREAK!$K$3:$K$1100&lt;VALUE($BM30)+TIME(0,30,0))
)</f>
        <v>37</v>
      </c>
      <c r="CY30" s="34"/>
      <c r="CZ30" s="35"/>
      <c r="DA30" s="35"/>
    </row>
    <row r="31" spans="2:105" x14ac:dyDescent="0.25">
      <c r="B31" s="22" t="s">
        <v>1032</v>
      </c>
      <c r="C31" s="22">
        <f>IF($H$24="TODOS",(COUNTIFS('STAFF Total'!$H:$H,REVISION!$B31)),(COUNTIFS('STAFF Total'!$H:$H,REVISION!$B31,'STAFF Total'!$F:$F,REVISION!$H$24)))</f>
        <v>48</v>
      </c>
      <c r="D31" s="22">
        <f>IF($H$24="TODOS",(COUNTIFS('STAFF Total'!$H:$H,REVISION!$B31,'STAFF Total'!$K:$K,"-")),(COUNTIFS('STAFF Total'!$H:$H,REVISION!$B31,'STAFF Total'!$K:$K,"-",'STAFF Total'!$F:$F,REVISION!$H$24)))</f>
        <v>0</v>
      </c>
      <c r="E31" s="26">
        <f t="shared" si="2"/>
        <v>0</v>
      </c>
      <c r="H31" s="38"/>
      <c r="L31" s="22"/>
      <c r="M31" s="22"/>
      <c r="N31" s="26"/>
      <c r="P31" s="39"/>
      <c r="BM31" s="34">
        <v>0.54166666666666696</v>
      </c>
      <c r="BN31" s="35" cm="1">
        <f t="array" aca="1" ref="BN31" ca="1">SUMPRODUCT(
SUBTOTAL(103,OFFSET(BREAK!J28,ROW(BREAK!$J$3:$J$1100)-ROW(AT28),0)),
--(BREAK!$J$3:$J$1100&gt;=VALUE($BM31)),
--(BREAK!$J$3:$J$1100&lt;VALUE($BM31)+TIME(0,30,0))
)</f>
        <v>42</v>
      </c>
      <c r="BO31" s="35" cm="1">
        <f t="array" aca="1" ref="BO31" ca="1">SUMPRODUCT(
SUBTOTAL(103,OFFSET(BREAK!K28,ROW(BREAK!$K$3:$K$1100)-ROW(AU28),0)),
--(BREAK!$K$3:$K$1100&gt;=VALUE($BM31)),
--(BREAK!$K$3:$K$1100&lt;VALUE($BM31)+TIME(0,30,0))
)</f>
        <v>41</v>
      </c>
      <c r="CY31" s="34"/>
      <c r="CZ31" s="35"/>
      <c r="DA31" s="35"/>
    </row>
    <row r="32" spans="2:105" x14ac:dyDescent="0.25">
      <c r="B32" s="22" t="s">
        <v>1029</v>
      </c>
      <c r="C32" s="22">
        <f>IF($H$24="TODOS",(COUNTIFS('STAFF Total'!$H:$H,REVISION!$B32)),(COUNTIFS('STAFF Total'!$H:$H,REVISION!$B32,'STAFF Total'!$F:$F,REVISION!$H$24)))</f>
        <v>49</v>
      </c>
      <c r="D32" s="22">
        <f>IF($H$24="TODOS",(COUNTIFS('STAFF Total'!$H:$H,REVISION!$B32,'STAFF Total'!$K:$K,"-")),(COUNTIFS('STAFF Total'!$H:$H,REVISION!$B32,'STAFF Total'!$K:$K,"-",'STAFF Total'!$F:$F,REVISION!$H$24)))</f>
        <v>0</v>
      </c>
      <c r="E32" s="26">
        <f t="shared" si="2"/>
        <v>0</v>
      </c>
      <c r="H32" s="38"/>
      <c r="L32" s="22"/>
      <c r="M32" s="22"/>
      <c r="N32" s="26"/>
      <c r="P32" s="39"/>
      <c r="BM32" s="34">
        <v>0.5625</v>
      </c>
      <c r="BN32" s="35" cm="1">
        <f t="array" aca="1" ref="BN32" ca="1">SUMPRODUCT(
SUBTOTAL(103,OFFSET(BREAK!J29,ROW(BREAK!$J$3:$J$1100)-ROW(AT29),0)),
--(BREAK!$J$3:$J$1100&gt;=VALUE($BM32)),
--(BREAK!$J$3:$J$1100&lt;VALUE($BM32)+TIME(0,30,0))
)</f>
        <v>40</v>
      </c>
      <c r="BO32" s="35" cm="1">
        <f t="array" aca="1" ref="BO32" ca="1">SUMPRODUCT(
SUBTOTAL(103,OFFSET(BREAK!K29,ROW(BREAK!$K$3:$K$1100)-ROW(AU29),0)),
--(BREAK!$K$3:$K$1100&gt;=VALUE($BM32)),
--(BREAK!$K$3:$K$1100&lt;VALUE($BM32)+TIME(0,30,0))
)</f>
        <v>40</v>
      </c>
      <c r="CY32" s="34"/>
      <c r="CZ32" s="35"/>
      <c r="DA32" s="35"/>
    </row>
    <row r="33" spans="2:105" x14ac:dyDescent="0.25">
      <c r="B33" s="22" t="s">
        <v>1026</v>
      </c>
      <c r="C33" s="22">
        <f>IF($H$24="TODOS",(COUNTIFS('STAFF Total'!$H:$H,REVISION!$B33)),(COUNTIFS('STAFF Total'!$H:$H,REVISION!$B33,'STAFF Total'!$F:$F,REVISION!$H$24)))</f>
        <v>41</v>
      </c>
      <c r="D33" s="22">
        <f>IF($H$24="TODOS",(COUNTIFS('STAFF Total'!$H:$H,REVISION!$B33,'STAFF Total'!$K:$K,"-")),(COUNTIFS('STAFF Total'!$H:$H,REVISION!$B33,'STAFF Total'!$K:$K,"-",'STAFF Total'!$F:$F,REVISION!$H$24)))</f>
        <v>1</v>
      </c>
      <c r="E33" s="26">
        <f t="shared" si="2"/>
        <v>2.4390243902439025E-2</v>
      </c>
      <c r="H33" s="38"/>
      <c r="L33" s="22"/>
      <c r="M33" s="22"/>
      <c r="N33" s="26"/>
      <c r="P33" s="39"/>
      <c r="BM33" s="34">
        <v>0.58333333333333304</v>
      </c>
      <c r="BN33" s="35" cm="1">
        <f t="array" aca="1" ref="BN33" ca="1">SUMPRODUCT(
SUBTOTAL(103,OFFSET(BREAK!J30,ROW(BREAK!$J$3:$J$1100)-ROW(AT30),0)),
--(BREAK!$J$3:$J$1100&gt;=VALUE($BM33)),
--(BREAK!$J$3:$J$1100&lt;VALUE($BM33)+TIME(0,30,0))
)</f>
        <v>29</v>
      </c>
      <c r="BO33" s="35" cm="1">
        <f t="array" aca="1" ref="BO33" ca="1">SUMPRODUCT(
SUBTOTAL(103,OFFSET(BREAK!K30,ROW(BREAK!$K$3:$K$1100)-ROW(AU30),0)),
--(BREAK!$K$3:$K$1100&gt;=VALUE($BM33)),
--(BREAK!$K$3:$K$1100&lt;VALUE($BM33)+TIME(0,30,0))
)</f>
        <v>31</v>
      </c>
      <c r="CY33" s="34"/>
      <c r="CZ33" s="35"/>
      <c r="DA33" s="35"/>
    </row>
    <row r="34" spans="2:105" x14ac:dyDescent="0.25">
      <c r="B34" s="22" t="s">
        <v>1041</v>
      </c>
      <c r="C34" s="22">
        <f>IF($H$24="TODOS",(COUNTIFS('STAFF Total'!$H:$H,REVISION!$B34)),(COUNTIFS('STAFF Total'!$H:$H,REVISION!$B34,'STAFF Total'!$F:$F,REVISION!$H$24)))</f>
        <v>80</v>
      </c>
      <c r="D34" s="22">
        <f>IF($H$24="TODOS",(COUNTIFS('STAFF Total'!$H:$H,REVISION!$B34,'STAFF Total'!$K:$K,"-")),(COUNTIFS('STAFF Total'!$H:$H,REVISION!$B34,'STAFF Total'!$K:$K,"-",'STAFF Total'!$F:$F,REVISION!$H$24)))</f>
        <v>4</v>
      </c>
      <c r="E34" s="26">
        <f t="shared" si="2"/>
        <v>0.05</v>
      </c>
      <c r="H34" s="38"/>
      <c r="L34" s="22"/>
      <c r="M34" s="22"/>
      <c r="N34" s="26"/>
      <c r="P34" s="39"/>
      <c r="BM34" s="34">
        <v>0.60416666666666696</v>
      </c>
      <c r="BN34" s="35" cm="1">
        <f t="array" aca="1" ref="BN34" ca="1">SUMPRODUCT(
SUBTOTAL(103,OFFSET(BREAK!J31,ROW(BREAK!$J$3:$J$1100)-ROW(AT31),0)),
--(BREAK!$J$3:$J$1100&gt;=VALUE($BM34)),
--(BREAK!$J$3:$J$1100&lt;VALUE($BM34)+TIME(0,30,0))
)</f>
        <v>33</v>
      </c>
      <c r="BO34" s="35" cm="1">
        <f t="array" aca="1" ref="BO34" ca="1">SUMPRODUCT(
SUBTOTAL(103,OFFSET(BREAK!K31,ROW(BREAK!$K$3:$K$1100)-ROW(AU31),0)),
--(BREAK!$K$3:$K$1100&gt;=VALUE($BM34)),
--(BREAK!$K$3:$K$1100&lt;VALUE($BM34)+TIME(0,30,0))
)</f>
        <v>27</v>
      </c>
      <c r="CY34" s="34"/>
      <c r="CZ34" s="35"/>
      <c r="DA34" s="35"/>
    </row>
    <row r="35" spans="2:105" x14ac:dyDescent="0.25">
      <c r="B35" s="22" t="s">
        <v>1021</v>
      </c>
      <c r="C35" s="22">
        <f>IF($H$24="TODOS",(COUNTIFS('STAFF Total'!$H:$H,REVISION!$B35)),(COUNTIFS('STAFF Total'!$H:$H,REVISION!$B35,'STAFF Total'!$F:$F,REVISION!$H$24)))</f>
        <v>60</v>
      </c>
      <c r="D35" s="22">
        <f>IF($H$24="TODOS",(COUNTIFS('STAFF Total'!$H:$H,REVISION!$B35,'STAFF Total'!$K:$K,"-")),(COUNTIFS('STAFF Total'!$H:$H,REVISION!$B35,'STAFF Total'!$K:$K,"-",'STAFF Total'!$F:$F,REVISION!$H$24)))</f>
        <v>5</v>
      </c>
      <c r="E35" s="26">
        <f t="shared" si="2"/>
        <v>8.3333333333333329E-2</v>
      </c>
      <c r="H35" s="38"/>
      <c r="L35" s="22"/>
      <c r="M35" s="22"/>
      <c r="N35" s="26"/>
      <c r="P35" s="39"/>
      <c r="BM35" s="34">
        <v>0.625</v>
      </c>
      <c r="BN35" s="35" cm="1">
        <f t="array" aca="1" ref="BN35" ca="1">SUMPRODUCT(
SUBTOTAL(103,OFFSET(BREAK!J32,ROW(BREAK!$J$3:$J$1100)-ROW(AT32),0)),
--(BREAK!$J$3:$J$1100&gt;=VALUE($BM35)),
--(BREAK!$J$3:$J$1100&lt;VALUE($BM35)+TIME(0,30,0))
)</f>
        <v>33</v>
      </c>
      <c r="BO35" s="35" cm="1">
        <f t="array" aca="1" ref="BO35" ca="1">SUMPRODUCT(
SUBTOTAL(103,OFFSET(BREAK!K32,ROW(BREAK!$K$3:$K$1100)-ROW(AU32),0)),
--(BREAK!$K$3:$K$1100&gt;=VALUE($BM35)),
--(BREAK!$K$3:$K$1100&lt;VALUE($BM35)+TIME(0,30,0))
)</f>
        <v>25</v>
      </c>
      <c r="CY35" s="34"/>
      <c r="CZ35" s="35"/>
      <c r="DA35" s="35"/>
    </row>
    <row r="36" spans="2:105" x14ac:dyDescent="0.25">
      <c r="B36" s="22" t="s">
        <v>1016</v>
      </c>
      <c r="C36" s="22">
        <f>IF($H$24="TODOS",(COUNTIFS('STAFF Total'!$H:$H,REVISION!$B36)),(COUNTIFS('STAFF Total'!$H:$H,REVISION!$B36,'STAFF Total'!$F:$F,REVISION!$H$24)))</f>
        <v>37</v>
      </c>
      <c r="D36" s="22">
        <f>IF($H$24="TODOS",(COUNTIFS('STAFF Total'!$H:$H,REVISION!$B36,'STAFF Total'!$K:$K,"-")),(COUNTIFS('STAFF Total'!$H:$H,REVISION!$B36,'STAFF Total'!$K:$K,"-",'STAFF Total'!$F:$F,REVISION!$H$24)))</f>
        <v>5</v>
      </c>
      <c r="E36" s="26">
        <f t="shared" si="2"/>
        <v>0.13513513513513514</v>
      </c>
      <c r="H36" s="38"/>
      <c r="L36" s="22"/>
      <c r="M36" s="22"/>
      <c r="N36" s="26"/>
      <c r="P36" s="39"/>
      <c r="BM36" s="34">
        <v>0.64583333333333304</v>
      </c>
      <c r="BN36" s="35" cm="1">
        <f t="array" aca="1" ref="BN36" ca="1">SUMPRODUCT(
SUBTOTAL(103,OFFSET(BREAK!J33,ROW(BREAK!$J$3:$J$1100)-ROW(AT33),0)),
--(BREAK!$J$3:$J$1100&gt;=VALUE($BM36)),
--(BREAK!$J$3:$J$1100&lt;VALUE($BM36)+TIME(0,30,0))
)</f>
        <v>53</v>
      </c>
      <c r="BO36" s="35" cm="1">
        <f t="array" aca="1" ref="BO36" ca="1">SUMPRODUCT(
SUBTOTAL(103,OFFSET(BREAK!K33,ROW(BREAK!$K$3:$K$1100)-ROW(AU33),0)),
--(BREAK!$K$3:$K$1100&gt;=VALUE($BM36)),
--(BREAK!$K$3:$K$1100&lt;VALUE($BM36)+TIME(0,30,0))
)</f>
        <v>45</v>
      </c>
      <c r="CY36" s="34"/>
      <c r="CZ36" s="35"/>
      <c r="DA36" s="35"/>
    </row>
    <row r="37" spans="2:105" x14ac:dyDescent="0.25">
      <c r="B37" s="22" t="s">
        <v>1020</v>
      </c>
      <c r="C37" s="22">
        <f>IF($H$24="TODOS",(COUNTIFS('STAFF Total'!$H:$H,REVISION!$B37)),(COUNTIFS('STAFF Total'!$H:$H,REVISION!$B37,'STAFF Total'!$F:$F,REVISION!$H$24)))</f>
        <v>125</v>
      </c>
      <c r="D37" s="22">
        <f>IF($H$24="TODOS",(COUNTIFS('STAFF Total'!$H:$H,REVISION!$B37,'STAFF Total'!$K:$K,"-")),(COUNTIFS('STAFF Total'!$H:$H,REVISION!$B37,'STAFF Total'!$K:$K,"-",'STAFF Total'!$F:$F,REVISION!$H$24)))</f>
        <v>6</v>
      </c>
      <c r="E37" s="26">
        <f t="shared" si="2"/>
        <v>4.8000000000000001E-2</v>
      </c>
      <c r="H37" s="38"/>
      <c r="L37" s="22"/>
      <c r="M37" s="22"/>
      <c r="N37" s="26"/>
      <c r="P37" s="39"/>
      <c r="BM37" s="34">
        <v>0.66666666666666696</v>
      </c>
      <c r="BN37" s="35" cm="1">
        <f t="array" aca="1" ref="BN37" ca="1">SUMPRODUCT(
SUBTOTAL(103,OFFSET(BREAK!J34,ROW(BREAK!$J$3:$J$1100)-ROW(AT34),0)),
--(BREAK!$J$3:$J$1100&gt;=VALUE($BM37)),
--(BREAK!$J$3:$J$1100&lt;VALUE($BM37)+TIME(0,30,0))
)</f>
        <v>22</v>
      </c>
      <c r="BO37" s="35" cm="1">
        <f t="array" aca="1" ref="BO37" ca="1">SUMPRODUCT(
SUBTOTAL(103,OFFSET(BREAK!K34,ROW(BREAK!$K$3:$K$1100)-ROW(AU34),0)),
--(BREAK!$K$3:$K$1100&gt;=VALUE($BM37)),
--(BREAK!$K$3:$K$1100&lt;VALUE($BM37)+TIME(0,30,0))
)</f>
        <v>17</v>
      </c>
      <c r="CY37" s="34"/>
      <c r="CZ37" s="35"/>
      <c r="DA37" s="35"/>
    </row>
    <row r="38" spans="2:105" x14ac:dyDescent="0.25">
      <c r="B38" s="22" t="s">
        <v>1030</v>
      </c>
      <c r="C38" s="22">
        <f>IF($H$24="TODOS",(COUNTIFS('STAFF Total'!$H:$H,REVISION!$B38)),(COUNTIFS('STAFF Total'!$H:$H,REVISION!$B38,'STAFF Total'!$F:$F,REVISION!$H$24)))</f>
        <v>21</v>
      </c>
      <c r="D38" s="22">
        <f>IF($H$24="TODOS",(COUNTIFS('STAFF Total'!$H:$H,REVISION!$B38,'STAFF Total'!$K:$K,"-")),(COUNTIFS('STAFF Total'!$H:$H,REVISION!$B38,'STAFF Total'!$K:$K,"-",'STAFF Total'!$F:$F,REVISION!$H$24)))</f>
        <v>8</v>
      </c>
      <c r="E38" s="26">
        <f t="shared" si="2"/>
        <v>0.38095238095238093</v>
      </c>
      <c r="H38" s="38"/>
      <c r="L38" s="22"/>
      <c r="M38" s="22"/>
      <c r="N38" s="26"/>
      <c r="P38" s="39"/>
      <c r="BM38" s="34">
        <v>0.6875</v>
      </c>
      <c r="BN38" s="35" cm="1">
        <f t="array" aca="1" ref="BN38" ca="1">SUMPRODUCT(
SUBTOTAL(103,OFFSET(BREAK!J35,ROW(BREAK!$J$3:$J$1100)-ROW(AT35),0)),
--(BREAK!$J$3:$J$1100&gt;=VALUE($BM38)),
--(BREAK!$J$3:$J$1100&lt;VALUE($BM38)+TIME(0,30,0))
)</f>
        <v>41</v>
      </c>
      <c r="BO38" s="35" cm="1">
        <f t="array" aca="1" ref="BO38" ca="1">SUMPRODUCT(
SUBTOTAL(103,OFFSET(BREAK!K35,ROW(BREAK!$K$3:$K$1100)-ROW(AU35),0)),
--(BREAK!$K$3:$K$1100&gt;=VALUE($BM38)),
--(BREAK!$K$3:$K$1100&lt;VALUE($BM38)+TIME(0,30,0))
)</f>
        <v>35</v>
      </c>
      <c r="CY38" s="34"/>
      <c r="CZ38" s="35"/>
      <c r="DA38" s="35"/>
    </row>
    <row r="39" spans="2:105" x14ac:dyDescent="0.25">
      <c r="B39" s="22" t="s">
        <v>1018</v>
      </c>
      <c r="C39" s="22">
        <f>IF($H$24="TODOS",(COUNTIFS('STAFF Total'!$H:$H,REVISION!$B39)),(COUNTIFS('STAFF Total'!$H:$H,REVISION!$B39,'STAFF Total'!$F:$F,REVISION!$H$24)))</f>
        <v>20</v>
      </c>
      <c r="D39" s="22">
        <f>IF($H$24="TODOS",(COUNTIFS('STAFF Total'!$H:$H,REVISION!$B39,'STAFF Total'!$K:$K,"-")),(COUNTIFS('STAFF Total'!$H:$H,REVISION!$B39,'STAFF Total'!$K:$K,"-",'STAFF Total'!$F:$F,REVISION!$H$24)))</f>
        <v>0</v>
      </c>
      <c r="E39" s="26">
        <f t="shared" si="2"/>
        <v>0</v>
      </c>
      <c r="H39" s="38"/>
      <c r="L39" s="22"/>
      <c r="M39" s="22"/>
      <c r="N39" s="26"/>
      <c r="P39" s="39"/>
      <c r="BM39" s="34">
        <v>0.70833333333333304</v>
      </c>
      <c r="BN39" s="35" cm="1">
        <f t="array" aca="1" ref="BN39" ca="1">SUMPRODUCT(
SUBTOTAL(103,OFFSET(BREAK!J36,ROW(BREAK!$J$3:$J$1100)-ROW(AT36),0)),
--(BREAK!$J$3:$J$1100&gt;=VALUE($BM39)),
--(BREAK!$J$3:$J$1100&lt;VALUE($BM39)+TIME(0,30,0))
)</f>
        <v>47</v>
      </c>
      <c r="BO39" s="35" cm="1">
        <f t="array" aca="1" ref="BO39" ca="1">SUMPRODUCT(
SUBTOTAL(103,OFFSET(BREAK!K36,ROW(BREAK!$K$3:$K$1100)-ROW(AU36),0)),
--(BREAK!$K$3:$K$1100&gt;=VALUE($BM39)),
--(BREAK!$K$3:$K$1100&lt;VALUE($BM39)+TIME(0,30,0))
)</f>
        <v>40</v>
      </c>
      <c r="CY39" s="34"/>
      <c r="CZ39" s="35"/>
      <c r="DA39" s="35"/>
    </row>
    <row r="40" spans="2:105" ht="15" customHeight="1" x14ac:dyDescent="0.25">
      <c r="B40" s="22" t="s">
        <v>1022</v>
      </c>
      <c r="C40" s="22">
        <f>IF($H$24="TODOS",(COUNTIFS('STAFF Total'!$H:$H,REVISION!$B40)),(COUNTIFS('STAFF Total'!$H:$H,REVISION!$B40,'STAFF Total'!$F:$F,REVISION!$H$24)))</f>
        <v>25</v>
      </c>
      <c r="D40" s="22">
        <f>IF($H$24="TODOS",(COUNTIFS('STAFF Total'!$H:$H,REVISION!$B40,'STAFF Total'!$K:$K,"-")),(COUNTIFS('STAFF Total'!$H:$H,REVISION!$B40,'STAFF Total'!$K:$K,"-",'STAFF Total'!$F:$F,REVISION!$H$24)))</f>
        <v>2</v>
      </c>
      <c r="E40" s="26">
        <f t="shared" si="2"/>
        <v>0.08</v>
      </c>
      <c r="H40" s="38"/>
      <c r="L40" s="22"/>
      <c r="M40" s="22"/>
      <c r="N40" s="26"/>
      <c r="P40" s="39"/>
      <c r="Q40" s="28"/>
      <c r="BM40" s="34">
        <v>0.72916666666666696</v>
      </c>
      <c r="BN40" s="35" cm="1">
        <f t="array" aca="1" ref="BN40" ca="1">SUMPRODUCT(
SUBTOTAL(103,OFFSET(BREAK!J37,ROW(BREAK!$J$3:$J$1100)-ROW(AT37),0)),
--(BREAK!$J$3:$J$1100&gt;=VALUE($BM40)),
--(BREAK!$J$3:$J$1100&lt;VALUE($BM40)+TIME(0,30,0))
)</f>
        <v>36</v>
      </c>
      <c r="BO40" s="35" cm="1">
        <f t="array" aca="1" ref="BO40" ca="1">SUMPRODUCT(
SUBTOTAL(103,OFFSET(BREAK!K37,ROW(BREAK!$K$3:$K$1100)-ROW(AU37),0)),
--(BREAK!$K$3:$K$1100&gt;=VALUE($BM40)),
--(BREAK!$K$3:$K$1100&lt;VALUE($BM40)+TIME(0,30,0))
)</f>
        <v>33</v>
      </c>
      <c r="CY40" s="34"/>
      <c r="CZ40" s="35"/>
      <c r="DA40" s="35"/>
    </row>
    <row r="41" spans="2:105" ht="15" customHeight="1" x14ac:dyDescent="0.25">
      <c r="B41" s="22" t="s">
        <v>1036</v>
      </c>
      <c r="C41" s="22">
        <f>IF($H$24="TODOS",(COUNTIFS('STAFF Total'!$H:$H,REVISION!$B41)),(COUNTIFS('STAFF Total'!$H:$H,REVISION!$B41,'STAFF Total'!$F:$F,REVISION!$H$24)))</f>
        <v>36</v>
      </c>
      <c r="D41" s="22">
        <f>IF($H$24="TODOS",(COUNTIFS('STAFF Total'!$H:$H,REVISION!$B41,'STAFF Total'!$K:$K,"-")),(COUNTIFS('STAFF Total'!$H:$H,REVISION!$B41,'STAFF Total'!$K:$K,"-",'STAFF Total'!$F:$F,REVISION!$H$24)))</f>
        <v>1</v>
      </c>
      <c r="E41" s="26">
        <f t="shared" si="2"/>
        <v>2.7777777777777776E-2</v>
      </c>
      <c r="H41" s="38"/>
      <c r="I41" s="23"/>
      <c r="L41" s="22"/>
      <c r="M41" s="22"/>
      <c r="N41" s="26"/>
      <c r="P41" s="39"/>
      <c r="Q41" s="28"/>
      <c r="BM41" s="34">
        <v>0.75</v>
      </c>
      <c r="BN41" s="35" cm="1">
        <f t="array" aca="1" ref="BN41" ca="1">SUMPRODUCT(
SUBTOTAL(103,OFFSET(BREAK!J38,ROW(BREAK!$J$3:$J$1100)-ROW(AT38),0)),
--(BREAK!$J$3:$J$1100&gt;=VALUE($BM41)),
--(BREAK!$J$3:$J$1100&lt;VALUE($BM41)+TIME(0,30,0))
)</f>
        <v>33</v>
      </c>
      <c r="BO41" s="35" cm="1">
        <f t="array" aca="1" ref="BO41" ca="1">SUMPRODUCT(
SUBTOTAL(103,OFFSET(BREAK!K38,ROW(BREAK!$K$3:$K$1100)-ROW(AU38),0)),
--(BREAK!$K$3:$K$1100&gt;=VALUE($BM41)),
--(BREAK!$K$3:$K$1100&lt;VALUE($BM41)+TIME(0,30,0))
)</f>
        <v>34</v>
      </c>
      <c r="CY41" s="34"/>
      <c r="CZ41" s="35"/>
      <c r="DA41" s="35"/>
    </row>
    <row r="42" spans="2:105" ht="15" customHeight="1" x14ac:dyDescent="0.25">
      <c r="B42" s="22" t="s">
        <v>1027</v>
      </c>
      <c r="C42" s="22">
        <f>IF($H$24="TODOS",(COUNTIFS('STAFF Total'!$H:$H,REVISION!$B42)),(COUNTIFS('STAFF Total'!$H:$H,REVISION!$B42,'STAFF Total'!$F:$F,REVISION!$H$24)))</f>
        <v>56</v>
      </c>
      <c r="D42" s="22">
        <f>IF($H$24="TODOS",(COUNTIFS('STAFF Total'!$H:$H,REVISION!$B42,'STAFF Total'!$K:$K,"-")),(COUNTIFS('STAFF Total'!$H:$H,REVISION!$B42,'STAFF Total'!$K:$K,"-",'STAFF Total'!$F:$F,REVISION!$H$24)))</f>
        <v>3</v>
      </c>
      <c r="E42" s="26">
        <f t="shared" si="2"/>
        <v>5.3571428571428568E-2</v>
      </c>
      <c r="H42" s="38"/>
      <c r="I42" s="23"/>
      <c r="L42" s="22"/>
      <c r="M42" s="22"/>
      <c r="N42" s="26"/>
      <c r="P42" s="39"/>
      <c r="Q42" s="28"/>
      <c r="BM42" s="34">
        <v>0.77083333333333304</v>
      </c>
      <c r="BN42" s="35" cm="1">
        <f t="array" aca="1" ref="BN42" ca="1">SUMPRODUCT(
SUBTOTAL(103,OFFSET(BREAK!J39,ROW(BREAK!$J$3:$J$1100)-ROW(AT39),0)),
--(BREAK!$J$3:$J$1100&gt;=VALUE($BM42)),
--(BREAK!$J$3:$J$1100&lt;VALUE($BM42)+TIME(0,30,0))
)</f>
        <v>27</v>
      </c>
      <c r="BO42" s="35" cm="1">
        <f t="array" aca="1" ref="BO42" ca="1">SUMPRODUCT(
SUBTOTAL(103,OFFSET(BREAK!K39,ROW(BREAK!$K$3:$K$1100)-ROW(AU39),0)),
--(BREAK!$K$3:$K$1100&gt;=VALUE($BM42)),
--(BREAK!$K$3:$K$1100&lt;VALUE($BM42)+TIME(0,30,0))
)</f>
        <v>23</v>
      </c>
      <c r="CY42" s="34"/>
      <c r="CZ42" s="35"/>
      <c r="DA42" s="35"/>
    </row>
    <row r="43" spans="2:105" x14ac:dyDescent="0.25">
      <c r="BM43" s="34">
        <v>0.79166666666666696</v>
      </c>
      <c r="BN43" s="35" cm="1">
        <f t="array" aca="1" ref="BN43" ca="1">SUMPRODUCT(
SUBTOTAL(103,OFFSET(BREAK!J40,ROW(BREAK!$J$3:$J$1100)-ROW(AT40),0)),
--(BREAK!$J$3:$J$1100&gt;=VALUE($BM43)),
--(BREAK!$J$3:$J$1100&lt;VALUE($BM43)+TIME(0,30,0))
)</f>
        <v>28</v>
      </c>
      <c r="BO43" s="35" cm="1">
        <f t="array" aca="1" ref="BO43" ca="1">SUMPRODUCT(
SUBTOTAL(103,OFFSET(BREAK!K40,ROW(BREAK!$K$3:$K$1100)-ROW(AU40),0)),
--(BREAK!$K$3:$K$1100&gt;=VALUE($BM43)),
--(BREAK!$K$3:$K$1100&lt;VALUE($BM43)+TIME(0,30,0))
)</f>
        <v>30</v>
      </c>
      <c r="CY43" s="34"/>
      <c r="CZ43" s="35"/>
      <c r="DA43" s="35"/>
    </row>
    <row r="44" spans="2:105" x14ac:dyDescent="0.25">
      <c r="BM44" s="34">
        <v>0.8125</v>
      </c>
      <c r="BN44" s="35" cm="1">
        <f t="array" aca="1" ref="BN44" ca="1">SUMPRODUCT(
SUBTOTAL(103,OFFSET(BREAK!J41,ROW(BREAK!$J$3:$J$1100)-ROW(AT41),0)),
--(BREAK!$J$3:$J$1100&gt;=VALUE($BM44)),
--(BREAK!$J$3:$J$1100&lt;VALUE($BM44)+TIME(0,30,0))
)</f>
        <v>40</v>
      </c>
      <c r="BO44" s="35" cm="1">
        <f t="array" aca="1" ref="BO44" ca="1">SUMPRODUCT(
SUBTOTAL(103,OFFSET(BREAK!K41,ROW(BREAK!$K$3:$K$1100)-ROW(AU41),0)),
--(BREAK!$K$3:$K$1100&gt;=VALUE($BM44)),
--(BREAK!$K$3:$K$1100&lt;VALUE($BM44)+TIME(0,30,0))
)</f>
        <v>32</v>
      </c>
      <c r="CY44" s="34"/>
      <c r="CZ44" s="35"/>
      <c r="DA44" s="35"/>
    </row>
    <row r="45" spans="2:105" x14ac:dyDescent="0.25">
      <c r="BM45" s="34">
        <v>0.83333333333333304</v>
      </c>
      <c r="BN45" s="35" cm="1">
        <f t="array" aca="1" ref="BN45" ca="1">SUMPRODUCT(
SUBTOTAL(103,OFFSET(BREAK!J42,ROW(BREAK!$J$3:$J$1100)-ROW(AT42),0)),
--(BREAK!$J$3:$J$1100&gt;=VALUE($BM45)),
--(BREAK!$J$3:$J$1100&lt;VALUE($BM45)+TIME(0,30,0))
)</f>
        <v>18</v>
      </c>
      <c r="BO45" s="35" cm="1">
        <f t="array" aca="1" ref="BO45" ca="1">SUMPRODUCT(
SUBTOTAL(103,OFFSET(BREAK!K42,ROW(BREAK!$K$3:$K$1100)-ROW(AU42),0)),
--(BREAK!$K$3:$K$1100&gt;=VALUE($BM45)),
--(BREAK!$K$3:$K$1100&lt;VALUE($BM45)+TIME(0,30,0))
)</f>
        <v>18</v>
      </c>
      <c r="CY45" s="34"/>
      <c r="CZ45" s="35"/>
      <c r="DA45" s="35"/>
    </row>
    <row r="46" spans="2:105" x14ac:dyDescent="0.25">
      <c r="BM46" s="34">
        <v>0.85416666666666696</v>
      </c>
      <c r="BN46" s="35" cm="1">
        <f t="array" aca="1" ref="BN46" ca="1">SUMPRODUCT(
SUBTOTAL(103,OFFSET(BREAK!J43,ROW(BREAK!$J$3:$J$1100)-ROW(AT43),0)),
--(BREAK!$J$3:$J$1100&gt;=VALUE($BM46)),
--(BREAK!$J$3:$J$1100&lt;VALUE($BM46)+TIME(0,30,0))
)</f>
        <v>30</v>
      </c>
      <c r="BO46" s="35" cm="1">
        <f t="array" aca="1" ref="BO46" ca="1">SUMPRODUCT(
SUBTOTAL(103,OFFSET(BREAK!K43,ROW(BREAK!$K$3:$K$1100)-ROW(AU43),0)),
--(BREAK!$K$3:$K$1100&gt;=VALUE($BM46)),
--(BREAK!$K$3:$K$1100&lt;VALUE($BM46)+TIME(0,30,0))
)</f>
        <v>24</v>
      </c>
      <c r="CY46" s="34"/>
      <c r="CZ46" s="35"/>
      <c r="DA46" s="35"/>
    </row>
    <row r="47" spans="2:105" x14ac:dyDescent="0.25">
      <c r="BM47" s="34">
        <v>0.875</v>
      </c>
      <c r="BN47" s="35" cm="1">
        <f t="array" aca="1" ref="BN47" ca="1">SUMPRODUCT(
SUBTOTAL(103,OFFSET(BREAK!J44,ROW(BREAK!$J$3:$J$1100)-ROW(AT44),0)),
--(BREAK!$J$3:$J$1100&gt;=VALUE($BM47)),
--(BREAK!$J$3:$J$1100&lt;VALUE($BM47)+TIME(0,30,0))
)</f>
        <v>5</v>
      </c>
      <c r="BO47" s="35" cm="1">
        <f t="array" aca="1" ref="BO47" ca="1">SUMPRODUCT(
SUBTOTAL(103,OFFSET(BREAK!K44,ROW(BREAK!$K$3:$K$1100)-ROW(AU44),0)),
--(BREAK!$K$3:$K$1100&gt;=VALUE($BM47)),
--(BREAK!$K$3:$K$1100&lt;VALUE($BM47)+TIME(0,30,0))
)</f>
        <v>6</v>
      </c>
      <c r="CY47" s="34"/>
      <c r="CZ47" s="35"/>
      <c r="DA47" s="35"/>
    </row>
    <row r="48" spans="2:105" x14ac:dyDescent="0.25">
      <c r="BM48" s="34">
        <v>0.89583333333333304</v>
      </c>
      <c r="BN48" s="35" cm="1">
        <f t="array" aca="1" ref="BN48" ca="1">SUMPRODUCT(
SUBTOTAL(103,OFFSET(BREAK!J45,ROW(BREAK!$J$3:$J$1100)-ROW(AT45),0)),
--(BREAK!$J$3:$J$1100&gt;=VALUE($BM48)),
--(BREAK!$J$3:$J$1100&lt;VALUE($BM48)+TIME(0,30,0))
)</f>
        <v>9</v>
      </c>
      <c r="BO48" s="35" cm="1">
        <f t="array" aca="1" ref="BO48" ca="1">SUMPRODUCT(
SUBTOTAL(103,OFFSET(BREAK!K45,ROW(BREAK!$K$3:$K$1100)-ROW(AU45),0)),
--(BREAK!$K$3:$K$1100&gt;=VALUE($BM48)),
--(BREAK!$K$3:$K$1100&lt;VALUE($BM48)+TIME(0,30,0))
)</f>
        <v>11</v>
      </c>
      <c r="CY48" s="34"/>
      <c r="CZ48" s="35"/>
      <c r="DA48" s="35"/>
    </row>
    <row r="49" spans="65:105" x14ac:dyDescent="0.25">
      <c r="BM49" s="34">
        <v>0.91666666666666696</v>
      </c>
      <c r="BN49" s="35" cm="1">
        <f t="array" aca="1" ref="BN49" ca="1">SUMPRODUCT(
SUBTOTAL(103,OFFSET(BREAK!J46,ROW(BREAK!$J$3:$J$1100)-ROW(AT46),0)),
--(BREAK!$J$3:$J$1100&gt;=VALUE($BM49)),
--(BREAK!$J$3:$J$1100&lt;VALUE($BM49)+TIME(0,30,0))
)</f>
        <v>2</v>
      </c>
      <c r="BO49" s="35" cm="1">
        <f t="array" aca="1" ref="BO49" ca="1">SUMPRODUCT(
SUBTOTAL(103,OFFSET(BREAK!K46,ROW(BREAK!$K$3:$K$1100)-ROW(AU46),0)),
--(BREAK!$K$3:$K$1100&gt;=VALUE($BM49)),
--(BREAK!$K$3:$K$1100&lt;VALUE($BM49)+TIME(0,30,0))
)</f>
        <v>1</v>
      </c>
      <c r="CY49" s="34"/>
      <c r="CZ49" s="35"/>
      <c r="DA49" s="35"/>
    </row>
    <row r="50" spans="65:105" x14ac:dyDescent="0.25">
      <c r="BM50" s="34">
        <v>0.9375</v>
      </c>
      <c r="BN50" s="35" cm="1">
        <f t="array" aca="1" ref="BN50" ca="1">SUMPRODUCT(
SUBTOTAL(103,OFFSET(BREAK!J47,ROW(BREAK!$J$3:$J$1100)-ROW(AT47),0)),
--(BREAK!$J$3:$J$1100&gt;=VALUE($BM50)),
--(BREAK!$J$3:$J$1100&lt;VALUE($BM50)+TIME(0,30,0))
)</f>
        <v>8</v>
      </c>
      <c r="BO50" s="35" cm="1">
        <f t="array" aca="1" ref="BO50" ca="1">SUMPRODUCT(
SUBTOTAL(103,OFFSET(BREAK!K47,ROW(BREAK!$K$3:$K$1100)-ROW(AU47),0)),
--(BREAK!$K$3:$K$1100&gt;=VALUE($BM50)),
--(BREAK!$K$3:$K$1100&lt;VALUE($BM50)+TIME(0,30,0))
)</f>
        <v>4</v>
      </c>
      <c r="CY50" s="34"/>
      <c r="CZ50" s="35"/>
      <c r="DA50" s="35"/>
    </row>
    <row r="51" spans="65:105" x14ac:dyDescent="0.25">
      <c r="BM51" s="34">
        <v>0.95833333333333304</v>
      </c>
      <c r="BN51" s="35" cm="1">
        <f t="array" aca="1" ref="BN51" ca="1">SUMPRODUCT(
SUBTOTAL(103,OFFSET(BREAK!J48,ROW(BREAK!$J$3:$J$1100)-ROW(AT48),0)),
--(BREAK!$J$3:$J$1100&gt;=VALUE($BM51)),
--(BREAK!$J$3:$J$1100&lt;VALUE($BM51)+TIME(0,30,0))
)</f>
        <v>5</v>
      </c>
      <c r="BO51" s="35" cm="1">
        <f t="array" aca="1" ref="BO51" ca="1">SUMPRODUCT(
SUBTOTAL(103,OFFSET(BREAK!K48,ROW(BREAK!$K$3:$K$1100)-ROW(AU48),0)),
--(BREAK!$K$3:$K$1100&gt;=VALUE($BM51)),
--(BREAK!$K$3:$K$1100&lt;VALUE($BM51)+TIME(0,30,0))
)</f>
        <v>3</v>
      </c>
    </row>
    <row r="52" spans="65:105" x14ac:dyDescent="0.25">
      <c r="BM52" s="34">
        <v>0.97916666666666696</v>
      </c>
      <c r="BN52" s="35" cm="1">
        <f t="array" aca="1" ref="BN52" ca="1">SUMPRODUCT(
SUBTOTAL(103,OFFSET(BREAK!J49,ROW(BREAK!$J$3:$J$1100)-ROW(AT49),0)),
--(BREAK!$J$3:$J$1100&gt;=VALUE($BM52)),
--(BREAK!$J$3:$J$1100&lt;VALUE($BM52)+TIME(0,30,0))
)</f>
        <v>5</v>
      </c>
      <c r="BO52" s="35" cm="1">
        <f t="array" aca="1" ref="BO52" ca="1">SUMPRODUCT(
SUBTOTAL(103,OFFSET(BREAK!K49,ROW(BREAK!$K$3:$K$1100)-ROW(AU49),0)),
--(BREAK!$K$3:$K$1100&gt;=VALUE($BM52)),
--(BREAK!$K$3:$K$1100&lt;VALUE($BM52)+TIME(0,30,0))
)</f>
        <v>1</v>
      </c>
    </row>
  </sheetData>
  <mergeCells count="8">
    <mergeCell ref="CB2:CE21"/>
    <mergeCell ref="P2:Q3"/>
    <mergeCell ref="H2:I3"/>
    <mergeCell ref="H24:I25"/>
    <mergeCell ref="H4:H22"/>
    <mergeCell ref="P4:P22"/>
    <mergeCell ref="P24:P42"/>
    <mergeCell ref="H26:H42"/>
  </mergeCells>
  <dataValidations count="1">
    <dataValidation type="list" allowBlank="1" showInputMessage="1" showErrorMessage="1" sqref="H2:I3 H24:I25 P2:Q3" xr:uid="{2F35BA27-5E50-44AE-9C8C-B6BD1B579E87}">
      <formula1>$T$4:$T$11</formula1>
    </dataValidation>
  </dataValidations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DB51-5B84-4176-99C8-4718934D352C}">
  <sheetPr codeName="Hoja12"/>
  <dimension ref="A1:BN1963"/>
  <sheetViews>
    <sheetView topLeftCell="B1" zoomScale="85" zoomScaleNormal="85" workbookViewId="0">
      <selection activeCell="B1" sqref="A1:XFD1048576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42578125" style="1" bestFit="1" customWidth="1"/>
    <col min="11" max="11" width="11.140625" style="1" customWidth="1"/>
    <col min="12" max="15" width="11.140625" style="1" hidden="1" customWidth="1"/>
    <col min="16" max="16" width="11.140625" style="1" customWidth="1"/>
    <col min="17" max="17" width="13.7109375" style="1" bestFit="1" customWidth="1"/>
    <col min="18" max="18" width="13.7109375" style="1" customWidth="1"/>
    <col min="19" max="66" width="5.5703125" style="1" bestFit="1" customWidth="1"/>
    <col min="67" max="73" width="41.42578125" bestFit="1" customWidth="1"/>
    <col min="74" max="74" width="12.5703125" bestFit="1" customWidth="1"/>
  </cols>
  <sheetData>
    <row r="1" spans="2:66" x14ac:dyDescent="0.25">
      <c r="C1"/>
      <c r="D1"/>
      <c r="E1"/>
      <c r="L1" s="18">
        <v>2.0833333333333332E-2</v>
      </c>
      <c r="M1" s="19"/>
      <c r="N1" s="20">
        <v>1.0416666666666666E-2</v>
      </c>
      <c r="O1" s="20"/>
      <c r="P1" s="20">
        <v>0.70833333333333337</v>
      </c>
      <c r="Q1" s="21"/>
      <c r="R1" s="21"/>
      <c r="S1" s="21"/>
    </row>
    <row r="2" spans="2:66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7" t="s">
        <v>1061</v>
      </c>
      <c r="K2" s="7" t="s">
        <v>1062</v>
      </c>
      <c r="L2" s="17" t="s">
        <v>1065</v>
      </c>
      <c r="M2" s="12" t="s">
        <v>1063</v>
      </c>
      <c r="N2" s="12" t="s">
        <v>1064</v>
      </c>
      <c r="O2" s="12" t="s">
        <v>1066</v>
      </c>
      <c r="P2" s="7" t="s">
        <v>1060</v>
      </c>
      <c r="Q2" s="5" t="s">
        <v>1009</v>
      </c>
      <c r="R2" s="5" t="s">
        <v>1005</v>
      </c>
      <c r="S2" s="6">
        <v>0</v>
      </c>
      <c r="T2" s="6">
        <v>2.0833333333333332E-2</v>
      </c>
      <c r="U2" s="6">
        <v>4.1666666666666664E-2</v>
      </c>
      <c r="V2" s="6">
        <v>6.25E-2</v>
      </c>
      <c r="W2" s="6">
        <v>8.3333333333333301E-2</v>
      </c>
      <c r="X2" s="6">
        <v>0.104166666666667</v>
      </c>
      <c r="Y2" s="6">
        <v>0.125</v>
      </c>
      <c r="Z2" s="6">
        <v>0.14583333333333301</v>
      </c>
      <c r="AA2" s="6">
        <v>0.16666666666666699</v>
      </c>
      <c r="AB2" s="6">
        <v>0.1875</v>
      </c>
      <c r="AC2" s="6">
        <v>0.20833333333333301</v>
      </c>
      <c r="AD2" s="6">
        <v>0.22916666666666699</v>
      </c>
      <c r="AE2" s="6">
        <v>0.25</v>
      </c>
      <c r="AF2" s="6">
        <v>0.27083333333333298</v>
      </c>
      <c r="AG2" s="6">
        <v>0.29166666666666702</v>
      </c>
      <c r="AH2" s="6">
        <v>0.3125</v>
      </c>
      <c r="AI2" s="6">
        <v>0.33333333333333298</v>
      </c>
      <c r="AJ2" s="6">
        <v>0.35416666666666702</v>
      </c>
      <c r="AK2" s="6">
        <v>0.375</v>
      </c>
      <c r="AL2" s="6">
        <v>0.39583333333333298</v>
      </c>
      <c r="AM2" s="6">
        <v>0.41666666666666702</v>
      </c>
      <c r="AN2" s="6">
        <v>0.4375</v>
      </c>
      <c r="AO2" s="6">
        <v>0.45833333333333298</v>
      </c>
      <c r="AP2" s="6">
        <v>0.47916666666666702</v>
      </c>
      <c r="AQ2" s="6">
        <v>0.5</v>
      </c>
      <c r="AR2" s="6">
        <v>0.52083333333333304</v>
      </c>
      <c r="AS2" s="6">
        <v>0.54166666666666696</v>
      </c>
      <c r="AT2" s="6">
        <v>0.5625</v>
      </c>
      <c r="AU2" s="6">
        <v>0.58333333333333304</v>
      </c>
      <c r="AV2" s="6">
        <v>0.60416666666666696</v>
      </c>
      <c r="AW2" s="6">
        <v>0.625</v>
      </c>
      <c r="AX2" s="6">
        <v>0.64583333333333304</v>
      </c>
      <c r="AY2" s="6">
        <v>0.66666666666666696</v>
      </c>
      <c r="AZ2" s="6">
        <v>0.6875</v>
      </c>
      <c r="BA2" s="6">
        <v>0.70833333333333304</v>
      </c>
      <c r="BB2" s="6">
        <v>0.72916666666666696</v>
      </c>
      <c r="BC2" s="6">
        <v>0.75</v>
      </c>
      <c r="BD2" s="6">
        <v>0.77083333333333304</v>
      </c>
      <c r="BE2" s="6">
        <v>0.79166666666666696</v>
      </c>
      <c r="BF2" s="6">
        <v>0.8125</v>
      </c>
      <c r="BG2" s="6">
        <v>0.83333333333333304</v>
      </c>
      <c r="BH2" s="6">
        <v>0.85416666666666696</v>
      </c>
      <c r="BI2" s="6">
        <v>0.875</v>
      </c>
      <c r="BJ2" s="6">
        <v>0.89583333333333304</v>
      </c>
      <c r="BK2" s="6">
        <v>0.91666666666666696</v>
      </c>
      <c r="BL2" s="6">
        <v>0.9375</v>
      </c>
      <c r="BM2" s="6">
        <v>0.95833333333333304</v>
      </c>
      <c r="BN2" s="6">
        <v>0.97916666666666696</v>
      </c>
    </row>
    <row r="3" spans="2:66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16">
        <v>0.625</v>
      </c>
      <c r="K3" s="16">
        <v>0.62715277777777778</v>
      </c>
      <c r="L3" s="16">
        <v>2.1527777777777778E-3</v>
      </c>
      <c r="M3" s="16">
        <v>0.61458333333333337</v>
      </c>
      <c r="N3" s="16">
        <v>0.63541666666666663</v>
      </c>
      <c r="O3" s="1">
        <v>1</v>
      </c>
      <c r="P3" s="3">
        <v>0</v>
      </c>
      <c r="Q3" s="3">
        <v>5.0000000000000009</v>
      </c>
      <c r="R3" s="11">
        <v>0.20425925925925928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1.8680555555555554E-2</v>
      </c>
      <c r="AX3" s="4">
        <v>1.8530092592592595E-2</v>
      </c>
      <c r="AY3" s="4">
        <v>2.0833333333333332E-2</v>
      </c>
      <c r="AZ3" s="4">
        <v>2.0833333333333332E-2</v>
      </c>
      <c r="BA3" s="4">
        <v>2.0833333333333332E-2</v>
      </c>
      <c r="BB3" s="4">
        <v>2.0833333333333332E-2</v>
      </c>
      <c r="BC3" s="4">
        <v>2.0833333333333332E-2</v>
      </c>
      <c r="BD3" s="4">
        <v>2.0833333333333332E-2</v>
      </c>
      <c r="BE3" s="4">
        <v>2.0833333333333332E-2</v>
      </c>
      <c r="BF3" s="4">
        <v>2.0833333333333332E-2</v>
      </c>
      <c r="BG3" s="4">
        <v>3.8194444444444446E-4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0</v>
      </c>
    </row>
    <row r="4" spans="2:66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16">
        <v>0.375</v>
      </c>
      <c r="K4" s="16">
        <v>0.37436342592592592</v>
      </c>
      <c r="L4" s="16">
        <v>2.0196759259259258E-2</v>
      </c>
      <c r="M4" s="16">
        <v>0.36458333333333331</v>
      </c>
      <c r="N4" s="16">
        <v>0.38541666666666669</v>
      </c>
      <c r="O4" s="1">
        <v>1</v>
      </c>
      <c r="P4" s="3">
        <v>0</v>
      </c>
      <c r="Q4" s="3">
        <v>6</v>
      </c>
      <c r="R4" s="11">
        <v>0.2506828703703704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6.3657407407407402E-4</v>
      </c>
      <c r="AK4" s="4">
        <v>2.0833333333333332E-2</v>
      </c>
      <c r="AL4" s="4">
        <v>2.0833333333333332E-2</v>
      </c>
      <c r="AM4" s="4">
        <v>2.0833333333333332E-2</v>
      </c>
      <c r="AN4" s="4">
        <v>2.0833333333333332E-2</v>
      </c>
      <c r="AO4" s="4">
        <v>2.0833333333333332E-2</v>
      </c>
      <c r="AP4" s="4">
        <v>2.0833333333333332E-2</v>
      </c>
      <c r="AQ4" s="4">
        <v>2.0833333333333332E-2</v>
      </c>
      <c r="AR4" s="4">
        <v>2.0833333333333332E-2</v>
      </c>
      <c r="AS4" s="4">
        <v>2.0833333333333332E-2</v>
      </c>
      <c r="AT4" s="4">
        <v>2.0833333333333332E-2</v>
      </c>
      <c r="AU4" s="4">
        <v>2.0833333333333332E-2</v>
      </c>
      <c r="AV4" s="4">
        <v>2.0833333333333332E-2</v>
      </c>
      <c r="AW4" s="4">
        <v>4.6296296296296294E-5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</row>
    <row r="5" spans="2:66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16">
        <v>0.29166666666666669</v>
      </c>
      <c r="K5" s="16">
        <v>0.29221064814814818</v>
      </c>
      <c r="L5" s="16">
        <v>5.4398148148147862E-4</v>
      </c>
      <c r="M5" s="16">
        <v>0.28125</v>
      </c>
      <c r="N5" s="16">
        <v>0.30208333333333337</v>
      </c>
      <c r="O5" s="1">
        <v>1</v>
      </c>
      <c r="P5" s="3">
        <v>0</v>
      </c>
      <c r="Q5" s="3">
        <v>5.9999999999999982</v>
      </c>
      <c r="R5" s="11">
        <v>0.25008101851851855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2.028935185185185E-2</v>
      </c>
      <c r="AH5" s="4">
        <v>2.0833333333333332E-2</v>
      </c>
      <c r="AI5" s="4">
        <v>2.0833333333333332E-2</v>
      </c>
      <c r="AJ5" s="4">
        <v>2.0833333333333332E-2</v>
      </c>
      <c r="AK5" s="4">
        <v>2.0833333333333332E-2</v>
      </c>
      <c r="AL5" s="4">
        <v>2.0833333333333332E-2</v>
      </c>
      <c r="AM5" s="4">
        <v>2.0833333333333332E-2</v>
      </c>
      <c r="AN5" s="4">
        <v>2.0833333333333332E-2</v>
      </c>
      <c r="AO5" s="4">
        <v>2.0833333333333332E-2</v>
      </c>
      <c r="AP5" s="4">
        <v>2.0833333333333332E-2</v>
      </c>
      <c r="AQ5" s="4">
        <v>2.0833333333333332E-2</v>
      </c>
      <c r="AR5" s="4">
        <v>2.0833333333333332E-2</v>
      </c>
      <c r="AS5" s="4">
        <v>6.2500000000000001E-4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0</v>
      </c>
    </row>
    <row r="6" spans="2:66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16">
        <v>0.375</v>
      </c>
      <c r="K6" s="16" t="s">
        <v>1069</v>
      </c>
      <c r="L6" s="16" t="s">
        <v>1069</v>
      </c>
      <c r="M6" s="16">
        <v>0.36458333333333331</v>
      </c>
      <c r="N6" s="16">
        <v>0.38541666666666669</v>
      </c>
      <c r="O6" s="1">
        <v>1</v>
      </c>
      <c r="P6" s="3">
        <v>1</v>
      </c>
      <c r="Q6" s="3">
        <v>6</v>
      </c>
      <c r="R6" s="11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</row>
    <row r="7" spans="2:66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16">
        <v>0.70833333333333337</v>
      </c>
      <c r="K7" s="16">
        <v>0.70972222222222225</v>
      </c>
      <c r="L7" s="16">
        <v>1.3888888888888874E-3</v>
      </c>
      <c r="M7" s="16">
        <v>0.69791666666666674</v>
      </c>
      <c r="N7" s="16">
        <v>0.71875</v>
      </c>
      <c r="O7" s="1" t="s">
        <v>1068</v>
      </c>
      <c r="P7" s="3" t="s">
        <v>1068</v>
      </c>
      <c r="Q7" s="3" t="s">
        <v>1069</v>
      </c>
      <c r="R7" s="11">
        <v>0.24952546296296299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1.9444444444444445E-2</v>
      </c>
      <c r="BB7" s="4">
        <v>2.0833333333333332E-2</v>
      </c>
      <c r="BC7" s="4">
        <v>2.0833333333333332E-2</v>
      </c>
      <c r="BD7" s="4">
        <v>2.0833333333333332E-2</v>
      </c>
      <c r="BE7" s="4">
        <v>2.0833333333333332E-2</v>
      </c>
      <c r="BF7" s="4">
        <v>2.0833333333333332E-2</v>
      </c>
      <c r="BG7" s="4">
        <v>2.0833333333333332E-2</v>
      </c>
      <c r="BH7" s="4">
        <v>2.0833333333333332E-2</v>
      </c>
      <c r="BI7" s="4">
        <v>2.0833333333333332E-2</v>
      </c>
      <c r="BJ7" s="4">
        <v>2.0833333333333332E-2</v>
      </c>
      <c r="BK7" s="4">
        <v>2.0833333333333332E-2</v>
      </c>
      <c r="BL7" s="4">
        <v>2.0833333333333332E-2</v>
      </c>
      <c r="BM7" s="4">
        <v>9.1435185185185185E-4</v>
      </c>
      <c r="BN7" s="4">
        <v>0</v>
      </c>
    </row>
    <row r="8" spans="2:66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16">
        <v>0.375</v>
      </c>
      <c r="K8" s="16">
        <v>0.37653935185185183</v>
      </c>
      <c r="L8" s="16">
        <v>1.5393518518518508E-3</v>
      </c>
      <c r="M8" s="16">
        <v>0.36458333333333331</v>
      </c>
      <c r="N8" s="16">
        <v>0.38541666666666669</v>
      </c>
      <c r="O8" s="1">
        <v>1</v>
      </c>
      <c r="P8" s="3">
        <v>0</v>
      </c>
      <c r="Q8" s="3">
        <v>6.9999999999999991</v>
      </c>
      <c r="R8" s="11">
        <v>0.2918055555555556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1.9293981481481485E-2</v>
      </c>
      <c r="AL8" s="4">
        <v>2.0833333333333332E-2</v>
      </c>
      <c r="AM8" s="4">
        <v>2.0833333333333332E-2</v>
      </c>
      <c r="AN8" s="4">
        <v>2.0833333333333332E-2</v>
      </c>
      <c r="AO8" s="4">
        <v>2.0833333333333332E-2</v>
      </c>
      <c r="AP8" s="4">
        <v>2.0833333333333332E-2</v>
      </c>
      <c r="AQ8" s="4">
        <v>2.0833333333333332E-2</v>
      </c>
      <c r="AR8" s="4">
        <v>2.0833333333333332E-2</v>
      </c>
      <c r="AS8" s="4">
        <v>2.0833333333333332E-2</v>
      </c>
      <c r="AT8" s="4">
        <v>2.0833333333333332E-2</v>
      </c>
      <c r="AU8" s="4">
        <v>2.0833333333333332E-2</v>
      </c>
      <c r="AV8" s="4">
        <v>2.0833333333333332E-2</v>
      </c>
      <c r="AW8" s="4">
        <v>2.0833333333333332E-2</v>
      </c>
      <c r="AX8" s="4">
        <v>2.0833333333333332E-2</v>
      </c>
      <c r="AY8" s="4">
        <v>1.6782407407407406E-3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</row>
    <row r="9" spans="2:66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16">
        <v>0.41666666666666669</v>
      </c>
      <c r="K9" s="16">
        <v>0.40652777777777777</v>
      </c>
      <c r="L9" s="16">
        <v>1.0694444444444444E-2</v>
      </c>
      <c r="M9" s="16">
        <v>0.40625</v>
      </c>
      <c r="N9" s="16">
        <v>0.42708333333333337</v>
      </c>
      <c r="O9" s="1">
        <v>1</v>
      </c>
      <c r="P9" s="3">
        <v>0</v>
      </c>
      <c r="Q9" s="3">
        <v>7</v>
      </c>
      <c r="R9" s="11">
        <v>0.3044560185185185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1.0138888888888888E-2</v>
      </c>
      <c r="AM9" s="4">
        <v>2.0833333333333332E-2</v>
      </c>
      <c r="AN9" s="4">
        <v>2.0833333333333332E-2</v>
      </c>
      <c r="AO9" s="4">
        <v>2.0833333333333332E-2</v>
      </c>
      <c r="AP9" s="4">
        <v>2.0833333333333332E-2</v>
      </c>
      <c r="AQ9" s="4">
        <v>2.0833333333333332E-2</v>
      </c>
      <c r="AR9" s="4">
        <v>2.0833333333333332E-2</v>
      </c>
      <c r="AS9" s="4">
        <v>2.0833333333333332E-2</v>
      </c>
      <c r="AT9" s="4">
        <v>2.0833333333333332E-2</v>
      </c>
      <c r="AU9" s="4">
        <v>2.0833333333333332E-2</v>
      </c>
      <c r="AV9" s="4">
        <v>2.0833333333333332E-2</v>
      </c>
      <c r="AW9" s="4">
        <v>2.0833333333333332E-2</v>
      </c>
      <c r="AX9" s="4">
        <v>2.0833333333333332E-2</v>
      </c>
      <c r="AY9" s="4">
        <v>2.0833333333333332E-2</v>
      </c>
      <c r="AZ9" s="4">
        <v>2.0833333333333332E-2</v>
      </c>
      <c r="BA9" s="4">
        <v>2.6504629629629634E-3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</row>
    <row r="10" spans="2:66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16">
        <v>0.25</v>
      </c>
      <c r="K10" s="16">
        <v>0.24975694444444443</v>
      </c>
      <c r="L10" s="16">
        <v>2.0590277777777777E-2</v>
      </c>
      <c r="M10" s="16">
        <v>0.23958333333333334</v>
      </c>
      <c r="N10" s="16">
        <v>0.26041666666666669</v>
      </c>
      <c r="O10" s="1">
        <v>1</v>
      </c>
      <c r="P10" s="3">
        <v>0</v>
      </c>
      <c r="Q10" s="3">
        <v>6</v>
      </c>
      <c r="R10" s="11">
        <v>0.25065972222222227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2.4305555555555552E-4</v>
      </c>
      <c r="AE10" s="4">
        <v>2.0833333333333332E-2</v>
      </c>
      <c r="AF10" s="4">
        <v>2.0833333333333332E-2</v>
      </c>
      <c r="AG10" s="4">
        <v>2.0833333333333332E-2</v>
      </c>
      <c r="AH10" s="4">
        <v>2.0833333333333332E-2</v>
      </c>
      <c r="AI10" s="4">
        <v>2.0833333333333332E-2</v>
      </c>
      <c r="AJ10" s="4">
        <v>2.0833333333333332E-2</v>
      </c>
      <c r="AK10" s="4">
        <v>2.0833333333333332E-2</v>
      </c>
      <c r="AL10" s="4">
        <v>2.0833333333333332E-2</v>
      </c>
      <c r="AM10" s="4">
        <v>2.0833333333333332E-2</v>
      </c>
      <c r="AN10" s="4">
        <v>2.0833333333333332E-2</v>
      </c>
      <c r="AO10" s="4">
        <v>2.0833333333333332E-2</v>
      </c>
      <c r="AP10" s="4">
        <v>2.0833333333333332E-2</v>
      </c>
      <c r="AQ10" s="4">
        <v>4.1666666666666669E-4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0</v>
      </c>
    </row>
    <row r="11" spans="2:66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16">
        <v>0.375</v>
      </c>
      <c r="K11" s="16">
        <v>0.36186342592592596</v>
      </c>
      <c r="L11" s="16">
        <v>7.6967592592592574E-3</v>
      </c>
      <c r="M11" s="16">
        <v>0.36458333333333331</v>
      </c>
      <c r="N11" s="16">
        <v>0.38541666666666669</v>
      </c>
      <c r="O11" s="1">
        <v>1</v>
      </c>
      <c r="P11" s="3">
        <v>1</v>
      </c>
      <c r="Q11" s="3">
        <v>5.0000000000000009</v>
      </c>
      <c r="R11" s="11">
        <v>0.22156250000000002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1.3136574074074077E-2</v>
      </c>
      <c r="AK11" s="4">
        <v>2.0833333333333332E-2</v>
      </c>
      <c r="AL11" s="4">
        <v>2.0833333333333332E-2</v>
      </c>
      <c r="AM11" s="4">
        <v>2.0833333333333332E-2</v>
      </c>
      <c r="AN11" s="4">
        <v>2.0833333333333332E-2</v>
      </c>
      <c r="AO11" s="4">
        <v>2.0833333333333332E-2</v>
      </c>
      <c r="AP11" s="4">
        <v>2.0833333333333332E-2</v>
      </c>
      <c r="AQ11" s="4">
        <v>2.0833333333333332E-2</v>
      </c>
      <c r="AR11" s="4">
        <v>2.0833333333333332E-2</v>
      </c>
      <c r="AS11" s="4">
        <v>2.0833333333333332E-2</v>
      </c>
      <c r="AT11" s="4">
        <v>2.0833333333333332E-2</v>
      </c>
      <c r="AU11" s="4">
        <v>9.2592592592592588E-5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</row>
    <row r="12" spans="2:66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16">
        <v>0.45833333333333331</v>
      </c>
      <c r="K12" s="16">
        <v>0.45927083333333329</v>
      </c>
      <c r="L12" s="16">
        <v>9.3749999999999736E-4</v>
      </c>
      <c r="M12" s="16">
        <v>0.44791666666666663</v>
      </c>
      <c r="N12" s="16">
        <v>0.46875</v>
      </c>
      <c r="O12" s="1">
        <v>1</v>
      </c>
      <c r="P12" s="3">
        <v>0</v>
      </c>
      <c r="Q12" s="3">
        <v>6.0000000000000018</v>
      </c>
      <c r="R12" s="11">
        <v>0.24912037037037038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1.9895833333333331E-2</v>
      </c>
      <c r="AP12" s="4">
        <v>2.0833333333333332E-2</v>
      </c>
      <c r="AQ12" s="4">
        <v>2.0833333333333332E-2</v>
      </c>
      <c r="AR12" s="4">
        <v>2.0833333333333332E-2</v>
      </c>
      <c r="AS12" s="4">
        <v>2.0833333333333332E-2</v>
      </c>
      <c r="AT12" s="4">
        <v>2.0833333333333332E-2</v>
      </c>
      <c r="AU12" s="4">
        <v>2.0833333333333332E-2</v>
      </c>
      <c r="AV12" s="4">
        <v>2.0833333333333332E-2</v>
      </c>
      <c r="AW12" s="4">
        <v>2.0833333333333332E-2</v>
      </c>
      <c r="AX12" s="4">
        <v>2.0833333333333332E-2</v>
      </c>
      <c r="AY12" s="4">
        <v>2.0833333333333332E-2</v>
      </c>
      <c r="AZ12" s="4">
        <v>2.0833333333333332E-2</v>
      </c>
      <c r="BA12" s="4">
        <v>5.7870370370370366E-5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</row>
    <row r="13" spans="2:66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16">
        <v>0.83333333333333337</v>
      </c>
      <c r="K13" s="16">
        <v>0</v>
      </c>
      <c r="L13" s="16">
        <v>0</v>
      </c>
      <c r="M13" s="16">
        <v>0.82291666666666674</v>
      </c>
      <c r="N13" s="16">
        <v>0.84375</v>
      </c>
      <c r="O13" s="1" t="s">
        <v>1068</v>
      </c>
      <c r="P13" s="3" t="s">
        <v>1068</v>
      </c>
      <c r="Q13" s="3" t="s">
        <v>1069</v>
      </c>
      <c r="R13" s="11">
        <v>0.25163194444444448</v>
      </c>
      <c r="S13" s="4">
        <v>2.0833333333333332E-2</v>
      </c>
      <c r="T13" s="4">
        <v>2.0833333333333332E-2</v>
      </c>
      <c r="U13" s="4">
        <v>2.0833333333333332E-2</v>
      </c>
      <c r="V13" s="4">
        <v>2.0833333333333332E-2</v>
      </c>
      <c r="W13" s="4">
        <v>4.6296296296296294E-5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1.5856481481481479E-3</v>
      </c>
      <c r="BG13" s="4">
        <v>2.0833333333333332E-2</v>
      </c>
      <c r="BH13" s="4">
        <v>2.0833333333333332E-2</v>
      </c>
      <c r="BI13" s="4">
        <v>2.0833333333333332E-2</v>
      </c>
      <c r="BJ13" s="4">
        <v>2.0833333333333332E-2</v>
      </c>
      <c r="BK13" s="4">
        <v>2.0833333333333332E-2</v>
      </c>
      <c r="BL13" s="4">
        <v>2.0833333333333332E-2</v>
      </c>
      <c r="BM13" s="4">
        <v>2.0833333333333332E-2</v>
      </c>
      <c r="BN13" s="4">
        <v>2.0833333333333332E-2</v>
      </c>
    </row>
    <row r="14" spans="2:66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16">
        <v>0.33333333333333331</v>
      </c>
      <c r="K14" s="16">
        <v>0.33159722222222221</v>
      </c>
      <c r="L14" s="16">
        <v>1.909722222222222E-2</v>
      </c>
      <c r="M14" s="16">
        <v>0.32291666666666663</v>
      </c>
      <c r="N14" s="16">
        <v>0.34375</v>
      </c>
      <c r="O14" s="1">
        <v>1</v>
      </c>
      <c r="P14" s="3">
        <v>0</v>
      </c>
      <c r="Q14" s="3">
        <v>7</v>
      </c>
      <c r="R14" s="11">
        <v>0.297337962962963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1.736111111111111E-3</v>
      </c>
      <c r="AI14" s="4">
        <v>2.0833333333333332E-2</v>
      </c>
      <c r="AJ14" s="4">
        <v>2.0833333333333332E-2</v>
      </c>
      <c r="AK14" s="4">
        <v>2.0833333333333332E-2</v>
      </c>
      <c r="AL14" s="4">
        <v>2.0833333333333332E-2</v>
      </c>
      <c r="AM14" s="4">
        <v>2.0833333333333332E-2</v>
      </c>
      <c r="AN14" s="4">
        <v>2.0833333333333332E-2</v>
      </c>
      <c r="AO14" s="4">
        <v>2.0833333333333332E-2</v>
      </c>
      <c r="AP14" s="4">
        <v>2.0833333333333332E-2</v>
      </c>
      <c r="AQ14" s="4">
        <v>2.0833333333333332E-2</v>
      </c>
      <c r="AR14" s="4">
        <v>2.0833333333333332E-2</v>
      </c>
      <c r="AS14" s="4">
        <v>2.0833333333333332E-2</v>
      </c>
      <c r="AT14" s="4">
        <v>2.0833333333333332E-2</v>
      </c>
      <c r="AU14" s="4">
        <v>2.0833333333333332E-2</v>
      </c>
      <c r="AV14" s="4">
        <v>2.0833333333333332E-2</v>
      </c>
      <c r="AW14" s="4">
        <v>3.9351851851851857E-3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</row>
    <row r="15" spans="2:66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16">
        <v>0.375</v>
      </c>
      <c r="K15" s="16">
        <v>0.37517361111111114</v>
      </c>
      <c r="L15" s="16">
        <v>1.7361111111111049E-4</v>
      </c>
      <c r="M15" s="16">
        <v>0.36458333333333331</v>
      </c>
      <c r="N15" s="16">
        <v>0.38541666666666669</v>
      </c>
      <c r="O15" s="1">
        <v>1</v>
      </c>
      <c r="P15" s="3">
        <v>0</v>
      </c>
      <c r="Q15" s="3">
        <v>6</v>
      </c>
      <c r="R15" s="11">
        <v>0.25052083333333336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2.0659722222222222E-2</v>
      </c>
      <c r="AL15" s="4">
        <v>2.0833333333333332E-2</v>
      </c>
      <c r="AM15" s="4">
        <v>2.0833333333333332E-2</v>
      </c>
      <c r="AN15" s="4">
        <v>2.0833333333333332E-2</v>
      </c>
      <c r="AO15" s="4">
        <v>2.0833333333333332E-2</v>
      </c>
      <c r="AP15" s="4">
        <v>2.0833333333333332E-2</v>
      </c>
      <c r="AQ15" s="4">
        <v>2.0833333333333332E-2</v>
      </c>
      <c r="AR15" s="4">
        <v>2.0833333333333332E-2</v>
      </c>
      <c r="AS15" s="4">
        <v>2.0833333333333332E-2</v>
      </c>
      <c r="AT15" s="4">
        <v>2.0833333333333332E-2</v>
      </c>
      <c r="AU15" s="4">
        <v>2.0833333333333332E-2</v>
      </c>
      <c r="AV15" s="4">
        <v>2.0833333333333332E-2</v>
      </c>
      <c r="AW15" s="4">
        <v>6.9444444444444447E-4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</row>
    <row r="16" spans="2:66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16">
        <v>0.625</v>
      </c>
      <c r="K16" s="16">
        <v>0.62335648148148148</v>
      </c>
      <c r="L16" s="16">
        <v>1.9189814814814812E-2</v>
      </c>
      <c r="M16" s="16">
        <v>0.61458333333333337</v>
      </c>
      <c r="N16" s="16">
        <v>0.63541666666666663</v>
      </c>
      <c r="O16" s="1">
        <v>1</v>
      </c>
      <c r="P16" s="3">
        <v>0</v>
      </c>
      <c r="Q16" s="3">
        <v>6</v>
      </c>
      <c r="R16" s="11">
        <v>0.25171296296296303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1.6435185185185183E-3</v>
      </c>
      <c r="AW16" s="4">
        <v>2.0833333333333332E-2</v>
      </c>
      <c r="AX16" s="4">
        <v>2.0833333333333332E-2</v>
      </c>
      <c r="AY16" s="4">
        <v>2.0833333333333332E-2</v>
      </c>
      <c r="AZ16" s="4">
        <v>2.0833333333333332E-2</v>
      </c>
      <c r="BA16" s="4">
        <v>2.0833333333333332E-2</v>
      </c>
      <c r="BB16" s="4">
        <v>2.0833333333333332E-2</v>
      </c>
      <c r="BC16" s="4">
        <v>2.0833333333333332E-2</v>
      </c>
      <c r="BD16" s="4">
        <v>2.0833333333333332E-2</v>
      </c>
      <c r="BE16" s="4">
        <v>2.0833333333333332E-2</v>
      </c>
      <c r="BF16" s="4">
        <v>2.0833333333333332E-2</v>
      </c>
      <c r="BG16" s="4">
        <v>2.0833333333333332E-2</v>
      </c>
      <c r="BH16" s="4">
        <v>2.0833333333333332E-2</v>
      </c>
      <c r="BI16" s="4">
        <v>6.9444444444444444E-5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</row>
    <row r="17" spans="2:66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16">
        <v>0.35416666666666669</v>
      </c>
      <c r="K17" s="16">
        <v>0.34892361111111109</v>
      </c>
      <c r="L17" s="16">
        <v>1.5590277777777776E-2</v>
      </c>
      <c r="M17" s="16">
        <v>0.34375</v>
      </c>
      <c r="N17" s="16">
        <v>0.36458333333333337</v>
      </c>
      <c r="O17" s="1">
        <v>1</v>
      </c>
      <c r="P17" s="3">
        <v>0</v>
      </c>
      <c r="Q17" s="3">
        <v>5.9999999999999982</v>
      </c>
      <c r="R17" s="11">
        <v>0.25579861111111113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5.2430555555555555E-3</v>
      </c>
      <c r="AJ17" s="4">
        <v>2.0833333333333332E-2</v>
      </c>
      <c r="AK17" s="4">
        <v>2.0833333333333332E-2</v>
      </c>
      <c r="AL17" s="4">
        <v>2.0833333333333332E-2</v>
      </c>
      <c r="AM17" s="4">
        <v>2.0833333333333332E-2</v>
      </c>
      <c r="AN17" s="4">
        <v>2.0833333333333332E-2</v>
      </c>
      <c r="AO17" s="4">
        <v>2.0833333333333332E-2</v>
      </c>
      <c r="AP17" s="4">
        <v>2.0833333333333332E-2</v>
      </c>
      <c r="AQ17" s="4">
        <v>2.0833333333333332E-2</v>
      </c>
      <c r="AR17" s="4">
        <v>2.0833333333333332E-2</v>
      </c>
      <c r="AS17" s="4">
        <v>2.0833333333333332E-2</v>
      </c>
      <c r="AT17" s="4">
        <v>2.0833333333333332E-2</v>
      </c>
      <c r="AU17" s="4">
        <v>2.0833333333333332E-2</v>
      </c>
      <c r="AV17" s="4">
        <v>5.5555555555555556E-4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N17" s="4">
        <v>0</v>
      </c>
    </row>
    <row r="18" spans="2:66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16">
        <v>0.39583333333333331</v>
      </c>
      <c r="K18" s="16">
        <v>0.3949421296296296</v>
      </c>
      <c r="L18" s="16">
        <v>1.9942129629629629E-2</v>
      </c>
      <c r="M18" s="16">
        <v>0.38541666666666663</v>
      </c>
      <c r="N18" s="16">
        <v>0.40625</v>
      </c>
      <c r="O18" s="1">
        <v>1</v>
      </c>
      <c r="P18" s="3">
        <v>0</v>
      </c>
      <c r="Q18" s="3">
        <v>6.0000000000000018</v>
      </c>
      <c r="R18" s="11">
        <v>0.25504629629629633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8.9120370370370384E-4</v>
      </c>
      <c r="AL18" s="4">
        <v>2.0833333333333332E-2</v>
      </c>
      <c r="AM18" s="4">
        <v>2.0833333333333332E-2</v>
      </c>
      <c r="AN18" s="4">
        <v>2.0833333333333332E-2</v>
      </c>
      <c r="AO18" s="4">
        <v>2.0833333333333332E-2</v>
      </c>
      <c r="AP18" s="4">
        <v>2.0833333333333332E-2</v>
      </c>
      <c r="AQ18" s="4">
        <v>2.0833333333333332E-2</v>
      </c>
      <c r="AR18" s="4">
        <v>2.0833333333333332E-2</v>
      </c>
      <c r="AS18" s="4">
        <v>2.0833333333333332E-2</v>
      </c>
      <c r="AT18" s="4">
        <v>2.0833333333333332E-2</v>
      </c>
      <c r="AU18" s="4">
        <v>2.0833333333333332E-2</v>
      </c>
      <c r="AV18" s="4">
        <v>2.0833333333333332E-2</v>
      </c>
      <c r="AW18" s="4">
        <v>2.0833333333333332E-2</v>
      </c>
      <c r="AX18" s="4">
        <v>4.155092592592593E-3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N18" s="4">
        <v>0</v>
      </c>
    </row>
    <row r="19" spans="2:66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16">
        <v>0.79166666666666663</v>
      </c>
      <c r="K19" s="16">
        <v>0.79637731481481477</v>
      </c>
      <c r="L19" s="16">
        <v>4.7106481481481478E-3</v>
      </c>
      <c r="M19" s="16">
        <v>0.78125</v>
      </c>
      <c r="N19" s="16">
        <v>0.80208333333333326</v>
      </c>
      <c r="O19" s="1" t="s">
        <v>1068</v>
      </c>
      <c r="P19" s="3" t="s">
        <v>1068</v>
      </c>
      <c r="Q19" s="3" t="s">
        <v>1069</v>
      </c>
      <c r="R19" s="11">
        <v>0.2036226851851852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1.6122685185185184E-2</v>
      </c>
      <c r="BF19" s="4">
        <v>2.0833333333333332E-2</v>
      </c>
      <c r="BG19" s="4">
        <v>2.0833333333333332E-2</v>
      </c>
      <c r="BH19" s="4">
        <v>2.0833333333333332E-2</v>
      </c>
      <c r="BI19" s="4">
        <v>2.0833333333333332E-2</v>
      </c>
      <c r="BJ19" s="4">
        <v>2.0833333333333332E-2</v>
      </c>
      <c r="BK19" s="4">
        <v>2.0833333333333332E-2</v>
      </c>
      <c r="BL19" s="4">
        <v>2.0833333333333332E-2</v>
      </c>
      <c r="BM19" s="4">
        <v>2.0833333333333332E-2</v>
      </c>
      <c r="BN19" s="4">
        <v>2.0833333333333332E-2</v>
      </c>
    </row>
    <row r="20" spans="2:66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16">
        <v>0.58333333333333337</v>
      </c>
      <c r="K20" s="16">
        <v>0.58339120370370379</v>
      </c>
      <c r="L20" s="16">
        <v>5.7870370370367852E-5</v>
      </c>
      <c r="M20" s="16">
        <v>0.57291666666666674</v>
      </c>
      <c r="N20" s="16">
        <v>0.59375</v>
      </c>
      <c r="O20" s="1">
        <v>1</v>
      </c>
      <c r="P20" s="3">
        <v>0</v>
      </c>
      <c r="Q20" s="3">
        <v>6</v>
      </c>
      <c r="R20" s="11">
        <v>0.25483796296296302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2.0775462962962964E-2</v>
      </c>
      <c r="AV20" s="4">
        <v>2.0833333333333332E-2</v>
      </c>
      <c r="AW20" s="4">
        <v>2.0833333333333332E-2</v>
      </c>
      <c r="AX20" s="4">
        <v>2.0833333333333332E-2</v>
      </c>
      <c r="AY20" s="4">
        <v>2.0833333333333332E-2</v>
      </c>
      <c r="AZ20" s="4">
        <v>2.0833333333333332E-2</v>
      </c>
      <c r="BA20" s="4">
        <v>2.0833333333333332E-2</v>
      </c>
      <c r="BB20" s="4">
        <v>2.0833333333333332E-2</v>
      </c>
      <c r="BC20" s="4">
        <v>2.0833333333333332E-2</v>
      </c>
      <c r="BD20" s="4">
        <v>2.0833333333333332E-2</v>
      </c>
      <c r="BE20" s="4">
        <v>2.0833333333333332E-2</v>
      </c>
      <c r="BF20" s="4">
        <v>2.0833333333333332E-2</v>
      </c>
      <c r="BG20" s="4">
        <v>4.8958333333333328E-3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</row>
    <row r="21" spans="2:66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16">
        <v>0.41666666666666669</v>
      </c>
      <c r="K21" s="16">
        <v>0.41550925925925924</v>
      </c>
      <c r="L21" s="16">
        <v>1.9675925925925923E-2</v>
      </c>
      <c r="M21" s="16">
        <v>0.40625</v>
      </c>
      <c r="N21" s="16">
        <v>0.42708333333333337</v>
      </c>
      <c r="O21" s="1">
        <v>1</v>
      </c>
      <c r="P21" s="3">
        <v>0</v>
      </c>
      <c r="Q21" s="3">
        <v>5.9999999999999982</v>
      </c>
      <c r="R21" s="11">
        <v>0.2512152777777778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1.1574074074074076E-3</v>
      </c>
      <c r="AM21" s="4">
        <v>2.0833333333333332E-2</v>
      </c>
      <c r="AN21" s="4">
        <v>2.0833333333333332E-2</v>
      </c>
      <c r="AO21" s="4">
        <v>2.0833333333333332E-2</v>
      </c>
      <c r="AP21" s="4">
        <v>2.0833333333333332E-2</v>
      </c>
      <c r="AQ21" s="4">
        <v>2.0833333333333332E-2</v>
      </c>
      <c r="AR21" s="4">
        <v>2.0833333333333332E-2</v>
      </c>
      <c r="AS21" s="4">
        <v>2.0833333333333332E-2</v>
      </c>
      <c r="AT21" s="4">
        <v>2.0833333333333332E-2</v>
      </c>
      <c r="AU21" s="4">
        <v>2.0833333333333332E-2</v>
      </c>
      <c r="AV21" s="4">
        <v>2.0833333333333332E-2</v>
      </c>
      <c r="AW21" s="4">
        <v>2.0833333333333332E-2</v>
      </c>
      <c r="AX21" s="4">
        <v>2.0833333333333332E-2</v>
      </c>
      <c r="AY21" s="4">
        <v>5.7870370370370366E-5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</row>
    <row r="22" spans="2:66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16">
        <v>0.5</v>
      </c>
      <c r="K22" s="16">
        <v>0.50656250000000003</v>
      </c>
      <c r="L22" s="16">
        <v>6.5624999999999989E-3</v>
      </c>
      <c r="M22" s="16">
        <v>0.48958333333333331</v>
      </c>
      <c r="N22" s="16">
        <v>0.51041666666666663</v>
      </c>
      <c r="O22" s="1">
        <v>1</v>
      </c>
      <c r="P22" s="3">
        <v>0</v>
      </c>
      <c r="Q22" s="3">
        <v>6.9999999999999991</v>
      </c>
      <c r="R22" s="11">
        <v>0.28407407407407409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1.4270833333333335E-2</v>
      </c>
      <c r="AR22" s="4">
        <v>2.0833333333333332E-2</v>
      </c>
      <c r="AS22" s="4">
        <v>2.0833333333333332E-2</v>
      </c>
      <c r="AT22" s="4">
        <v>2.0833333333333332E-2</v>
      </c>
      <c r="AU22" s="4">
        <v>2.0833333333333332E-2</v>
      </c>
      <c r="AV22" s="4">
        <v>2.0833333333333332E-2</v>
      </c>
      <c r="AW22" s="4">
        <v>2.0833333333333332E-2</v>
      </c>
      <c r="AX22" s="4">
        <v>2.0833333333333332E-2</v>
      </c>
      <c r="AY22" s="4">
        <v>2.0833333333333332E-2</v>
      </c>
      <c r="AZ22" s="4">
        <v>2.0833333333333332E-2</v>
      </c>
      <c r="BA22" s="4">
        <v>2.0833333333333332E-2</v>
      </c>
      <c r="BB22" s="4">
        <v>2.0833333333333332E-2</v>
      </c>
      <c r="BC22" s="4">
        <v>2.0833333333333332E-2</v>
      </c>
      <c r="BD22" s="4">
        <v>1.9803240740740739E-2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</row>
    <row r="23" spans="2:66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16">
        <v>0.58333333333333337</v>
      </c>
      <c r="K23" s="16">
        <v>0.58475694444444448</v>
      </c>
      <c r="L23" s="16">
        <v>1.4236111111111116E-3</v>
      </c>
      <c r="M23" s="16">
        <v>0.57291666666666674</v>
      </c>
      <c r="N23" s="16">
        <v>0.59375</v>
      </c>
      <c r="O23" s="1">
        <v>1</v>
      </c>
      <c r="P23" s="3">
        <v>0</v>
      </c>
      <c r="Q23" s="3">
        <v>6</v>
      </c>
      <c r="R23" s="11">
        <v>0.24892361111111114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1.9409722222222221E-2</v>
      </c>
      <c r="AV23" s="4">
        <v>2.0833333333333332E-2</v>
      </c>
      <c r="AW23" s="4">
        <v>2.0833333333333332E-2</v>
      </c>
      <c r="AX23" s="4">
        <v>2.0833333333333332E-2</v>
      </c>
      <c r="AY23" s="4">
        <v>2.0833333333333332E-2</v>
      </c>
      <c r="AZ23" s="4">
        <v>2.0833333333333332E-2</v>
      </c>
      <c r="BA23" s="4">
        <v>2.0833333333333332E-2</v>
      </c>
      <c r="BB23" s="4">
        <v>2.0833333333333332E-2</v>
      </c>
      <c r="BC23" s="4">
        <v>2.0833333333333332E-2</v>
      </c>
      <c r="BD23" s="4">
        <v>2.0833333333333332E-2</v>
      </c>
      <c r="BE23" s="4">
        <v>2.0833333333333332E-2</v>
      </c>
      <c r="BF23" s="4">
        <v>2.0833333333333332E-2</v>
      </c>
      <c r="BG23" s="4">
        <v>3.4722222222222224E-4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0</v>
      </c>
    </row>
    <row r="24" spans="2:66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16">
        <v>0.41666666666666669</v>
      </c>
      <c r="K24" s="16">
        <v>0.41629629629629628</v>
      </c>
      <c r="L24" s="16">
        <v>2.0462962962962961E-2</v>
      </c>
      <c r="M24" s="16">
        <v>0.40625</v>
      </c>
      <c r="N24" s="16">
        <v>0.42708333333333337</v>
      </c>
      <c r="O24" s="1">
        <v>1</v>
      </c>
      <c r="P24" s="3">
        <v>0</v>
      </c>
      <c r="Q24" s="3">
        <v>5.9999999999999982</v>
      </c>
      <c r="R24" s="11">
        <v>0.2549305555555556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3.7037037037037035E-4</v>
      </c>
      <c r="AM24" s="4">
        <v>2.0833333333333332E-2</v>
      </c>
      <c r="AN24" s="4">
        <v>2.0833333333333332E-2</v>
      </c>
      <c r="AO24" s="4">
        <v>2.0833333333333332E-2</v>
      </c>
      <c r="AP24" s="4">
        <v>2.0833333333333332E-2</v>
      </c>
      <c r="AQ24" s="4">
        <v>2.0833333333333332E-2</v>
      </c>
      <c r="AR24" s="4">
        <v>2.0833333333333332E-2</v>
      </c>
      <c r="AS24" s="4">
        <v>2.0833333333333332E-2</v>
      </c>
      <c r="AT24" s="4">
        <v>2.0833333333333332E-2</v>
      </c>
      <c r="AU24" s="4">
        <v>2.0833333333333332E-2</v>
      </c>
      <c r="AV24" s="4">
        <v>2.0833333333333332E-2</v>
      </c>
      <c r="AW24" s="4">
        <v>2.0833333333333332E-2</v>
      </c>
      <c r="AX24" s="4">
        <v>2.0833333333333332E-2</v>
      </c>
      <c r="AY24" s="4">
        <v>4.5601851851851853E-3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</row>
    <row r="25" spans="2:66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16">
        <v>0.83333333333333337</v>
      </c>
      <c r="K25" s="16">
        <v>0</v>
      </c>
      <c r="L25" s="16">
        <v>0</v>
      </c>
      <c r="M25" s="16">
        <v>0.82291666666666674</v>
      </c>
      <c r="N25" s="16">
        <v>0.84375</v>
      </c>
      <c r="O25" s="1" t="s">
        <v>1068</v>
      </c>
      <c r="P25" s="3" t="s">
        <v>1068</v>
      </c>
      <c r="Q25" s="3" t="s">
        <v>1069</v>
      </c>
      <c r="R25" s="11">
        <v>0.2416203703703704</v>
      </c>
      <c r="S25" s="4">
        <v>2.0833333333333332E-2</v>
      </c>
      <c r="T25" s="4">
        <v>2.0833333333333332E-2</v>
      </c>
      <c r="U25" s="4">
        <v>2.0833333333333332E-2</v>
      </c>
      <c r="V25" s="4">
        <v>2.0833333333333332E-2</v>
      </c>
      <c r="W25" s="4">
        <v>2.8935185185185189E-4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1.2164351851851852E-2</v>
      </c>
      <c r="BH25" s="4">
        <v>2.0833333333333332E-2</v>
      </c>
      <c r="BI25" s="4">
        <v>2.0833333333333332E-2</v>
      </c>
      <c r="BJ25" s="4">
        <v>2.0833333333333332E-2</v>
      </c>
      <c r="BK25" s="4">
        <v>2.0833333333333332E-2</v>
      </c>
      <c r="BL25" s="4">
        <v>2.0833333333333332E-2</v>
      </c>
      <c r="BM25" s="4">
        <v>2.0833333333333332E-2</v>
      </c>
      <c r="BN25" s="4">
        <v>2.0833333333333332E-2</v>
      </c>
    </row>
    <row r="26" spans="2:66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16">
        <v>0.375</v>
      </c>
      <c r="K26" s="16">
        <v>0.37510416666666668</v>
      </c>
      <c r="L26" s="16">
        <v>1.041666666666656E-4</v>
      </c>
      <c r="M26" s="16">
        <v>0.36458333333333331</v>
      </c>
      <c r="N26" s="16">
        <v>0.38541666666666669</v>
      </c>
      <c r="O26" s="1">
        <v>1</v>
      </c>
      <c r="P26" s="3">
        <v>0</v>
      </c>
      <c r="Q26" s="3">
        <v>6</v>
      </c>
      <c r="R26" s="11">
        <v>0.2499305555555556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2.0729166666666667E-2</v>
      </c>
      <c r="AL26" s="4">
        <v>2.0833333333333332E-2</v>
      </c>
      <c r="AM26" s="4">
        <v>2.0833333333333332E-2</v>
      </c>
      <c r="AN26" s="4">
        <v>2.0833333333333332E-2</v>
      </c>
      <c r="AO26" s="4">
        <v>2.0833333333333332E-2</v>
      </c>
      <c r="AP26" s="4">
        <v>2.0833333333333332E-2</v>
      </c>
      <c r="AQ26" s="4">
        <v>2.0833333333333332E-2</v>
      </c>
      <c r="AR26" s="4">
        <v>2.0833333333333332E-2</v>
      </c>
      <c r="AS26" s="4">
        <v>2.0833333333333332E-2</v>
      </c>
      <c r="AT26" s="4">
        <v>2.0833333333333332E-2</v>
      </c>
      <c r="AU26" s="4">
        <v>2.0833333333333332E-2</v>
      </c>
      <c r="AV26" s="4">
        <v>2.0833333333333332E-2</v>
      </c>
      <c r="AW26" s="4">
        <v>3.4722222222222222E-5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</row>
    <row r="27" spans="2:66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16">
        <v>0.375</v>
      </c>
      <c r="K27" s="16">
        <v>0.37502314814814813</v>
      </c>
      <c r="L27" s="16">
        <v>2.3148148148147141E-5</v>
      </c>
      <c r="M27" s="16">
        <v>0.36458333333333331</v>
      </c>
      <c r="N27" s="16">
        <v>0.38541666666666669</v>
      </c>
      <c r="O27" s="1">
        <v>1</v>
      </c>
      <c r="P27" s="3">
        <v>0</v>
      </c>
      <c r="Q27" s="3">
        <v>6</v>
      </c>
      <c r="R27" s="11">
        <v>0.24785879629629634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2.0810185185185185E-2</v>
      </c>
      <c r="AL27" s="4">
        <v>2.0833333333333332E-2</v>
      </c>
      <c r="AM27" s="4">
        <v>2.0833333333333332E-2</v>
      </c>
      <c r="AN27" s="4">
        <v>1.8530092592592595E-2</v>
      </c>
      <c r="AO27" s="4">
        <v>2.0833333333333332E-2</v>
      </c>
      <c r="AP27" s="4">
        <v>2.0833333333333332E-2</v>
      </c>
      <c r="AQ27" s="4">
        <v>2.0833333333333332E-2</v>
      </c>
      <c r="AR27" s="4">
        <v>2.0833333333333332E-2</v>
      </c>
      <c r="AS27" s="4">
        <v>2.0833333333333332E-2</v>
      </c>
      <c r="AT27" s="4">
        <v>2.0833333333333332E-2</v>
      </c>
      <c r="AU27" s="4">
        <v>2.0833333333333332E-2</v>
      </c>
      <c r="AV27" s="4">
        <v>2.0833333333333332E-2</v>
      </c>
      <c r="AW27" s="4">
        <v>1.8518518518518518E-4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</row>
    <row r="28" spans="2:66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16">
        <v>0.58333333333333337</v>
      </c>
      <c r="K28" s="16">
        <v>0.40196759259259257</v>
      </c>
      <c r="L28" s="16">
        <v>6.1342592592592577E-3</v>
      </c>
      <c r="M28" s="16">
        <v>0.57291666666666674</v>
      </c>
      <c r="N28" s="16">
        <v>0.59375</v>
      </c>
      <c r="O28" s="1">
        <v>1</v>
      </c>
      <c r="P28" s="3">
        <v>1</v>
      </c>
      <c r="Q28" s="3">
        <v>6</v>
      </c>
      <c r="R28" s="11">
        <v>0.24396990740740743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1.4699074074074074E-2</v>
      </c>
      <c r="AM28" s="4">
        <v>2.0833333333333332E-2</v>
      </c>
      <c r="AN28" s="4">
        <v>2.0833333333333332E-2</v>
      </c>
      <c r="AO28" s="4">
        <v>2.0833333333333332E-2</v>
      </c>
      <c r="AP28" s="4">
        <v>2.0833333333333332E-2</v>
      </c>
      <c r="AQ28" s="4">
        <v>2.0833333333333332E-2</v>
      </c>
      <c r="AR28" s="4">
        <v>2.0833333333333332E-2</v>
      </c>
      <c r="AS28" s="4">
        <v>2.0833333333333332E-2</v>
      </c>
      <c r="AT28" s="4">
        <v>2.0833333333333332E-2</v>
      </c>
      <c r="AU28" s="4">
        <v>2.0833333333333332E-2</v>
      </c>
      <c r="AV28" s="4">
        <v>2.0833333333333332E-2</v>
      </c>
      <c r="AW28" s="4">
        <v>2.0833333333333332E-2</v>
      </c>
      <c r="AX28" s="4">
        <v>1.0416666666666667E-4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</row>
    <row r="29" spans="2:66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16">
        <v>0.625</v>
      </c>
      <c r="K29" s="16">
        <v>0.63034722222222217</v>
      </c>
      <c r="L29" s="16">
        <v>5.3472222222222202E-3</v>
      </c>
      <c r="M29" s="16">
        <v>0.61458333333333337</v>
      </c>
      <c r="N29" s="16">
        <v>0.63541666666666663</v>
      </c>
      <c r="O29" s="1">
        <v>1</v>
      </c>
      <c r="P29" s="3">
        <v>0</v>
      </c>
      <c r="Q29" s="3">
        <v>6</v>
      </c>
      <c r="R29" s="11">
        <v>0.24471064814814816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1.5486111111111112E-2</v>
      </c>
      <c r="AX29" s="4">
        <v>2.0833333333333332E-2</v>
      </c>
      <c r="AY29" s="4">
        <v>2.0833333333333332E-2</v>
      </c>
      <c r="AZ29" s="4">
        <v>2.0833333333333332E-2</v>
      </c>
      <c r="BA29" s="4">
        <v>2.0833333333333332E-2</v>
      </c>
      <c r="BB29" s="4">
        <v>2.0833333333333332E-2</v>
      </c>
      <c r="BC29" s="4">
        <v>2.0833333333333332E-2</v>
      </c>
      <c r="BD29" s="4">
        <v>2.0833333333333332E-2</v>
      </c>
      <c r="BE29" s="4">
        <v>2.0833333333333332E-2</v>
      </c>
      <c r="BF29" s="4">
        <v>2.0833333333333332E-2</v>
      </c>
      <c r="BG29" s="4">
        <v>2.0833333333333332E-2</v>
      </c>
      <c r="BH29" s="4">
        <v>2.0833333333333332E-2</v>
      </c>
      <c r="BI29" s="4">
        <v>5.7870370370370366E-5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</row>
    <row r="30" spans="2:66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16">
        <v>0.33333333333333331</v>
      </c>
      <c r="K30" s="16">
        <v>0.33542824074074074</v>
      </c>
      <c r="L30" s="16">
        <v>2.0949074074074064E-3</v>
      </c>
      <c r="M30" s="16">
        <v>0.32291666666666663</v>
      </c>
      <c r="N30" s="16">
        <v>0.34375</v>
      </c>
      <c r="O30" s="1">
        <v>1</v>
      </c>
      <c r="P30" s="3">
        <v>0</v>
      </c>
      <c r="Q30" s="3">
        <v>5</v>
      </c>
      <c r="R30" s="11">
        <v>0.20868055555555559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1.8738425925925926E-2</v>
      </c>
      <c r="AJ30" s="4">
        <v>2.0833333333333332E-2</v>
      </c>
      <c r="AK30" s="4">
        <v>2.0833333333333332E-2</v>
      </c>
      <c r="AL30" s="4">
        <v>2.0833333333333332E-2</v>
      </c>
      <c r="AM30" s="4">
        <v>2.0833333333333332E-2</v>
      </c>
      <c r="AN30" s="4">
        <v>2.0833333333333332E-2</v>
      </c>
      <c r="AO30" s="4">
        <v>2.0833333333333332E-2</v>
      </c>
      <c r="AP30" s="4">
        <v>2.0833333333333332E-2</v>
      </c>
      <c r="AQ30" s="4">
        <v>2.0833333333333332E-2</v>
      </c>
      <c r="AR30" s="4">
        <v>2.0833333333333332E-2</v>
      </c>
      <c r="AS30" s="4">
        <v>2.4421296296296296E-3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</row>
    <row r="31" spans="2:66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16">
        <v>0.41666666666666669</v>
      </c>
      <c r="K31" s="16">
        <v>0.41636574074074073</v>
      </c>
      <c r="L31" s="16">
        <v>2.0532407407407405E-2</v>
      </c>
      <c r="M31" s="16">
        <v>0.40625</v>
      </c>
      <c r="N31" s="16">
        <v>0.42708333333333337</v>
      </c>
      <c r="O31" s="1">
        <v>1</v>
      </c>
      <c r="P31" s="3">
        <v>0</v>
      </c>
      <c r="Q31" s="3">
        <v>5.9999999999999982</v>
      </c>
      <c r="R31" s="11">
        <v>0.25064814814814818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3.0092592592592595E-4</v>
      </c>
      <c r="AM31" s="4">
        <v>2.0833333333333332E-2</v>
      </c>
      <c r="AN31" s="4">
        <v>2.0833333333333332E-2</v>
      </c>
      <c r="AO31" s="4">
        <v>2.0833333333333332E-2</v>
      </c>
      <c r="AP31" s="4">
        <v>2.0833333333333332E-2</v>
      </c>
      <c r="AQ31" s="4">
        <v>2.0833333333333332E-2</v>
      </c>
      <c r="AR31" s="4">
        <v>2.0833333333333332E-2</v>
      </c>
      <c r="AS31" s="4">
        <v>2.0833333333333332E-2</v>
      </c>
      <c r="AT31" s="4">
        <v>2.0833333333333332E-2</v>
      </c>
      <c r="AU31" s="4">
        <v>2.0833333333333332E-2</v>
      </c>
      <c r="AV31" s="4">
        <v>2.0833333333333332E-2</v>
      </c>
      <c r="AW31" s="4">
        <v>2.0833333333333332E-2</v>
      </c>
      <c r="AX31" s="4">
        <v>2.0833333333333332E-2</v>
      </c>
      <c r="AY31" s="4">
        <v>3.4722222222222224E-4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</row>
    <row r="32" spans="2:66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16">
        <v>0.45833333333333331</v>
      </c>
      <c r="K32" s="16">
        <v>0.46040509259259255</v>
      </c>
      <c r="L32" s="16">
        <v>2.0717592592592593E-3</v>
      </c>
      <c r="M32" s="16">
        <v>0.44791666666666663</v>
      </c>
      <c r="N32" s="16">
        <v>0.46875</v>
      </c>
      <c r="O32" s="1">
        <v>1</v>
      </c>
      <c r="P32" s="3">
        <v>0</v>
      </c>
      <c r="Q32" s="3">
        <v>6.0000000000000018</v>
      </c>
      <c r="R32" s="11">
        <v>0.24826388888888892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1.8761574074074073E-2</v>
      </c>
      <c r="AP32" s="4">
        <v>2.0833333333333332E-2</v>
      </c>
      <c r="AQ32" s="4">
        <v>2.0833333333333332E-2</v>
      </c>
      <c r="AR32" s="4">
        <v>2.0833333333333332E-2</v>
      </c>
      <c r="AS32" s="4">
        <v>2.0833333333333332E-2</v>
      </c>
      <c r="AT32" s="4">
        <v>2.0833333333333332E-2</v>
      </c>
      <c r="AU32" s="4">
        <v>2.0833333333333332E-2</v>
      </c>
      <c r="AV32" s="4">
        <v>2.0833333333333332E-2</v>
      </c>
      <c r="AW32" s="4">
        <v>2.0833333333333332E-2</v>
      </c>
      <c r="AX32" s="4">
        <v>2.0833333333333332E-2</v>
      </c>
      <c r="AY32" s="4">
        <v>2.0833333333333332E-2</v>
      </c>
      <c r="AZ32" s="4">
        <v>2.0833333333333332E-2</v>
      </c>
      <c r="BA32" s="4">
        <v>3.3564814814814812E-4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N32" s="4">
        <v>0</v>
      </c>
    </row>
    <row r="33" spans="2:66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16">
        <v>0.33333333333333331</v>
      </c>
      <c r="K33" s="16">
        <v>0.33458333333333329</v>
      </c>
      <c r="L33" s="16">
        <v>1.2499999999999976E-3</v>
      </c>
      <c r="M33" s="16">
        <v>0.32291666666666663</v>
      </c>
      <c r="N33" s="16">
        <v>0.34375</v>
      </c>
      <c r="O33" s="1">
        <v>1</v>
      </c>
      <c r="P33" s="3">
        <v>0</v>
      </c>
      <c r="Q33" s="3">
        <v>6.0000000000000018</v>
      </c>
      <c r="R33" s="11">
        <v>0.24618055555555557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1.9583333333333331E-2</v>
      </c>
      <c r="AJ33" s="4">
        <v>2.0833333333333332E-2</v>
      </c>
      <c r="AK33" s="4">
        <v>2.0833333333333332E-2</v>
      </c>
      <c r="AL33" s="4">
        <v>2.0833333333333332E-2</v>
      </c>
      <c r="AM33" s="4">
        <v>2.0833333333333332E-2</v>
      </c>
      <c r="AN33" s="4">
        <v>2.0833333333333332E-2</v>
      </c>
      <c r="AO33" s="4">
        <v>2.0833333333333332E-2</v>
      </c>
      <c r="AP33" s="4">
        <v>2.0833333333333332E-2</v>
      </c>
      <c r="AQ33" s="4">
        <v>2.0833333333333332E-2</v>
      </c>
      <c r="AR33" s="4">
        <v>2.0833333333333332E-2</v>
      </c>
      <c r="AS33" s="4">
        <v>1.2511574074074073E-2</v>
      </c>
      <c r="AT33" s="4">
        <v>2.0833333333333332E-2</v>
      </c>
      <c r="AU33" s="4">
        <v>5.7523148148148143E-3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N33" s="4">
        <v>0</v>
      </c>
    </row>
    <row r="34" spans="2:66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16">
        <v>0.625</v>
      </c>
      <c r="K34" s="16">
        <v>0.63261574074074078</v>
      </c>
      <c r="L34" s="16">
        <v>7.6157407407407389E-3</v>
      </c>
      <c r="M34" s="16">
        <v>0.61458333333333337</v>
      </c>
      <c r="N34" s="16">
        <v>0.63541666666666663</v>
      </c>
      <c r="O34" s="1">
        <v>1</v>
      </c>
      <c r="P34" s="3">
        <v>0</v>
      </c>
      <c r="Q34" s="3">
        <v>6</v>
      </c>
      <c r="R34" s="11">
        <v>0.23289351851851856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1.3217592592592593E-2</v>
      </c>
      <c r="AX34" s="4">
        <v>2.0833333333333332E-2</v>
      </c>
      <c r="AY34" s="4">
        <v>2.0833333333333332E-2</v>
      </c>
      <c r="AZ34" s="4">
        <v>1.9861111111111111E-2</v>
      </c>
      <c r="BA34" s="4">
        <v>1.324074074074074E-2</v>
      </c>
      <c r="BB34" s="4">
        <v>2.0833333333333332E-2</v>
      </c>
      <c r="BC34" s="4">
        <v>2.0833333333333332E-2</v>
      </c>
      <c r="BD34" s="4">
        <v>1.9837962962962963E-2</v>
      </c>
      <c r="BE34" s="4">
        <v>2.0833333333333332E-2</v>
      </c>
      <c r="BF34" s="4">
        <v>2.0833333333333332E-2</v>
      </c>
      <c r="BG34" s="4">
        <v>2.0833333333333332E-2</v>
      </c>
      <c r="BH34" s="4">
        <v>2.0833333333333332E-2</v>
      </c>
      <c r="BI34" s="4">
        <v>6.9444444444444444E-5</v>
      </c>
      <c r="BJ34" s="4">
        <v>0</v>
      </c>
      <c r="BK34" s="4">
        <v>0</v>
      </c>
      <c r="BL34" s="4">
        <v>0</v>
      </c>
      <c r="BM34" s="4">
        <v>0</v>
      </c>
      <c r="BN34" s="4">
        <v>0</v>
      </c>
    </row>
    <row r="35" spans="2:66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16">
        <v>0.58333333333333337</v>
      </c>
      <c r="K35" s="16">
        <v>0.58486111111111116</v>
      </c>
      <c r="L35" s="16">
        <v>1.5277777777777772E-3</v>
      </c>
      <c r="M35" s="16">
        <v>0.57291666666666674</v>
      </c>
      <c r="N35" s="16">
        <v>0.59375</v>
      </c>
      <c r="O35" s="1">
        <v>1</v>
      </c>
      <c r="P35" s="3">
        <v>0</v>
      </c>
      <c r="Q35" s="3">
        <v>6</v>
      </c>
      <c r="R35" s="11">
        <v>0.24967592592592597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1.9305555555555555E-2</v>
      </c>
      <c r="AV35" s="4">
        <v>2.0833333333333332E-2</v>
      </c>
      <c r="AW35" s="4">
        <v>2.0833333333333332E-2</v>
      </c>
      <c r="AX35" s="4">
        <v>2.0833333333333332E-2</v>
      </c>
      <c r="AY35" s="4">
        <v>2.0833333333333332E-2</v>
      </c>
      <c r="AZ35" s="4">
        <v>2.0833333333333332E-2</v>
      </c>
      <c r="BA35" s="4">
        <v>2.0833333333333332E-2</v>
      </c>
      <c r="BB35" s="4">
        <v>2.0833333333333332E-2</v>
      </c>
      <c r="BC35" s="4">
        <v>2.0833333333333332E-2</v>
      </c>
      <c r="BD35" s="4">
        <v>2.0833333333333332E-2</v>
      </c>
      <c r="BE35" s="4">
        <v>2.0833333333333332E-2</v>
      </c>
      <c r="BF35" s="4">
        <v>2.0833333333333332E-2</v>
      </c>
      <c r="BG35" s="4">
        <v>1.2037037037037038E-3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</row>
    <row r="36" spans="2:66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16">
        <v>0.41666666666666669</v>
      </c>
      <c r="K36" s="16">
        <v>0.41768518518518521</v>
      </c>
      <c r="L36" s="16">
        <v>1.0185185185185158E-3</v>
      </c>
      <c r="M36" s="16">
        <v>0.40625</v>
      </c>
      <c r="N36" s="16">
        <v>0.42708333333333337</v>
      </c>
      <c r="O36" s="1">
        <v>1</v>
      </c>
      <c r="P36" s="3">
        <v>0</v>
      </c>
      <c r="Q36" s="3">
        <v>5.9999999999999982</v>
      </c>
      <c r="R36" s="11">
        <v>0.2493981481481482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1.9814814814814816E-2</v>
      </c>
      <c r="AN36" s="4">
        <v>2.0833333333333332E-2</v>
      </c>
      <c r="AO36" s="4">
        <v>2.0833333333333332E-2</v>
      </c>
      <c r="AP36" s="4">
        <v>2.0833333333333332E-2</v>
      </c>
      <c r="AQ36" s="4">
        <v>2.0833333333333332E-2</v>
      </c>
      <c r="AR36" s="4">
        <v>2.0833333333333332E-2</v>
      </c>
      <c r="AS36" s="4">
        <v>2.0833333333333332E-2</v>
      </c>
      <c r="AT36" s="4">
        <v>2.0833333333333332E-2</v>
      </c>
      <c r="AU36" s="4">
        <v>2.0833333333333332E-2</v>
      </c>
      <c r="AV36" s="4">
        <v>2.0833333333333332E-2</v>
      </c>
      <c r="AW36" s="4">
        <v>2.0833333333333332E-2</v>
      </c>
      <c r="AX36" s="4">
        <v>2.0833333333333332E-2</v>
      </c>
      <c r="AY36" s="4">
        <v>4.1666666666666669E-4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</row>
    <row r="37" spans="2:66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16">
        <v>0.625</v>
      </c>
      <c r="K37" s="16">
        <v>0.62804398148148144</v>
      </c>
      <c r="L37" s="16">
        <v>3.0439814814814808E-3</v>
      </c>
      <c r="M37" s="16">
        <v>0.61458333333333337</v>
      </c>
      <c r="N37" s="16">
        <v>0.63541666666666663</v>
      </c>
      <c r="O37" s="1">
        <v>1</v>
      </c>
      <c r="P37" s="3">
        <v>0</v>
      </c>
      <c r="Q37" s="3">
        <v>6</v>
      </c>
      <c r="R37" s="11">
        <v>0.24700231481481486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1.7789351851851851E-2</v>
      </c>
      <c r="AX37" s="4">
        <v>2.0833333333333332E-2</v>
      </c>
      <c r="AY37" s="4">
        <v>2.0833333333333332E-2</v>
      </c>
      <c r="AZ37" s="4">
        <v>2.0833333333333332E-2</v>
      </c>
      <c r="BA37" s="4">
        <v>2.0833333333333332E-2</v>
      </c>
      <c r="BB37" s="4">
        <v>2.0833333333333332E-2</v>
      </c>
      <c r="BC37" s="4">
        <v>2.0833333333333332E-2</v>
      </c>
      <c r="BD37" s="4">
        <v>2.0833333333333332E-2</v>
      </c>
      <c r="BE37" s="4">
        <v>2.0833333333333332E-2</v>
      </c>
      <c r="BF37" s="4">
        <v>2.0833333333333332E-2</v>
      </c>
      <c r="BG37" s="4">
        <v>2.0833333333333332E-2</v>
      </c>
      <c r="BH37" s="4">
        <v>2.0833333333333332E-2</v>
      </c>
      <c r="BI37" s="4">
        <v>4.6296296296296294E-5</v>
      </c>
      <c r="BJ37" s="4">
        <v>0</v>
      </c>
      <c r="BK37" s="4">
        <v>0</v>
      </c>
      <c r="BL37" s="4">
        <v>0</v>
      </c>
      <c r="BM37" s="4">
        <v>0</v>
      </c>
      <c r="BN37" s="4">
        <v>0</v>
      </c>
    </row>
    <row r="38" spans="2:66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16">
        <v>0.70833333333333337</v>
      </c>
      <c r="K38" s="16">
        <v>0.7069212962962963</v>
      </c>
      <c r="L38" s="16">
        <v>1.9421296296296294E-2</v>
      </c>
      <c r="M38" s="16">
        <v>0.69791666666666674</v>
      </c>
      <c r="N38" s="16">
        <v>0.71875</v>
      </c>
      <c r="O38" s="1" t="s">
        <v>1068</v>
      </c>
      <c r="P38" s="3" t="s">
        <v>1068</v>
      </c>
      <c r="Q38" s="3" t="s">
        <v>1069</v>
      </c>
      <c r="R38" s="11">
        <v>0.20905092592592595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1.4120370370370369E-3</v>
      </c>
      <c r="BA38" s="4">
        <v>2.0833333333333332E-2</v>
      </c>
      <c r="BB38" s="4">
        <v>2.0833333333333332E-2</v>
      </c>
      <c r="BC38" s="4">
        <v>2.0833333333333332E-2</v>
      </c>
      <c r="BD38" s="4">
        <v>2.0833333333333332E-2</v>
      </c>
      <c r="BE38" s="4">
        <v>2.0833333333333332E-2</v>
      </c>
      <c r="BF38" s="4">
        <v>2.0833333333333332E-2</v>
      </c>
      <c r="BG38" s="4">
        <v>2.0833333333333332E-2</v>
      </c>
      <c r="BH38" s="4">
        <v>2.0833333333333332E-2</v>
      </c>
      <c r="BI38" s="4">
        <v>2.0833333333333332E-2</v>
      </c>
      <c r="BJ38" s="4">
        <v>2.013888888888889E-2</v>
      </c>
      <c r="BK38" s="4">
        <v>0</v>
      </c>
      <c r="BL38" s="4">
        <v>0</v>
      </c>
      <c r="BM38" s="4">
        <v>0</v>
      </c>
      <c r="BN38" s="4">
        <v>0</v>
      </c>
    </row>
    <row r="39" spans="2:66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16">
        <v>0.54166666666666663</v>
      </c>
      <c r="K39" s="16">
        <v>0.54392361111111109</v>
      </c>
      <c r="L39" s="16">
        <v>2.2569444444444434E-3</v>
      </c>
      <c r="M39" s="16">
        <v>0.53125</v>
      </c>
      <c r="N39" s="16">
        <v>0.55208333333333326</v>
      </c>
      <c r="O39" s="1">
        <v>1</v>
      </c>
      <c r="P39" s="3">
        <v>0</v>
      </c>
      <c r="Q39" s="3">
        <v>7.0000000000000018</v>
      </c>
      <c r="R39" s="11">
        <v>0.28952546296296294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1.8576388888888889E-2</v>
      </c>
      <c r="AT39" s="4">
        <v>2.0833333333333332E-2</v>
      </c>
      <c r="AU39" s="4">
        <v>2.0833333333333332E-2</v>
      </c>
      <c r="AV39" s="4">
        <v>2.0833333333333332E-2</v>
      </c>
      <c r="AW39" s="4">
        <v>2.0833333333333332E-2</v>
      </c>
      <c r="AX39" s="4">
        <v>2.0833333333333332E-2</v>
      </c>
      <c r="AY39" s="4">
        <v>2.0833333333333332E-2</v>
      </c>
      <c r="AZ39" s="4">
        <v>2.0833333333333332E-2</v>
      </c>
      <c r="BA39" s="4">
        <v>2.0833333333333332E-2</v>
      </c>
      <c r="BB39" s="4">
        <v>2.0833333333333332E-2</v>
      </c>
      <c r="BC39" s="4">
        <v>2.0833333333333332E-2</v>
      </c>
      <c r="BD39" s="4">
        <v>2.0833333333333332E-2</v>
      </c>
      <c r="BE39" s="4">
        <v>2.0833333333333332E-2</v>
      </c>
      <c r="BF39" s="4">
        <v>2.0833333333333332E-2</v>
      </c>
      <c r="BG39" s="4">
        <v>1.1574074074074073E-4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N39" s="4">
        <v>0</v>
      </c>
    </row>
    <row r="40" spans="2:66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16">
        <v>0.33333333333333331</v>
      </c>
      <c r="K40" s="16">
        <v>0.33822916666666664</v>
      </c>
      <c r="L40" s="16">
        <v>4.8958333333333319E-3</v>
      </c>
      <c r="M40" s="16">
        <v>0.32291666666666663</v>
      </c>
      <c r="N40" s="16">
        <v>0.34375</v>
      </c>
      <c r="O40" s="1">
        <v>1</v>
      </c>
      <c r="P40" s="3">
        <v>0</v>
      </c>
      <c r="Q40" s="3">
        <v>6.0000000000000018</v>
      </c>
      <c r="R40" s="11">
        <v>0.24358796296296298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1.59375E-2</v>
      </c>
      <c r="AJ40" s="4">
        <v>1.861111111111111E-2</v>
      </c>
      <c r="AK40" s="4">
        <v>2.0833333333333332E-2</v>
      </c>
      <c r="AL40" s="4">
        <v>2.0833333333333332E-2</v>
      </c>
      <c r="AM40" s="4">
        <v>2.0833333333333332E-2</v>
      </c>
      <c r="AN40" s="4">
        <v>2.0833333333333332E-2</v>
      </c>
      <c r="AO40" s="4">
        <v>2.0833333333333332E-2</v>
      </c>
      <c r="AP40" s="4">
        <v>2.0833333333333332E-2</v>
      </c>
      <c r="AQ40" s="4">
        <v>2.0833333333333332E-2</v>
      </c>
      <c r="AR40" s="4">
        <v>2.0833333333333332E-2</v>
      </c>
      <c r="AS40" s="4">
        <v>2.0833333333333332E-2</v>
      </c>
      <c r="AT40" s="4">
        <v>2.0833333333333332E-2</v>
      </c>
      <c r="AU40" s="4">
        <v>7.0601851851851847E-4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N40" s="4">
        <v>0</v>
      </c>
    </row>
    <row r="41" spans="2:66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16">
        <v>0.66666666666666663</v>
      </c>
      <c r="K41" s="16">
        <v>0.66600694444444453</v>
      </c>
      <c r="L41" s="16">
        <v>2.0173611111111111E-2</v>
      </c>
      <c r="M41" s="16">
        <v>0.65625</v>
      </c>
      <c r="N41" s="16">
        <v>0.67708333333333326</v>
      </c>
      <c r="O41" s="1">
        <v>1</v>
      </c>
      <c r="P41" s="3">
        <v>0</v>
      </c>
      <c r="Q41" s="3">
        <v>4.0000000000000018</v>
      </c>
      <c r="R41" s="11">
        <v>0.16737268518518519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6.5972222222222213E-4</v>
      </c>
      <c r="AY41" s="4">
        <v>2.0833333333333332E-2</v>
      </c>
      <c r="AZ41" s="4">
        <v>2.0833333333333332E-2</v>
      </c>
      <c r="BA41" s="4">
        <v>2.0833333333333332E-2</v>
      </c>
      <c r="BB41" s="4">
        <v>2.0833333333333332E-2</v>
      </c>
      <c r="BC41" s="4">
        <v>2.0833333333333332E-2</v>
      </c>
      <c r="BD41" s="4">
        <v>2.0833333333333332E-2</v>
      </c>
      <c r="BE41" s="4">
        <v>2.0833333333333332E-2</v>
      </c>
      <c r="BF41" s="4">
        <v>2.0833333333333332E-2</v>
      </c>
      <c r="BG41" s="4">
        <v>4.6296296296296294E-5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0</v>
      </c>
    </row>
    <row r="42" spans="2:66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16">
        <v>0.625</v>
      </c>
      <c r="K42" s="16">
        <v>0.62652777777777779</v>
      </c>
      <c r="L42" s="16">
        <v>1.5277777777777772E-3</v>
      </c>
      <c r="M42" s="16">
        <v>0.61458333333333337</v>
      </c>
      <c r="N42" s="16">
        <v>0.63541666666666663</v>
      </c>
      <c r="O42" s="1">
        <v>1</v>
      </c>
      <c r="P42" s="3">
        <v>0</v>
      </c>
      <c r="Q42" s="3">
        <v>6</v>
      </c>
      <c r="R42" s="11">
        <v>0.24856481481481485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1.9305555555555555E-2</v>
      </c>
      <c r="AX42" s="4">
        <v>2.0833333333333332E-2</v>
      </c>
      <c r="AY42" s="4">
        <v>2.0833333333333332E-2</v>
      </c>
      <c r="AZ42" s="4">
        <v>2.0833333333333332E-2</v>
      </c>
      <c r="BA42" s="4">
        <v>2.0833333333333332E-2</v>
      </c>
      <c r="BB42" s="4">
        <v>2.0833333333333332E-2</v>
      </c>
      <c r="BC42" s="4">
        <v>2.0833333333333332E-2</v>
      </c>
      <c r="BD42" s="4">
        <v>2.0833333333333332E-2</v>
      </c>
      <c r="BE42" s="4">
        <v>2.0833333333333332E-2</v>
      </c>
      <c r="BF42" s="4">
        <v>2.0833333333333332E-2</v>
      </c>
      <c r="BG42" s="4">
        <v>2.0833333333333332E-2</v>
      </c>
      <c r="BH42" s="4">
        <v>2.0833333333333332E-2</v>
      </c>
      <c r="BI42" s="4">
        <v>9.2592592592592588E-5</v>
      </c>
      <c r="BJ42" s="4">
        <v>0</v>
      </c>
      <c r="BK42" s="4">
        <v>0</v>
      </c>
      <c r="BL42" s="4">
        <v>0</v>
      </c>
      <c r="BM42" s="4">
        <v>0</v>
      </c>
      <c r="BN42" s="4">
        <v>0</v>
      </c>
    </row>
    <row r="43" spans="2:66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16">
        <v>0.25</v>
      </c>
      <c r="K43" s="16">
        <v>0.24974537037037037</v>
      </c>
      <c r="L43" s="16">
        <v>2.0578703703703703E-2</v>
      </c>
      <c r="M43" s="16">
        <v>0.23958333333333334</v>
      </c>
      <c r="N43" s="16">
        <v>0.26041666666666669</v>
      </c>
      <c r="O43" s="1">
        <v>1</v>
      </c>
      <c r="P43" s="3">
        <v>0</v>
      </c>
      <c r="Q43" s="3">
        <v>6</v>
      </c>
      <c r="R43" s="11">
        <v>0.25064814814814818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2.5462962962962961E-4</v>
      </c>
      <c r="AE43" s="4">
        <v>2.0833333333333332E-2</v>
      </c>
      <c r="AF43" s="4">
        <v>2.0833333333333332E-2</v>
      </c>
      <c r="AG43" s="4">
        <v>2.0833333333333332E-2</v>
      </c>
      <c r="AH43" s="4">
        <v>2.0833333333333332E-2</v>
      </c>
      <c r="AI43" s="4">
        <v>2.0833333333333332E-2</v>
      </c>
      <c r="AJ43" s="4">
        <v>2.0833333333333332E-2</v>
      </c>
      <c r="AK43" s="4">
        <v>2.0833333333333332E-2</v>
      </c>
      <c r="AL43" s="4">
        <v>2.0833333333333332E-2</v>
      </c>
      <c r="AM43" s="4">
        <v>2.0833333333333332E-2</v>
      </c>
      <c r="AN43" s="4">
        <v>2.0833333333333332E-2</v>
      </c>
      <c r="AO43" s="4">
        <v>2.0833333333333332E-2</v>
      </c>
      <c r="AP43" s="4">
        <v>2.0833333333333332E-2</v>
      </c>
      <c r="AQ43" s="4">
        <v>3.9351851851851852E-4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0</v>
      </c>
      <c r="BK43" s="4">
        <v>0</v>
      </c>
      <c r="BL43" s="4">
        <v>0</v>
      </c>
      <c r="BM43" s="4">
        <v>0</v>
      </c>
      <c r="BN43" s="4">
        <v>0</v>
      </c>
    </row>
    <row r="44" spans="2:66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16">
        <v>0.45833333333333331</v>
      </c>
      <c r="K44" s="16">
        <v>0.45788194444444447</v>
      </c>
      <c r="L44" s="16">
        <v>2.0381944444444442E-2</v>
      </c>
      <c r="M44" s="16">
        <v>0.44791666666666663</v>
      </c>
      <c r="N44" s="16">
        <v>0.46875</v>
      </c>
      <c r="O44" s="1">
        <v>1</v>
      </c>
      <c r="P44" s="3">
        <v>0</v>
      </c>
      <c r="Q44" s="3">
        <v>5</v>
      </c>
      <c r="R44" s="11">
        <v>0.2086689814814815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4.5138888888888892E-4</v>
      </c>
      <c r="AO44" s="4">
        <v>2.0833333333333332E-2</v>
      </c>
      <c r="AP44" s="4">
        <v>2.0833333333333332E-2</v>
      </c>
      <c r="AQ44" s="4">
        <v>2.0833333333333332E-2</v>
      </c>
      <c r="AR44" s="4">
        <v>2.0833333333333332E-2</v>
      </c>
      <c r="AS44" s="4">
        <v>2.0833333333333332E-2</v>
      </c>
      <c r="AT44" s="4">
        <v>2.0833333333333332E-2</v>
      </c>
      <c r="AU44" s="4">
        <v>2.0833333333333332E-2</v>
      </c>
      <c r="AV44" s="4">
        <v>2.0833333333333332E-2</v>
      </c>
      <c r="AW44" s="4">
        <v>2.0833333333333332E-2</v>
      </c>
      <c r="AX44" s="4">
        <v>2.071759259259259E-2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</row>
    <row r="45" spans="2:66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16">
        <v>0.33333333333333331</v>
      </c>
      <c r="K45" s="16">
        <v>0.33408564814814812</v>
      </c>
      <c r="L45" s="16">
        <v>7.523148148148133E-4</v>
      </c>
      <c r="M45" s="16">
        <v>0.32291666666666663</v>
      </c>
      <c r="N45" s="16">
        <v>0.34375</v>
      </c>
      <c r="O45" s="1">
        <v>1</v>
      </c>
      <c r="P45" s="3">
        <v>0</v>
      </c>
      <c r="Q45" s="3">
        <v>5</v>
      </c>
      <c r="R45" s="11">
        <v>0.2063541666666667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2.0081018518518519E-2</v>
      </c>
      <c r="AJ45" s="4">
        <v>2.0833333333333332E-2</v>
      </c>
      <c r="AK45" s="4">
        <v>2.0833333333333332E-2</v>
      </c>
      <c r="AL45" s="4">
        <v>2.0833333333333332E-2</v>
      </c>
      <c r="AM45" s="4">
        <v>2.0833333333333332E-2</v>
      </c>
      <c r="AN45" s="4">
        <v>2.0833333333333332E-2</v>
      </c>
      <c r="AO45" s="4">
        <v>2.0833333333333332E-2</v>
      </c>
      <c r="AP45" s="4">
        <v>1.9490740740740743E-2</v>
      </c>
      <c r="AQ45" s="4">
        <v>2.0833333333333332E-2</v>
      </c>
      <c r="AR45" s="4">
        <v>2.0833333333333332E-2</v>
      </c>
      <c r="AS45" s="4">
        <v>1.1574074074074073E-4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N45" s="4">
        <v>0</v>
      </c>
    </row>
    <row r="46" spans="2:66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16">
        <v>0.45833333333333331</v>
      </c>
      <c r="K46" s="16">
        <v>0.45811342592592591</v>
      </c>
      <c r="L46" s="16">
        <v>2.0613425925925924E-2</v>
      </c>
      <c r="M46" s="16">
        <v>0.44791666666666663</v>
      </c>
      <c r="N46" s="16">
        <v>0.46875</v>
      </c>
      <c r="O46" s="1">
        <v>1</v>
      </c>
      <c r="P46" s="3">
        <v>0</v>
      </c>
      <c r="Q46" s="3">
        <v>8</v>
      </c>
      <c r="R46" s="11">
        <v>0.29208333333333336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2.199074074074074E-4</v>
      </c>
      <c r="AO46" s="4">
        <v>2.0833333333333332E-2</v>
      </c>
      <c r="AP46" s="4">
        <v>2.0833333333333332E-2</v>
      </c>
      <c r="AQ46" s="4">
        <v>2.0833333333333332E-2</v>
      </c>
      <c r="AR46" s="4">
        <v>2.0833333333333332E-2</v>
      </c>
      <c r="AS46" s="4">
        <v>2.0833333333333332E-2</v>
      </c>
      <c r="AT46" s="4">
        <v>2.0833333333333332E-2</v>
      </c>
      <c r="AU46" s="4">
        <v>2.0833333333333332E-2</v>
      </c>
      <c r="AV46" s="4">
        <v>2.0833333333333332E-2</v>
      </c>
      <c r="AW46" s="4">
        <v>2.0833333333333332E-2</v>
      </c>
      <c r="AX46" s="4">
        <v>2.0833333333333332E-2</v>
      </c>
      <c r="AY46" s="4">
        <v>2.0833333333333332E-2</v>
      </c>
      <c r="AZ46" s="4">
        <v>2.0798611111111111E-2</v>
      </c>
      <c r="BA46" s="4">
        <v>2.0833333333333332E-2</v>
      </c>
      <c r="BB46" s="4">
        <v>2.0833333333333332E-2</v>
      </c>
      <c r="BC46" s="4">
        <v>2.3148148148148146E-4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N46" s="4">
        <v>0</v>
      </c>
    </row>
    <row r="47" spans="2:66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16">
        <v>0.54166666666666663</v>
      </c>
      <c r="K47" s="16">
        <v>0.54784722222222215</v>
      </c>
      <c r="L47" s="16">
        <v>6.1805555555555537E-3</v>
      </c>
      <c r="M47" s="16">
        <v>0.53125</v>
      </c>
      <c r="N47" s="16">
        <v>0.55208333333333326</v>
      </c>
      <c r="O47" s="1">
        <v>1</v>
      </c>
      <c r="P47" s="3">
        <v>0</v>
      </c>
      <c r="Q47" s="3">
        <v>7.0000000000000018</v>
      </c>
      <c r="R47" s="11">
        <v>0.26068287037037041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1.4652777777777778E-2</v>
      </c>
      <c r="AT47" s="4">
        <v>2.0833333333333332E-2</v>
      </c>
      <c r="AU47" s="4">
        <v>2.0833333333333332E-2</v>
      </c>
      <c r="AV47" s="4">
        <v>2.0833333333333332E-2</v>
      </c>
      <c r="AW47" s="4">
        <v>5.0347222222222225E-3</v>
      </c>
      <c r="AX47" s="4">
        <v>1.2152777777777778E-2</v>
      </c>
      <c r="AY47" s="4">
        <v>1.8240740740740741E-2</v>
      </c>
      <c r="AZ47" s="4">
        <v>1.8506944444444444E-2</v>
      </c>
      <c r="BA47" s="4">
        <v>2.0833333333333332E-2</v>
      </c>
      <c r="BB47" s="4">
        <v>2.0833333333333332E-2</v>
      </c>
      <c r="BC47" s="4">
        <v>2.0833333333333332E-2</v>
      </c>
      <c r="BD47" s="4">
        <v>2.0833333333333332E-2</v>
      </c>
      <c r="BE47" s="4">
        <v>2.0833333333333332E-2</v>
      </c>
      <c r="BF47" s="4">
        <v>2.0833333333333332E-2</v>
      </c>
      <c r="BG47" s="4">
        <v>4.5949074074074069E-3</v>
      </c>
      <c r="BH47" s="4">
        <v>0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</row>
    <row r="48" spans="2:66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16">
        <v>0.33333333333333331</v>
      </c>
      <c r="K48" s="16">
        <v>0.33224537037037039</v>
      </c>
      <c r="L48" s="16">
        <v>1.9745370370370368E-2</v>
      </c>
      <c r="M48" s="16">
        <v>0.32291666666666663</v>
      </c>
      <c r="N48" s="16">
        <v>0.34375</v>
      </c>
      <c r="O48" s="1">
        <v>1</v>
      </c>
      <c r="P48" s="3">
        <v>0</v>
      </c>
      <c r="Q48" s="3">
        <v>6.0000000000000018</v>
      </c>
      <c r="R48" s="11">
        <v>0.25106481481481485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1.0879629629629629E-3</v>
      </c>
      <c r="AI48" s="4">
        <v>2.0833333333333332E-2</v>
      </c>
      <c r="AJ48" s="4">
        <v>2.0833333333333332E-2</v>
      </c>
      <c r="AK48" s="4">
        <v>2.0833333333333332E-2</v>
      </c>
      <c r="AL48" s="4">
        <v>2.0833333333333332E-2</v>
      </c>
      <c r="AM48" s="4">
        <v>2.0833333333333332E-2</v>
      </c>
      <c r="AN48" s="4">
        <v>2.0833333333333332E-2</v>
      </c>
      <c r="AO48" s="4">
        <v>2.0833333333333332E-2</v>
      </c>
      <c r="AP48" s="4">
        <v>2.0833333333333332E-2</v>
      </c>
      <c r="AQ48" s="4">
        <v>2.0833333333333332E-2</v>
      </c>
      <c r="AR48" s="4">
        <v>2.0833333333333332E-2</v>
      </c>
      <c r="AS48" s="4">
        <v>2.0833333333333332E-2</v>
      </c>
      <c r="AT48" s="4">
        <v>2.0810185185185185E-2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N48" s="4">
        <v>0</v>
      </c>
    </row>
    <row r="49" spans="2:66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16">
        <v>0.33333333333333331</v>
      </c>
      <c r="K49" s="16">
        <v>0.33545138888888887</v>
      </c>
      <c r="L49" s="16">
        <v>2.1180555555555536E-3</v>
      </c>
      <c r="M49" s="16">
        <v>0.32291666666666663</v>
      </c>
      <c r="N49" s="16">
        <v>0.34375</v>
      </c>
      <c r="O49" s="1">
        <v>1</v>
      </c>
      <c r="P49" s="3">
        <v>0</v>
      </c>
      <c r="Q49" s="3">
        <v>5</v>
      </c>
      <c r="R49" s="11">
        <v>0.20949074074074076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1.8715277777777779E-2</v>
      </c>
      <c r="AJ49" s="4">
        <v>2.0833333333333332E-2</v>
      </c>
      <c r="AK49" s="4">
        <v>2.0833333333333332E-2</v>
      </c>
      <c r="AL49" s="4">
        <v>2.0833333333333332E-2</v>
      </c>
      <c r="AM49" s="4">
        <v>2.0833333333333332E-2</v>
      </c>
      <c r="AN49" s="4">
        <v>2.0833333333333332E-2</v>
      </c>
      <c r="AO49" s="4">
        <v>2.0833333333333332E-2</v>
      </c>
      <c r="AP49" s="4">
        <v>2.0833333333333332E-2</v>
      </c>
      <c r="AQ49" s="4">
        <v>2.0833333333333332E-2</v>
      </c>
      <c r="AR49" s="4">
        <v>2.0833333333333332E-2</v>
      </c>
      <c r="AS49" s="4">
        <v>3.2754629629629631E-3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N49" s="4">
        <v>0</v>
      </c>
    </row>
    <row r="50" spans="2:66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16">
        <v>0.33333333333333331</v>
      </c>
      <c r="K50" s="16">
        <v>0.33604166666666663</v>
      </c>
      <c r="L50" s="16">
        <v>2.7083333333333334E-3</v>
      </c>
      <c r="M50" s="16">
        <v>0.32291666666666663</v>
      </c>
      <c r="N50" s="16">
        <v>0.34375</v>
      </c>
      <c r="O50" s="1">
        <v>1</v>
      </c>
      <c r="P50" s="3">
        <v>0</v>
      </c>
      <c r="Q50" s="3">
        <v>7</v>
      </c>
      <c r="R50" s="11">
        <v>0.29362268518518519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1.8124999999999999E-2</v>
      </c>
      <c r="AJ50" s="4">
        <v>2.0833333333333332E-2</v>
      </c>
      <c r="AK50" s="4">
        <v>2.0833333333333332E-2</v>
      </c>
      <c r="AL50" s="4">
        <v>2.0833333333333332E-2</v>
      </c>
      <c r="AM50" s="4">
        <v>2.0833333333333332E-2</v>
      </c>
      <c r="AN50" s="4">
        <v>2.0833333333333332E-2</v>
      </c>
      <c r="AO50" s="4">
        <v>2.0833333333333332E-2</v>
      </c>
      <c r="AP50" s="4">
        <v>2.0833333333333332E-2</v>
      </c>
      <c r="AQ50" s="4">
        <v>2.0833333333333332E-2</v>
      </c>
      <c r="AR50" s="4">
        <v>2.0833333333333332E-2</v>
      </c>
      <c r="AS50" s="4">
        <v>2.0833333333333332E-2</v>
      </c>
      <c r="AT50" s="4">
        <v>2.0833333333333332E-2</v>
      </c>
      <c r="AU50" s="4">
        <v>2.0833333333333332E-2</v>
      </c>
      <c r="AV50" s="4">
        <v>2.0833333333333332E-2</v>
      </c>
      <c r="AW50" s="4">
        <v>4.6643518518518518E-3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</row>
    <row r="51" spans="2:66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16">
        <v>0.25</v>
      </c>
      <c r="K51" s="16">
        <v>0.25039351851851854</v>
      </c>
      <c r="L51" s="16">
        <v>3.9351851851851874E-4</v>
      </c>
      <c r="M51" s="16">
        <v>0.23958333333333334</v>
      </c>
      <c r="N51" s="16">
        <v>0.26041666666666669</v>
      </c>
      <c r="O51" s="1">
        <v>1</v>
      </c>
      <c r="P51" s="3">
        <v>0</v>
      </c>
      <c r="Q51" s="3">
        <v>6</v>
      </c>
      <c r="R51" s="11">
        <v>0.24973379629629633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2.0439814814814817E-2</v>
      </c>
      <c r="AF51" s="4">
        <v>2.0833333333333332E-2</v>
      </c>
      <c r="AG51" s="4">
        <v>2.0833333333333332E-2</v>
      </c>
      <c r="AH51" s="4">
        <v>2.0833333333333332E-2</v>
      </c>
      <c r="AI51" s="4">
        <v>2.0833333333333332E-2</v>
      </c>
      <c r="AJ51" s="4">
        <v>2.0833333333333332E-2</v>
      </c>
      <c r="AK51" s="4">
        <v>2.0833333333333332E-2</v>
      </c>
      <c r="AL51" s="4">
        <v>2.0833333333333332E-2</v>
      </c>
      <c r="AM51" s="4">
        <v>2.0833333333333332E-2</v>
      </c>
      <c r="AN51" s="4">
        <v>2.0833333333333332E-2</v>
      </c>
      <c r="AO51" s="4">
        <v>2.0833333333333332E-2</v>
      </c>
      <c r="AP51" s="4">
        <v>2.0833333333333332E-2</v>
      </c>
      <c r="AQ51" s="4">
        <v>1.273148148148148E-4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</row>
    <row r="52" spans="2:66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16">
        <v>0.35416666666666669</v>
      </c>
      <c r="K52" s="16">
        <v>0.35420138888888891</v>
      </c>
      <c r="L52" s="16">
        <v>3.4722222222220711E-5</v>
      </c>
      <c r="M52" s="16">
        <v>0.34375</v>
      </c>
      <c r="N52" s="16">
        <v>0.36458333333333337</v>
      </c>
      <c r="O52" s="1">
        <v>1</v>
      </c>
      <c r="P52" s="3">
        <v>0</v>
      </c>
      <c r="Q52" s="3">
        <v>5</v>
      </c>
      <c r="R52" s="11">
        <v>0.2086689814814815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2.0798611111111111E-2</v>
      </c>
      <c r="AK52" s="4">
        <v>2.0833333333333332E-2</v>
      </c>
      <c r="AL52" s="4">
        <v>2.0833333333333332E-2</v>
      </c>
      <c r="AM52" s="4">
        <v>2.0833333333333332E-2</v>
      </c>
      <c r="AN52" s="4">
        <v>2.0833333333333332E-2</v>
      </c>
      <c r="AO52" s="4">
        <v>2.0833333333333332E-2</v>
      </c>
      <c r="AP52" s="4">
        <v>2.0833333333333332E-2</v>
      </c>
      <c r="AQ52" s="4">
        <v>2.0833333333333332E-2</v>
      </c>
      <c r="AR52" s="4">
        <v>2.0833333333333332E-2</v>
      </c>
      <c r="AS52" s="4">
        <v>2.0833333333333332E-2</v>
      </c>
      <c r="AT52" s="4">
        <v>3.7037037037037035E-4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</row>
    <row r="53" spans="2:66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16">
        <v>0.25</v>
      </c>
      <c r="K53" s="16">
        <v>0.24759259259259259</v>
      </c>
      <c r="L53" s="16">
        <v>1.8425925925925925E-2</v>
      </c>
      <c r="M53" s="16">
        <v>0.23958333333333334</v>
      </c>
      <c r="N53" s="16">
        <v>0.26041666666666669</v>
      </c>
      <c r="O53" s="1">
        <v>1</v>
      </c>
      <c r="P53" s="3">
        <v>0</v>
      </c>
      <c r="Q53" s="3">
        <v>5</v>
      </c>
      <c r="R53" s="11">
        <v>0.21074074074074076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2.4074074074074076E-3</v>
      </c>
      <c r="AE53" s="4">
        <v>2.0833333333333332E-2</v>
      </c>
      <c r="AF53" s="4">
        <v>2.0833333333333332E-2</v>
      </c>
      <c r="AG53" s="4">
        <v>2.0833333333333332E-2</v>
      </c>
      <c r="AH53" s="4">
        <v>2.0833333333333332E-2</v>
      </c>
      <c r="AI53" s="4">
        <v>2.0833333333333332E-2</v>
      </c>
      <c r="AJ53" s="4">
        <v>2.0833333333333332E-2</v>
      </c>
      <c r="AK53" s="4">
        <v>2.0833333333333332E-2</v>
      </c>
      <c r="AL53" s="4">
        <v>2.0833333333333332E-2</v>
      </c>
      <c r="AM53" s="4">
        <v>2.0833333333333332E-2</v>
      </c>
      <c r="AN53" s="4">
        <v>2.0833333333333332E-2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</row>
    <row r="54" spans="2:66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16">
        <v>0.54166666666666663</v>
      </c>
      <c r="K54" s="16">
        <v>0.56119212962962961</v>
      </c>
      <c r="L54" s="16">
        <v>1.9525462962962963E-2</v>
      </c>
      <c r="M54" s="16">
        <v>0.53125</v>
      </c>
      <c r="N54" s="16">
        <v>0.55208333333333326</v>
      </c>
      <c r="O54" s="1">
        <v>1</v>
      </c>
      <c r="P54" s="3">
        <v>1</v>
      </c>
      <c r="Q54" s="3">
        <v>5.0000000000000009</v>
      </c>
      <c r="R54" s="11">
        <v>0.20208333333333334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1.4189814814814815E-2</v>
      </c>
      <c r="AT54" s="4">
        <v>2.0833333333333332E-2</v>
      </c>
      <c r="AU54" s="4">
        <v>2.0833333333333332E-2</v>
      </c>
      <c r="AV54" s="4">
        <v>2.0833333333333332E-2</v>
      </c>
      <c r="AW54" s="4">
        <v>2.0833333333333332E-2</v>
      </c>
      <c r="AX54" s="4">
        <v>2.0833333333333332E-2</v>
      </c>
      <c r="AY54" s="4">
        <v>2.0833333333333332E-2</v>
      </c>
      <c r="AZ54" s="4">
        <v>2.0833333333333332E-2</v>
      </c>
      <c r="BA54" s="4">
        <v>2.0833333333333332E-2</v>
      </c>
      <c r="BB54" s="4">
        <v>2.0833333333333332E-2</v>
      </c>
      <c r="BC54" s="4">
        <v>3.9351851851851852E-4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</row>
    <row r="55" spans="2:66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16">
        <v>0.5</v>
      </c>
      <c r="K55" s="16">
        <v>0.50057870370370372</v>
      </c>
      <c r="L55" s="16">
        <v>5.787037037037028E-4</v>
      </c>
      <c r="M55" s="16">
        <v>0.48958333333333331</v>
      </c>
      <c r="N55" s="16">
        <v>0.51041666666666663</v>
      </c>
      <c r="O55" s="1">
        <v>1</v>
      </c>
      <c r="P55" s="3">
        <v>0</v>
      </c>
      <c r="Q55" s="3">
        <v>6</v>
      </c>
      <c r="R55" s="11">
        <v>0.250150462962963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2.0254629629629629E-2</v>
      </c>
      <c r="AR55" s="4">
        <v>2.0833333333333332E-2</v>
      </c>
      <c r="AS55" s="4">
        <v>2.0833333333333332E-2</v>
      </c>
      <c r="AT55" s="4">
        <v>2.0833333333333332E-2</v>
      </c>
      <c r="AU55" s="4">
        <v>2.0833333333333332E-2</v>
      </c>
      <c r="AV55" s="4">
        <v>2.0833333333333332E-2</v>
      </c>
      <c r="AW55" s="4">
        <v>2.0833333333333332E-2</v>
      </c>
      <c r="AX55" s="4">
        <v>2.0833333333333332E-2</v>
      </c>
      <c r="AY55" s="4">
        <v>2.0833333333333332E-2</v>
      </c>
      <c r="AZ55" s="4">
        <v>2.0833333333333332E-2</v>
      </c>
      <c r="BA55" s="4">
        <v>2.0833333333333332E-2</v>
      </c>
      <c r="BB55" s="4">
        <v>2.0833333333333332E-2</v>
      </c>
      <c r="BC55" s="4">
        <v>7.291666666666667E-4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</row>
    <row r="56" spans="2:66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16">
        <v>0.375</v>
      </c>
      <c r="K56" s="16">
        <v>0.37690972222222224</v>
      </c>
      <c r="L56" s="16">
        <v>1.9097222222222224E-3</v>
      </c>
      <c r="M56" s="16">
        <v>0.36458333333333331</v>
      </c>
      <c r="N56" s="16">
        <v>0.38541666666666669</v>
      </c>
      <c r="O56" s="1">
        <v>1</v>
      </c>
      <c r="P56" s="3">
        <v>0</v>
      </c>
      <c r="Q56" s="3">
        <v>6</v>
      </c>
      <c r="R56" s="11">
        <v>0.24831018518518522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1.892361111111111E-2</v>
      </c>
      <c r="AL56" s="4">
        <v>2.0833333333333332E-2</v>
      </c>
      <c r="AM56" s="4">
        <v>2.0833333333333332E-2</v>
      </c>
      <c r="AN56" s="4">
        <v>2.0833333333333332E-2</v>
      </c>
      <c r="AO56" s="4">
        <v>2.0833333333333332E-2</v>
      </c>
      <c r="AP56" s="4">
        <v>2.0833333333333332E-2</v>
      </c>
      <c r="AQ56" s="4">
        <v>2.0833333333333332E-2</v>
      </c>
      <c r="AR56" s="4">
        <v>2.0833333333333332E-2</v>
      </c>
      <c r="AS56" s="4">
        <v>2.0833333333333332E-2</v>
      </c>
      <c r="AT56" s="4">
        <v>2.0833333333333332E-2</v>
      </c>
      <c r="AU56" s="4">
        <v>2.0833333333333332E-2</v>
      </c>
      <c r="AV56" s="4">
        <v>2.0833333333333332E-2</v>
      </c>
      <c r="AW56" s="4">
        <v>2.199074074074074E-4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</row>
    <row r="57" spans="2:66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16">
        <v>0.58333333333333337</v>
      </c>
      <c r="K57" s="16" t="s">
        <v>1069</v>
      </c>
      <c r="L57" s="16" t="s">
        <v>1069</v>
      </c>
      <c r="M57" s="16">
        <v>0.57291666666666674</v>
      </c>
      <c r="N57" s="16">
        <v>0.59375</v>
      </c>
      <c r="O57" s="1">
        <v>1</v>
      </c>
      <c r="P57" s="3">
        <v>1</v>
      </c>
      <c r="Q57" s="3">
        <v>6</v>
      </c>
      <c r="R57" s="11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</row>
    <row r="58" spans="2:66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16">
        <v>0.60416666666666663</v>
      </c>
      <c r="K58" s="16">
        <v>0.60474537037037035</v>
      </c>
      <c r="L58" s="16">
        <v>5.787037037037028E-4</v>
      </c>
      <c r="M58" s="16">
        <v>0.59375</v>
      </c>
      <c r="N58" s="16">
        <v>0.61458333333333326</v>
      </c>
      <c r="O58" s="1">
        <v>1</v>
      </c>
      <c r="P58" s="3">
        <v>0</v>
      </c>
      <c r="Q58" s="3">
        <v>4.0000000000000018</v>
      </c>
      <c r="R58" s="11">
        <v>0.16712962962962963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2.0254629629629629E-2</v>
      </c>
      <c r="AW58" s="4">
        <v>2.0833333333333332E-2</v>
      </c>
      <c r="AX58" s="4">
        <v>2.0833333333333332E-2</v>
      </c>
      <c r="AY58" s="4">
        <v>2.0833333333333332E-2</v>
      </c>
      <c r="AZ58" s="4">
        <v>2.0833333333333332E-2</v>
      </c>
      <c r="BA58" s="4">
        <v>2.0833333333333332E-2</v>
      </c>
      <c r="BB58" s="4">
        <v>2.0833333333333332E-2</v>
      </c>
      <c r="BC58" s="4">
        <v>2.0833333333333332E-2</v>
      </c>
      <c r="BD58" s="4">
        <v>1.0416666666666667E-3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</row>
    <row r="59" spans="2:66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16">
        <v>0.29166666666666669</v>
      </c>
      <c r="K59" s="16">
        <v>0.29070601851851852</v>
      </c>
      <c r="L59" s="16">
        <v>1.9872685185185184E-2</v>
      </c>
      <c r="M59" s="16">
        <v>0.28125</v>
      </c>
      <c r="N59" s="16">
        <v>0.30208333333333337</v>
      </c>
      <c r="O59" s="1">
        <v>1</v>
      </c>
      <c r="P59" s="3">
        <v>0</v>
      </c>
      <c r="Q59" s="3">
        <v>5.9999999999999982</v>
      </c>
      <c r="R59" s="11">
        <v>0.25077546296296299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9.6064814814814808E-4</v>
      </c>
      <c r="AG59" s="4">
        <v>2.0833333333333332E-2</v>
      </c>
      <c r="AH59" s="4">
        <v>2.0833333333333332E-2</v>
      </c>
      <c r="AI59" s="4">
        <v>2.0833333333333332E-2</v>
      </c>
      <c r="AJ59" s="4">
        <v>2.0833333333333332E-2</v>
      </c>
      <c r="AK59" s="4">
        <v>2.0833333333333332E-2</v>
      </c>
      <c r="AL59" s="4">
        <v>2.0833333333333332E-2</v>
      </c>
      <c r="AM59" s="4">
        <v>2.0833333333333332E-2</v>
      </c>
      <c r="AN59" s="4">
        <v>2.0833333333333332E-2</v>
      </c>
      <c r="AO59" s="4">
        <v>2.0833333333333332E-2</v>
      </c>
      <c r="AP59" s="4">
        <v>2.0833333333333332E-2</v>
      </c>
      <c r="AQ59" s="4">
        <v>2.0833333333333332E-2</v>
      </c>
      <c r="AR59" s="4">
        <v>2.0648148148148148E-2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</row>
    <row r="60" spans="2:66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16">
        <v>0.45833333333333331</v>
      </c>
      <c r="K60" s="16">
        <v>0.46157407407407403</v>
      </c>
      <c r="L60" s="16">
        <v>3.2407407407407385E-3</v>
      </c>
      <c r="M60" s="16">
        <v>0.44791666666666663</v>
      </c>
      <c r="N60" s="16">
        <v>0.46875</v>
      </c>
      <c r="O60" s="1">
        <v>1</v>
      </c>
      <c r="P60" s="3">
        <v>0</v>
      </c>
      <c r="Q60" s="3">
        <v>6.0000000000000018</v>
      </c>
      <c r="R60" s="11">
        <v>0.24704861111111115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1.7592592592592594E-2</v>
      </c>
      <c r="AP60" s="4">
        <v>2.0833333333333332E-2</v>
      </c>
      <c r="AQ60" s="4">
        <v>2.0833333333333332E-2</v>
      </c>
      <c r="AR60" s="4">
        <v>2.0833333333333332E-2</v>
      </c>
      <c r="AS60" s="4">
        <v>2.0833333333333332E-2</v>
      </c>
      <c r="AT60" s="4">
        <v>2.0833333333333332E-2</v>
      </c>
      <c r="AU60" s="4">
        <v>2.0833333333333332E-2</v>
      </c>
      <c r="AV60" s="4">
        <v>2.0833333333333332E-2</v>
      </c>
      <c r="AW60" s="4">
        <v>2.0833333333333332E-2</v>
      </c>
      <c r="AX60" s="4">
        <v>2.0833333333333332E-2</v>
      </c>
      <c r="AY60" s="4">
        <v>2.0833333333333332E-2</v>
      </c>
      <c r="AZ60" s="4">
        <v>2.0833333333333332E-2</v>
      </c>
      <c r="BA60" s="4">
        <v>2.8935185185185189E-4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</row>
    <row r="61" spans="2:66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16">
        <v>0.60416666666666663</v>
      </c>
      <c r="K61" s="16">
        <v>0.60885416666666659</v>
      </c>
      <c r="L61" s="16">
        <v>4.6874999999999972E-3</v>
      </c>
      <c r="M61" s="16">
        <v>0.59375</v>
      </c>
      <c r="N61" s="16">
        <v>0.61458333333333326</v>
      </c>
      <c r="O61" s="1">
        <v>1</v>
      </c>
      <c r="P61" s="3">
        <v>0</v>
      </c>
      <c r="Q61" s="3">
        <v>6</v>
      </c>
      <c r="R61" s="11">
        <v>0.25093750000000004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1.6145833333333335E-2</v>
      </c>
      <c r="AW61" s="4">
        <v>2.0833333333333332E-2</v>
      </c>
      <c r="AX61" s="4">
        <v>2.0833333333333332E-2</v>
      </c>
      <c r="AY61" s="4">
        <v>2.0833333333333332E-2</v>
      </c>
      <c r="AZ61" s="4">
        <v>2.0833333333333332E-2</v>
      </c>
      <c r="BA61" s="4">
        <v>1.8900462962962963E-2</v>
      </c>
      <c r="BB61" s="4">
        <v>1.8715277777777779E-2</v>
      </c>
      <c r="BC61" s="4">
        <v>2.0833333333333332E-2</v>
      </c>
      <c r="BD61" s="4">
        <v>2.0833333333333332E-2</v>
      </c>
      <c r="BE61" s="4">
        <v>2.0833333333333332E-2</v>
      </c>
      <c r="BF61" s="4">
        <v>2.0833333333333332E-2</v>
      </c>
      <c r="BG61" s="4">
        <v>2.0833333333333332E-2</v>
      </c>
      <c r="BH61" s="4">
        <v>9.6759259259259264E-3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</row>
    <row r="62" spans="2:66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16">
        <v>0.66666666666666663</v>
      </c>
      <c r="K62" s="16">
        <v>0.67944444444444441</v>
      </c>
      <c r="L62" s="16">
        <v>1.2777777777777777E-2</v>
      </c>
      <c r="M62" s="16">
        <v>0.65625</v>
      </c>
      <c r="N62" s="16">
        <v>0.67708333333333326</v>
      </c>
      <c r="O62" s="1">
        <v>1</v>
      </c>
      <c r="P62" s="3">
        <v>1</v>
      </c>
      <c r="Q62" s="3">
        <v>6</v>
      </c>
      <c r="R62" s="11">
        <v>0.24203703703703708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8.0555555555555554E-3</v>
      </c>
      <c r="AZ62" s="4">
        <v>2.0833333333333332E-2</v>
      </c>
      <c r="BA62" s="4">
        <v>2.0833333333333332E-2</v>
      </c>
      <c r="BB62" s="4">
        <v>2.0833333333333332E-2</v>
      </c>
      <c r="BC62" s="4">
        <v>2.0833333333333332E-2</v>
      </c>
      <c r="BD62" s="4">
        <v>2.0833333333333332E-2</v>
      </c>
      <c r="BE62" s="4">
        <v>2.0833333333333332E-2</v>
      </c>
      <c r="BF62" s="4">
        <v>2.0833333333333332E-2</v>
      </c>
      <c r="BG62" s="4">
        <v>2.0833333333333332E-2</v>
      </c>
      <c r="BH62" s="4">
        <v>2.0833333333333332E-2</v>
      </c>
      <c r="BI62" s="4">
        <v>2.0833333333333332E-2</v>
      </c>
      <c r="BJ62" s="4">
        <v>2.0833333333333332E-2</v>
      </c>
      <c r="BK62" s="4">
        <v>4.8148148148148152E-3</v>
      </c>
      <c r="BL62" s="4">
        <v>0</v>
      </c>
      <c r="BM62" s="4">
        <v>0</v>
      </c>
      <c r="BN62" s="4">
        <v>0</v>
      </c>
    </row>
    <row r="63" spans="2:66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16">
        <v>0.625</v>
      </c>
      <c r="K63" s="16">
        <v>0.63070601851851849</v>
      </c>
      <c r="L63" s="16">
        <v>5.7060185185185165E-3</v>
      </c>
      <c r="M63" s="16">
        <v>0.61458333333333337</v>
      </c>
      <c r="N63" s="16">
        <v>0.63541666666666663</v>
      </c>
      <c r="O63" s="1">
        <v>1</v>
      </c>
      <c r="P63" s="3">
        <v>0</v>
      </c>
      <c r="Q63" s="3">
        <v>6</v>
      </c>
      <c r="R63" s="11">
        <v>0.24453703703703705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1.5127314814814816E-2</v>
      </c>
      <c r="AX63" s="4">
        <v>2.0833333333333332E-2</v>
      </c>
      <c r="AY63" s="4">
        <v>2.0833333333333332E-2</v>
      </c>
      <c r="AZ63" s="4">
        <v>1.9212962962962963E-2</v>
      </c>
      <c r="BA63" s="4">
        <v>2.0833333333333332E-2</v>
      </c>
      <c r="BB63" s="4">
        <v>2.0833333333333332E-2</v>
      </c>
      <c r="BC63" s="4">
        <v>2.0833333333333332E-2</v>
      </c>
      <c r="BD63" s="4">
        <v>2.0833333333333332E-2</v>
      </c>
      <c r="BE63" s="4">
        <v>2.0833333333333332E-2</v>
      </c>
      <c r="BF63" s="4">
        <v>2.0833333333333332E-2</v>
      </c>
      <c r="BG63" s="4">
        <v>2.0833333333333332E-2</v>
      </c>
      <c r="BH63" s="4">
        <v>2.0833333333333332E-2</v>
      </c>
      <c r="BI63" s="4">
        <v>1.8634259259259257E-3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</row>
    <row r="64" spans="2:66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16">
        <v>0.35416666666666669</v>
      </c>
      <c r="K64" s="16">
        <v>0.35768518518518522</v>
      </c>
      <c r="L64" s="16">
        <v>3.518518518518518E-3</v>
      </c>
      <c r="M64" s="16">
        <v>0.34375</v>
      </c>
      <c r="N64" s="16">
        <v>0.36458333333333337</v>
      </c>
      <c r="O64" s="1">
        <v>1</v>
      </c>
      <c r="P64" s="3">
        <v>0</v>
      </c>
      <c r="Q64" s="3">
        <v>5.9999999999999982</v>
      </c>
      <c r="R64" s="11">
        <v>0.24671296296296299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1.7314814814814814E-2</v>
      </c>
      <c r="AK64" s="4">
        <v>2.0833333333333332E-2</v>
      </c>
      <c r="AL64" s="4">
        <v>2.0833333333333332E-2</v>
      </c>
      <c r="AM64" s="4">
        <v>2.0833333333333332E-2</v>
      </c>
      <c r="AN64" s="4">
        <v>2.0833333333333332E-2</v>
      </c>
      <c r="AO64" s="4">
        <v>2.0833333333333332E-2</v>
      </c>
      <c r="AP64" s="4">
        <v>2.0833333333333332E-2</v>
      </c>
      <c r="AQ64" s="4">
        <v>2.0833333333333332E-2</v>
      </c>
      <c r="AR64" s="4">
        <v>2.0833333333333332E-2</v>
      </c>
      <c r="AS64" s="4">
        <v>2.0833333333333332E-2</v>
      </c>
      <c r="AT64" s="4">
        <v>2.0833333333333332E-2</v>
      </c>
      <c r="AU64" s="4">
        <v>2.0833333333333332E-2</v>
      </c>
      <c r="AV64" s="4">
        <v>2.3148148148148146E-4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</row>
    <row r="65" spans="2:66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16">
        <v>0.70833333333333337</v>
      </c>
      <c r="K65" s="16">
        <v>0.70885416666666667</v>
      </c>
      <c r="L65" s="16">
        <v>5.2083333333333148E-4</v>
      </c>
      <c r="M65" s="16">
        <v>0.69791666666666674</v>
      </c>
      <c r="N65" s="16">
        <v>0.71875</v>
      </c>
      <c r="O65" s="1" t="s">
        <v>1068</v>
      </c>
      <c r="P65" s="3" t="s">
        <v>1068</v>
      </c>
      <c r="Q65" s="3" t="s">
        <v>1069</v>
      </c>
      <c r="R65" s="11">
        <v>0.28983796296296299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2.0312500000000001E-2</v>
      </c>
      <c r="BB65" s="4">
        <v>2.0833333333333332E-2</v>
      </c>
      <c r="BC65" s="4">
        <v>2.0833333333333332E-2</v>
      </c>
      <c r="BD65" s="4">
        <v>2.0833333333333332E-2</v>
      </c>
      <c r="BE65" s="4">
        <v>2.0833333333333332E-2</v>
      </c>
      <c r="BF65" s="4">
        <v>2.0833333333333332E-2</v>
      </c>
      <c r="BG65" s="4">
        <v>2.0833333333333332E-2</v>
      </c>
      <c r="BH65" s="4">
        <v>2.0833333333333332E-2</v>
      </c>
      <c r="BI65" s="4">
        <v>2.0833333333333332E-2</v>
      </c>
      <c r="BJ65" s="4">
        <v>2.0833333333333332E-2</v>
      </c>
      <c r="BK65" s="4">
        <v>2.0833333333333332E-2</v>
      </c>
      <c r="BL65" s="4">
        <v>2.0833333333333332E-2</v>
      </c>
      <c r="BM65" s="4">
        <v>2.0833333333333332E-2</v>
      </c>
      <c r="BN65" s="4">
        <v>1.9525462962962963E-2</v>
      </c>
    </row>
    <row r="66" spans="2:66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16">
        <v>0.4375</v>
      </c>
      <c r="K66" s="16">
        <v>0.43788194444444445</v>
      </c>
      <c r="L66" s="16">
        <v>3.819444444444417E-4</v>
      </c>
      <c r="M66" s="16">
        <v>0.42708333333333331</v>
      </c>
      <c r="N66" s="16">
        <v>0.44791666666666669</v>
      </c>
      <c r="O66" s="1">
        <v>1</v>
      </c>
      <c r="P66" s="3">
        <v>0</v>
      </c>
      <c r="Q66" s="3">
        <v>6</v>
      </c>
      <c r="R66" s="11">
        <v>0.24993055555555557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2.045138888888889E-2</v>
      </c>
      <c r="AO66" s="4">
        <v>2.0833333333333332E-2</v>
      </c>
      <c r="AP66" s="4">
        <v>2.0833333333333332E-2</v>
      </c>
      <c r="AQ66" s="4">
        <v>2.0833333333333332E-2</v>
      </c>
      <c r="AR66" s="4">
        <v>2.0833333333333332E-2</v>
      </c>
      <c r="AS66" s="4">
        <v>2.0833333333333332E-2</v>
      </c>
      <c r="AT66" s="4">
        <v>2.0833333333333332E-2</v>
      </c>
      <c r="AU66" s="4">
        <v>2.0833333333333332E-2</v>
      </c>
      <c r="AV66" s="4">
        <v>2.0833333333333332E-2</v>
      </c>
      <c r="AW66" s="4">
        <v>2.0833333333333332E-2</v>
      </c>
      <c r="AX66" s="4">
        <v>2.0833333333333332E-2</v>
      </c>
      <c r="AY66" s="4">
        <v>2.0833333333333332E-2</v>
      </c>
      <c r="AZ66" s="4">
        <v>3.1250000000000001E-4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</row>
    <row r="67" spans="2:66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16">
        <v>0.33333333333333331</v>
      </c>
      <c r="K67" s="16">
        <v>0.33928240740740739</v>
      </c>
      <c r="L67" s="16">
        <v>5.9490740740740736E-3</v>
      </c>
      <c r="M67" s="16">
        <v>0.32291666666666663</v>
      </c>
      <c r="N67" s="16">
        <v>0.34375</v>
      </c>
      <c r="O67" s="1">
        <v>1</v>
      </c>
      <c r="P67" s="3">
        <v>0</v>
      </c>
      <c r="Q67" s="3">
        <v>6.0000000000000018</v>
      </c>
      <c r="R67" s="11">
        <v>0.24640046296296297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1.4884259259259259E-2</v>
      </c>
      <c r="AJ67" s="4">
        <v>2.0833333333333332E-2</v>
      </c>
      <c r="AK67" s="4">
        <v>2.0833333333333332E-2</v>
      </c>
      <c r="AL67" s="4">
        <v>2.0833333333333332E-2</v>
      </c>
      <c r="AM67" s="4">
        <v>2.0833333333333332E-2</v>
      </c>
      <c r="AN67" s="4">
        <v>2.0833333333333332E-2</v>
      </c>
      <c r="AO67" s="4">
        <v>2.0833333333333332E-2</v>
      </c>
      <c r="AP67" s="4">
        <v>2.0833333333333332E-2</v>
      </c>
      <c r="AQ67" s="4">
        <v>2.0833333333333332E-2</v>
      </c>
      <c r="AR67" s="4">
        <v>2.0833333333333332E-2</v>
      </c>
      <c r="AS67" s="4">
        <v>2.0833333333333332E-2</v>
      </c>
      <c r="AT67" s="4">
        <v>2.0833333333333332E-2</v>
      </c>
      <c r="AU67" s="4">
        <v>2.3495370370370371E-3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</row>
    <row r="68" spans="2:66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16">
        <v>0.41666666666666669</v>
      </c>
      <c r="K68" s="16">
        <v>0.41606481481481478</v>
      </c>
      <c r="L68" s="16">
        <v>2.0231481481481479E-2</v>
      </c>
      <c r="M68" s="16">
        <v>0.40625</v>
      </c>
      <c r="N68" s="16">
        <v>0.42708333333333337</v>
      </c>
      <c r="O68" s="1">
        <v>1</v>
      </c>
      <c r="P68" s="3">
        <v>0</v>
      </c>
      <c r="Q68" s="3">
        <v>5.9999999999999982</v>
      </c>
      <c r="R68" s="11">
        <v>0.25042824074074077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6.018518518518519E-4</v>
      </c>
      <c r="AM68" s="4">
        <v>2.0833333333333332E-2</v>
      </c>
      <c r="AN68" s="4">
        <v>2.0833333333333332E-2</v>
      </c>
      <c r="AO68" s="4">
        <v>2.0833333333333332E-2</v>
      </c>
      <c r="AP68" s="4">
        <v>2.0833333333333332E-2</v>
      </c>
      <c r="AQ68" s="4">
        <v>2.0833333333333332E-2</v>
      </c>
      <c r="AR68" s="4">
        <v>2.0833333333333332E-2</v>
      </c>
      <c r="AS68" s="4">
        <v>2.0833333333333332E-2</v>
      </c>
      <c r="AT68" s="4">
        <v>2.0833333333333332E-2</v>
      </c>
      <c r="AU68" s="4">
        <v>2.0833333333333332E-2</v>
      </c>
      <c r="AV68" s="4">
        <v>2.0833333333333332E-2</v>
      </c>
      <c r="AW68" s="4">
        <v>2.0833333333333332E-2</v>
      </c>
      <c r="AX68" s="4">
        <v>2.0659722222222222E-2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</row>
    <row r="69" spans="2:66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16">
        <v>0.33333333333333331</v>
      </c>
      <c r="K69" s="16">
        <v>0.33819444444444441</v>
      </c>
      <c r="L69" s="16">
        <v>4.8611111111111112E-3</v>
      </c>
      <c r="M69" s="16">
        <v>0.32291666666666663</v>
      </c>
      <c r="N69" s="16">
        <v>0.34375</v>
      </c>
      <c r="O69" s="1">
        <v>1</v>
      </c>
      <c r="P69" s="3">
        <v>0</v>
      </c>
      <c r="Q69" s="3">
        <v>7</v>
      </c>
      <c r="R69" s="11">
        <v>0.16488425925925926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1.5972222222222224E-2</v>
      </c>
      <c r="AJ69" s="4">
        <v>2.0833333333333332E-2</v>
      </c>
      <c r="AK69" s="4">
        <v>2.0833333333333332E-2</v>
      </c>
      <c r="AL69" s="4">
        <v>2.0833333333333332E-2</v>
      </c>
      <c r="AM69" s="4">
        <v>8.2870370370370372E-3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1.3379629629629628E-2</v>
      </c>
      <c r="AT69" s="4">
        <v>2.0833333333333332E-2</v>
      </c>
      <c r="AU69" s="4">
        <v>2.0833333333333332E-2</v>
      </c>
      <c r="AV69" s="4">
        <v>2.0833333333333332E-2</v>
      </c>
      <c r="AW69" s="4">
        <v>2.2453703703703702E-3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</row>
    <row r="70" spans="2:66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16">
        <v>0.29166666666666669</v>
      </c>
      <c r="K70" s="16">
        <v>0.2900462962962963</v>
      </c>
      <c r="L70" s="16">
        <v>1.9212962962962963E-2</v>
      </c>
      <c r="M70" s="16">
        <v>0.28125</v>
      </c>
      <c r="N70" s="16">
        <v>0.30208333333333337</v>
      </c>
      <c r="O70" s="1">
        <v>1</v>
      </c>
      <c r="P70" s="3">
        <v>0</v>
      </c>
      <c r="Q70" s="3">
        <v>5.9999999999999982</v>
      </c>
      <c r="R70" s="11">
        <v>0.2517476851851852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1.6203703703703703E-3</v>
      </c>
      <c r="AG70" s="4">
        <v>2.0833333333333332E-2</v>
      </c>
      <c r="AH70" s="4">
        <v>2.0833333333333332E-2</v>
      </c>
      <c r="AI70" s="4">
        <v>2.0833333333333332E-2</v>
      </c>
      <c r="AJ70" s="4">
        <v>2.0833333333333332E-2</v>
      </c>
      <c r="AK70" s="4">
        <v>2.0833333333333332E-2</v>
      </c>
      <c r="AL70" s="4">
        <v>2.0833333333333332E-2</v>
      </c>
      <c r="AM70" s="4">
        <v>2.0833333333333332E-2</v>
      </c>
      <c r="AN70" s="4">
        <v>2.0833333333333332E-2</v>
      </c>
      <c r="AO70" s="4">
        <v>2.0833333333333332E-2</v>
      </c>
      <c r="AP70" s="4">
        <v>2.0833333333333332E-2</v>
      </c>
      <c r="AQ70" s="4">
        <v>2.0833333333333332E-2</v>
      </c>
      <c r="AR70" s="4">
        <v>2.0833333333333332E-2</v>
      </c>
      <c r="AS70" s="4">
        <v>1.273148148148148E-4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</row>
    <row r="71" spans="2:66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16">
        <v>0.375</v>
      </c>
      <c r="K71" s="16">
        <v>0.37452546296296296</v>
      </c>
      <c r="L71" s="16">
        <v>2.0358796296296295E-2</v>
      </c>
      <c r="M71" s="16">
        <v>0.36458333333333331</v>
      </c>
      <c r="N71" s="16">
        <v>0.38541666666666669</v>
      </c>
      <c r="O71" s="1">
        <v>1</v>
      </c>
      <c r="P71" s="3">
        <v>0</v>
      </c>
      <c r="Q71" s="3">
        <v>6</v>
      </c>
      <c r="R71" s="11">
        <v>0.25052083333333341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4.7453703703703704E-4</v>
      </c>
      <c r="AK71" s="4">
        <v>2.0833333333333332E-2</v>
      </c>
      <c r="AL71" s="4">
        <v>2.0833333333333332E-2</v>
      </c>
      <c r="AM71" s="4">
        <v>2.0833333333333332E-2</v>
      </c>
      <c r="AN71" s="4">
        <v>2.0833333333333332E-2</v>
      </c>
      <c r="AO71" s="4">
        <v>2.0833333333333332E-2</v>
      </c>
      <c r="AP71" s="4">
        <v>2.0833333333333332E-2</v>
      </c>
      <c r="AQ71" s="4">
        <v>2.0833333333333332E-2</v>
      </c>
      <c r="AR71" s="4">
        <v>2.0833333333333332E-2</v>
      </c>
      <c r="AS71" s="4">
        <v>2.0833333333333332E-2</v>
      </c>
      <c r="AT71" s="4">
        <v>2.0833333333333332E-2</v>
      </c>
      <c r="AU71" s="4">
        <v>2.0833333333333332E-2</v>
      </c>
      <c r="AV71" s="4">
        <v>2.0833333333333332E-2</v>
      </c>
      <c r="AW71" s="4">
        <v>4.6296296296296294E-5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</row>
    <row r="72" spans="2:66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16">
        <v>0.375</v>
      </c>
      <c r="K72" s="16">
        <v>0.36105324074074074</v>
      </c>
      <c r="L72" s="16">
        <v>6.8865740740740727E-3</v>
      </c>
      <c r="M72" s="16">
        <v>0.36458333333333331</v>
      </c>
      <c r="N72" s="16">
        <v>0.38541666666666669</v>
      </c>
      <c r="O72" s="1">
        <v>1</v>
      </c>
      <c r="P72" s="3">
        <v>1</v>
      </c>
      <c r="Q72" s="3">
        <v>6</v>
      </c>
      <c r="R72" s="11">
        <v>0.26136574074074076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1.3946759259259258E-2</v>
      </c>
      <c r="AK72" s="4">
        <v>2.0833333333333332E-2</v>
      </c>
      <c r="AL72" s="4">
        <v>2.0833333333333332E-2</v>
      </c>
      <c r="AM72" s="4">
        <v>2.0833333333333332E-2</v>
      </c>
      <c r="AN72" s="4">
        <v>2.0833333333333332E-2</v>
      </c>
      <c r="AO72" s="4">
        <v>2.0833333333333332E-2</v>
      </c>
      <c r="AP72" s="4">
        <v>2.0833333333333332E-2</v>
      </c>
      <c r="AQ72" s="4">
        <v>2.0833333333333332E-2</v>
      </c>
      <c r="AR72" s="4">
        <v>2.0833333333333332E-2</v>
      </c>
      <c r="AS72" s="4">
        <v>2.0833333333333332E-2</v>
      </c>
      <c r="AT72" s="4">
        <v>2.0833333333333332E-2</v>
      </c>
      <c r="AU72" s="4">
        <v>2.0833333333333332E-2</v>
      </c>
      <c r="AV72" s="4">
        <v>1.8252314814814815E-2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</row>
    <row r="73" spans="2:66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16">
        <v>0.33333333333333331</v>
      </c>
      <c r="K73" s="16">
        <v>0.33305555555555555</v>
      </c>
      <c r="L73" s="16">
        <v>2.0555555555555556E-2</v>
      </c>
      <c r="M73" s="16">
        <v>0.32291666666666663</v>
      </c>
      <c r="N73" s="16">
        <v>0.34375</v>
      </c>
      <c r="O73" s="1">
        <v>1</v>
      </c>
      <c r="P73" s="3">
        <v>0</v>
      </c>
      <c r="Q73" s="3">
        <v>7</v>
      </c>
      <c r="R73" s="11">
        <v>0.29201388888888891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2.7777777777777778E-4</v>
      </c>
      <c r="AI73" s="4">
        <v>2.0833333333333332E-2</v>
      </c>
      <c r="AJ73" s="4">
        <v>2.0833333333333332E-2</v>
      </c>
      <c r="AK73" s="4">
        <v>2.0833333333333332E-2</v>
      </c>
      <c r="AL73" s="4">
        <v>2.0833333333333332E-2</v>
      </c>
      <c r="AM73" s="4">
        <v>2.0833333333333332E-2</v>
      </c>
      <c r="AN73" s="4">
        <v>2.0833333333333332E-2</v>
      </c>
      <c r="AO73" s="4">
        <v>2.0833333333333332E-2</v>
      </c>
      <c r="AP73" s="4">
        <v>2.0833333333333332E-2</v>
      </c>
      <c r="AQ73" s="4">
        <v>2.0833333333333332E-2</v>
      </c>
      <c r="AR73" s="4">
        <v>2.0833333333333332E-2</v>
      </c>
      <c r="AS73" s="4">
        <v>2.0833333333333332E-2</v>
      </c>
      <c r="AT73" s="4">
        <v>2.0833333333333332E-2</v>
      </c>
      <c r="AU73" s="4">
        <v>2.0833333333333332E-2</v>
      </c>
      <c r="AV73" s="4">
        <v>2.0833333333333332E-2</v>
      </c>
      <c r="AW73" s="4">
        <v>6.9444444444444444E-5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</row>
    <row r="74" spans="2:66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16">
        <v>0.625</v>
      </c>
      <c r="K74" s="16">
        <v>0.62535879629629632</v>
      </c>
      <c r="L74" s="16">
        <v>3.5879629629629456E-4</v>
      </c>
      <c r="M74" s="16">
        <v>0.61458333333333337</v>
      </c>
      <c r="N74" s="16">
        <v>0.63541666666666663</v>
      </c>
      <c r="O74" s="1">
        <v>1</v>
      </c>
      <c r="P74" s="3">
        <v>0</v>
      </c>
      <c r="Q74" s="3">
        <v>6</v>
      </c>
      <c r="R74" s="11">
        <v>0.25241898148148151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2.0474537037037038E-2</v>
      </c>
      <c r="AX74" s="4">
        <v>2.0833333333333332E-2</v>
      </c>
      <c r="AY74" s="4">
        <v>2.0833333333333332E-2</v>
      </c>
      <c r="AZ74" s="4">
        <v>2.0833333333333332E-2</v>
      </c>
      <c r="BA74" s="4">
        <v>2.0833333333333332E-2</v>
      </c>
      <c r="BB74" s="4">
        <v>2.0833333333333332E-2</v>
      </c>
      <c r="BC74" s="4">
        <v>2.0833333333333332E-2</v>
      </c>
      <c r="BD74" s="4">
        <v>2.0833333333333332E-2</v>
      </c>
      <c r="BE74" s="4">
        <v>2.0833333333333332E-2</v>
      </c>
      <c r="BF74" s="4">
        <v>2.0833333333333332E-2</v>
      </c>
      <c r="BG74" s="4">
        <v>2.0833333333333332E-2</v>
      </c>
      <c r="BH74" s="4">
        <v>2.0833333333333332E-2</v>
      </c>
      <c r="BI74" s="4">
        <v>2.7777777777777779E-3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</row>
    <row r="75" spans="2:66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16">
        <v>0.29166666666666669</v>
      </c>
      <c r="K75" s="16">
        <v>0.29208333333333336</v>
      </c>
      <c r="L75" s="16">
        <v>4.1666666666666588E-4</v>
      </c>
      <c r="M75" s="16">
        <v>0.28125</v>
      </c>
      <c r="N75" s="16">
        <v>0.30208333333333337</v>
      </c>
      <c r="O75" s="1">
        <v>1</v>
      </c>
      <c r="P75" s="3">
        <v>0</v>
      </c>
      <c r="Q75" s="3">
        <v>7</v>
      </c>
      <c r="R75" s="11">
        <v>0.29153935185185187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2.0416666666666666E-2</v>
      </c>
      <c r="AH75" s="4">
        <v>2.0833333333333332E-2</v>
      </c>
      <c r="AI75" s="4">
        <v>2.0833333333333332E-2</v>
      </c>
      <c r="AJ75" s="4">
        <v>2.0833333333333332E-2</v>
      </c>
      <c r="AK75" s="4">
        <v>2.0833333333333332E-2</v>
      </c>
      <c r="AL75" s="4">
        <v>2.0833333333333332E-2</v>
      </c>
      <c r="AM75" s="4">
        <v>2.0833333333333332E-2</v>
      </c>
      <c r="AN75" s="4">
        <v>2.0833333333333332E-2</v>
      </c>
      <c r="AO75" s="4">
        <v>2.0833333333333332E-2</v>
      </c>
      <c r="AP75" s="4">
        <v>2.0833333333333332E-2</v>
      </c>
      <c r="AQ75" s="4">
        <v>2.0833333333333332E-2</v>
      </c>
      <c r="AR75" s="4">
        <v>2.0833333333333332E-2</v>
      </c>
      <c r="AS75" s="4">
        <v>2.0833333333333332E-2</v>
      </c>
      <c r="AT75" s="4">
        <v>2.0833333333333332E-2</v>
      </c>
      <c r="AU75" s="4">
        <v>2.8935185185185189E-4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</row>
    <row r="76" spans="2:66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16">
        <v>0</v>
      </c>
      <c r="K76" s="16">
        <v>0</v>
      </c>
      <c r="L76" s="16">
        <v>0</v>
      </c>
      <c r="M76" s="16">
        <v>-1.0416666666666666E-2</v>
      </c>
      <c r="N76" s="16">
        <v>1.0416666666666666E-2</v>
      </c>
      <c r="O76" s="1">
        <v>1</v>
      </c>
      <c r="P76" s="3">
        <v>0</v>
      </c>
      <c r="Q76" s="3">
        <v>6</v>
      </c>
      <c r="R76" s="11">
        <v>0.25050925925925926</v>
      </c>
      <c r="S76" s="4">
        <v>2.0833333333333332E-2</v>
      </c>
      <c r="T76" s="4">
        <v>2.0833333333333332E-2</v>
      </c>
      <c r="U76" s="4">
        <v>2.0833333333333332E-2</v>
      </c>
      <c r="V76" s="4">
        <v>2.0833333333333332E-2</v>
      </c>
      <c r="W76" s="4">
        <v>2.0833333333333332E-2</v>
      </c>
      <c r="X76" s="4">
        <v>2.0833333333333332E-2</v>
      </c>
      <c r="Y76" s="4">
        <v>2.0833333333333332E-2</v>
      </c>
      <c r="Z76" s="4">
        <v>2.0833333333333332E-2</v>
      </c>
      <c r="AA76" s="4">
        <v>2.0833333333333332E-2</v>
      </c>
      <c r="AB76" s="4">
        <v>2.0833333333333332E-2</v>
      </c>
      <c r="AC76" s="4">
        <v>2.0833333333333332E-2</v>
      </c>
      <c r="AD76" s="4">
        <v>2.0833333333333332E-2</v>
      </c>
      <c r="AE76" s="4">
        <v>5.0925925925925921E-4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</row>
    <row r="77" spans="2:66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16">
        <v>0.375</v>
      </c>
      <c r="K77" s="16">
        <v>0.37560185185185185</v>
      </c>
      <c r="L77" s="16">
        <v>6.0185185185184994E-4</v>
      </c>
      <c r="M77" s="16">
        <v>0.36458333333333331</v>
      </c>
      <c r="N77" s="16">
        <v>0.38541666666666669</v>
      </c>
      <c r="O77" s="1">
        <v>1</v>
      </c>
      <c r="P77" s="3">
        <v>0</v>
      </c>
      <c r="Q77" s="3">
        <v>6</v>
      </c>
      <c r="R77" s="11">
        <v>0.22038194444444445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2.0231481481481482E-2</v>
      </c>
      <c r="AL77" s="4">
        <v>1.5891203703703703E-2</v>
      </c>
      <c r="AM77" s="4">
        <v>2.0833333333333332E-2</v>
      </c>
      <c r="AN77" s="4">
        <v>1.2511574074074073E-2</v>
      </c>
      <c r="AO77" s="4">
        <v>2.0833333333333332E-2</v>
      </c>
      <c r="AP77" s="4">
        <v>2.0833333333333332E-2</v>
      </c>
      <c r="AQ77" s="4">
        <v>2.0833333333333332E-2</v>
      </c>
      <c r="AR77" s="4">
        <v>2.0833333333333332E-2</v>
      </c>
      <c r="AS77" s="4">
        <v>1.3032407407407407E-2</v>
      </c>
      <c r="AT77" s="4">
        <v>1.2777777777777777E-2</v>
      </c>
      <c r="AU77" s="4">
        <v>2.0833333333333332E-2</v>
      </c>
      <c r="AV77" s="4">
        <v>2.0833333333333332E-2</v>
      </c>
      <c r="AW77" s="4">
        <v>1.0416666666666667E-4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</row>
    <row r="78" spans="2:66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16">
        <v>0.375</v>
      </c>
      <c r="K78" s="16">
        <v>0.37531249999999999</v>
      </c>
      <c r="L78" s="16">
        <v>3.1250000000000028E-4</v>
      </c>
      <c r="M78" s="16">
        <v>0.36458333333333331</v>
      </c>
      <c r="N78" s="16">
        <v>0.38541666666666669</v>
      </c>
      <c r="O78" s="1">
        <v>1</v>
      </c>
      <c r="P78" s="3">
        <v>0</v>
      </c>
      <c r="Q78" s="3">
        <v>5.0000000000000009</v>
      </c>
      <c r="R78" s="11">
        <v>0.20807870370370371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2.0520833333333332E-2</v>
      </c>
      <c r="AL78" s="4">
        <v>2.0833333333333332E-2</v>
      </c>
      <c r="AM78" s="4">
        <v>2.0833333333333332E-2</v>
      </c>
      <c r="AN78" s="4">
        <v>2.0833333333333332E-2</v>
      </c>
      <c r="AO78" s="4">
        <v>2.0833333333333332E-2</v>
      </c>
      <c r="AP78" s="4">
        <v>2.0833333333333332E-2</v>
      </c>
      <c r="AQ78" s="4">
        <v>2.0833333333333332E-2</v>
      </c>
      <c r="AR78" s="4">
        <v>2.0833333333333332E-2</v>
      </c>
      <c r="AS78" s="4">
        <v>2.0833333333333332E-2</v>
      </c>
      <c r="AT78" s="4">
        <v>2.0833333333333332E-2</v>
      </c>
      <c r="AU78" s="4">
        <v>5.7870370370370366E-5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</row>
    <row r="79" spans="2:66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16">
        <v>0.75</v>
      </c>
      <c r="K79" s="16">
        <v>0.71412037037037046</v>
      </c>
      <c r="L79" s="16">
        <v>5.7870370370370367E-3</v>
      </c>
      <c r="M79" s="16">
        <v>0.73958333333333337</v>
      </c>
      <c r="N79" s="16">
        <v>0.76041666666666663</v>
      </c>
      <c r="O79" s="1" t="s">
        <v>1068</v>
      </c>
      <c r="P79" s="3" t="s">
        <v>1068</v>
      </c>
      <c r="Q79" s="3" t="s">
        <v>1069</v>
      </c>
      <c r="R79" s="11">
        <v>0.24222222222222228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1.5046296296296295E-2</v>
      </c>
      <c r="BB79" s="4">
        <v>2.0833333333333332E-2</v>
      </c>
      <c r="BC79" s="4">
        <v>1.877314814814815E-2</v>
      </c>
      <c r="BD79" s="4">
        <v>2.0833333333333332E-2</v>
      </c>
      <c r="BE79" s="4">
        <v>2.0833333333333332E-2</v>
      </c>
      <c r="BF79" s="4">
        <v>2.0833333333333332E-2</v>
      </c>
      <c r="BG79" s="4">
        <v>2.0833333333333332E-2</v>
      </c>
      <c r="BH79" s="4">
        <v>2.0833333333333332E-2</v>
      </c>
      <c r="BI79" s="4">
        <v>2.0833333333333332E-2</v>
      </c>
      <c r="BJ79" s="4">
        <v>2.0833333333333332E-2</v>
      </c>
      <c r="BK79" s="4">
        <v>2.0833333333333332E-2</v>
      </c>
      <c r="BL79" s="4">
        <v>2.0833333333333332E-2</v>
      </c>
      <c r="BM79" s="4">
        <v>6.9444444444444444E-5</v>
      </c>
      <c r="BN79" s="4">
        <v>0</v>
      </c>
    </row>
    <row r="80" spans="2:66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16">
        <v>0.375</v>
      </c>
      <c r="K80" s="16">
        <v>0.37592592592592594</v>
      </c>
      <c r="L80" s="16">
        <v>9.2592592592592379E-4</v>
      </c>
      <c r="M80" s="16">
        <v>0.36458333333333331</v>
      </c>
      <c r="N80" s="16">
        <v>0.38541666666666669</v>
      </c>
      <c r="O80" s="1">
        <v>1</v>
      </c>
      <c r="P80" s="3">
        <v>0</v>
      </c>
      <c r="Q80" s="3">
        <v>3.9999999999999991</v>
      </c>
      <c r="R80" s="11">
        <v>0.17454861111111111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1.9907407407407408E-2</v>
      </c>
      <c r="AL80" s="4">
        <v>2.0833333333333332E-2</v>
      </c>
      <c r="AM80" s="4">
        <v>2.0833333333333332E-2</v>
      </c>
      <c r="AN80" s="4">
        <v>2.0833333333333332E-2</v>
      </c>
      <c r="AO80" s="4">
        <v>2.0833333333333332E-2</v>
      </c>
      <c r="AP80" s="4">
        <v>2.0833333333333332E-2</v>
      </c>
      <c r="AQ80" s="4">
        <v>2.0833333333333332E-2</v>
      </c>
      <c r="AR80" s="4">
        <v>2.0833333333333332E-2</v>
      </c>
      <c r="AS80" s="4">
        <v>8.8078703703703704E-3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</row>
    <row r="81" spans="2:66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16">
        <v>0.375</v>
      </c>
      <c r="K81" s="16">
        <v>0.37496527777777777</v>
      </c>
      <c r="L81" s="16">
        <v>2.0798611111111111E-2</v>
      </c>
      <c r="M81" s="16">
        <v>0.36458333333333331</v>
      </c>
      <c r="N81" s="16">
        <v>0.38541666666666669</v>
      </c>
      <c r="O81" s="1">
        <v>1</v>
      </c>
      <c r="P81" s="3">
        <v>0</v>
      </c>
      <c r="Q81" s="3">
        <v>6</v>
      </c>
      <c r="R81" s="11">
        <v>0.25012731481481482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3.4722222222222222E-5</v>
      </c>
      <c r="AK81" s="4">
        <v>2.0833333333333332E-2</v>
      </c>
      <c r="AL81" s="4">
        <v>2.0833333333333332E-2</v>
      </c>
      <c r="AM81" s="4">
        <v>2.0833333333333332E-2</v>
      </c>
      <c r="AN81" s="4">
        <v>2.0833333333333332E-2</v>
      </c>
      <c r="AO81" s="4">
        <v>2.0833333333333332E-2</v>
      </c>
      <c r="AP81" s="4">
        <v>2.0833333333333332E-2</v>
      </c>
      <c r="AQ81" s="4">
        <v>2.0833333333333332E-2</v>
      </c>
      <c r="AR81" s="4">
        <v>2.0833333333333332E-2</v>
      </c>
      <c r="AS81" s="4">
        <v>2.0833333333333332E-2</v>
      </c>
      <c r="AT81" s="4">
        <v>2.0833333333333332E-2</v>
      </c>
      <c r="AU81" s="4">
        <v>2.0833333333333332E-2</v>
      </c>
      <c r="AV81" s="4">
        <v>2.0833333333333332E-2</v>
      </c>
      <c r="AW81" s="4">
        <v>9.2592592592592588E-5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</row>
    <row r="82" spans="2:66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16">
        <v>0.375</v>
      </c>
      <c r="K82" s="16">
        <v>0.38131944444444443</v>
      </c>
      <c r="L82" s="16">
        <v>6.3194444444444435E-3</v>
      </c>
      <c r="M82" s="16">
        <v>0.36458333333333331</v>
      </c>
      <c r="N82" s="16">
        <v>0.38541666666666669</v>
      </c>
      <c r="O82" s="1">
        <v>1</v>
      </c>
      <c r="P82" s="3">
        <v>0</v>
      </c>
      <c r="Q82" s="3">
        <v>6.9999999999999991</v>
      </c>
      <c r="R82" s="11">
        <v>0.2917939814814815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1.4513888888888889E-2</v>
      </c>
      <c r="AL82" s="4">
        <v>2.0833333333333332E-2</v>
      </c>
      <c r="AM82" s="4">
        <v>2.0833333333333332E-2</v>
      </c>
      <c r="AN82" s="4">
        <v>2.0833333333333332E-2</v>
      </c>
      <c r="AO82" s="4">
        <v>2.0833333333333332E-2</v>
      </c>
      <c r="AP82" s="4">
        <v>2.0104166666666666E-2</v>
      </c>
      <c r="AQ82" s="4">
        <v>2.0833333333333332E-2</v>
      </c>
      <c r="AR82" s="4">
        <v>2.0833333333333332E-2</v>
      </c>
      <c r="AS82" s="4">
        <v>2.0833333333333332E-2</v>
      </c>
      <c r="AT82" s="4">
        <v>2.0833333333333332E-2</v>
      </c>
      <c r="AU82" s="4">
        <v>2.0833333333333332E-2</v>
      </c>
      <c r="AV82" s="4">
        <v>2.0833333333333332E-2</v>
      </c>
      <c r="AW82" s="4">
        <v>2.0833333333333332E-2</v>
      </c>
      <c r="AX82" s="4">
        <v>2.0833333333333332E-2</v>
      </c>
      <c r="AY82" s="4">
        <v>7.1759259259259259E-3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</row>
    <row r="83" spans="2:66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16">
        <v>0.375</v>
      </c>
      <c r="K83" s="16">
        <v>0.37717592592592591</v>
      </c>
      <c r="L83" s="16">
        <v>2.1759259259259249E-3</v>
      </c>
      <c r="M83" s="16">
        <v>0.36458333333333331</v>
      </c>
      <c r="N83" s="16">
        <v>0.38541666666666669</v>
      </c>
      <c r="O83" s="1">
        <v>1</v>
      </c>
      <c r="P83" s="3">
        <v>0</v>
      </c>
      <c r="Q83" s="3">
        <v>5.0000000000000009</v>
      </c>
      <c r="R83" s="11">
        <v>0.20629629629629631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1.8657407407407407E-2</v>
      </c>
      <c r="AL83" s="4">
        <v>2.0833333333333332E-2</v>
      </c>
      <c r="AM83" s="4">
        <v>2.0833333333333332E-2</v>
      </c>
      <c r="AN83" s="4">
        <v>2.0833333333333332E-2</v>
      </c>
      <c r="AO83" s="4">
        <v>2.0833333333333332E-2</v>
      </c>
      <c r="AP83" s="4">
        <v>2.0833333333333332E-2</v>
      </c>
      <c r="AQ83" s="4">
        <v>2.0833333333333332E-2</v>
      </c>
      <c r="AR83" s="4">
        <v>2.0833333333333332E-2</v>
      </c>
      <c r="AS83" s="4">
        <v>2.0833333333333332E-2</v>
      </c>
      <c r="AT83" s="4">
        <v>2.0833333333333332E-2</v>
      </c>
      <c r="AU83" s="4">
        <v>1.3888888888888889E-4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</row>
    <row r="84" spans="2:66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16">
        <v>0.625</v>
      </c>
      <c r="K84" s="16">
        <v>0.62391203703703701</v>
      </c>
      <c r="L84" s="16">
        <v>1.9745370370370368E-2</v>
      </c>
      <c r="M84" s="16">
        <v>0.61458333333333337</v>
      </c>
      <c r="N84" s="16">
        <v>0.63541666666666663</v>
      </c>
      <c r="O84" s="1">
        <v>1</v>
      </c>
      <c r="P84" s="3">
        <v>0</v>
      </c>
      <c r="Q84" s="3">
        <v>6</v>
      </c>
      <c r="R84" s="11">
        <v>0.25118055555555557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1.0879629629629629E-3</v>
      </c>
      <c r="AW84" s="4">
        <v>2.0833333333333332E-2</v>
      </c>
      <c r="AX84" s="4">
        <v>2.0833333333333332E-2</v>
      </c>
      <c r="AY84" s="4">
        <v>2.0833333333333332E-2</v>
      </c>
      <c r="AZ84" s="4">
        <v>2.0833333333333332E-2</v>
      </c>
      <c r="BA84" s="4">
        <v>2.0833333333333332E-2</v>
      </c>
      <c r="BB84" s="4">
        <v>2.0833333333333332E-2</v>
      </c>
      <c r="BC84" s="4">
        <v>2.0833333333333332E-2</v>
      </c>
      <c r="BD84" s="4">
        <v>2.0833333333333332E-2</v>
      </c>
      <c r="BE84" s="4">
        <v>2.0833333333333332E-2</v>
      </c>
      <c r="BF84" s="4">
        <v>2.0833333333333332E-2</v>
      </c>
      <c r="BG84" s="4">
        <v>2.0833333333333332E-2</v>
      </c>
      <c r="BH84" s="4">
        <v>2.0833333333333332E-2</v>
      </c>
      <c r="BI84" s="4">
        <v>9.2592592592592588E-5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</row>
    <row r="85" spans="2:66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16">
        <v>0.39583333333333331</v>
      </c>
      <c r="K85" s="16">
        <v>0.39505787037037038</v>
      </c>
      <c r="L85" s="16">
        <v>2.0057870370370368E-2</v>
      </c>
      <c r="M85" s="16">
        <v>0.38541666666666663</v>
      </c>
      <c r="N85" s="16">
        <v>0.40625</v>
      </c>
      <c r="O85" s="1">
        <v>1</v>
      </c>
      <c r="P85" s="3">
        <v>0</v>
      </c>
      <c r="Q85" s="3">
        <v>6.0000000000000018</v>
      </c>
      <c r="R85" s="11">
        <v>0.25628472222222226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7.7546296296296304E-4</v>
      </c>
      <c r="AL85" s="4">
        <v>2.0833333333333332E-2</v>
      </c>
      <c r="AM85" s="4">
        <v>2.0833333333333332E-2</v>
      </c>
      <c r="AN85" s="4">
        <v>2.0833333333333332E-2</v>
      </c>
      <c r="AO85" s="4">
        <v>2.0833333333333332E-2</v>
      </c>
      <c r="AP85" s="4">
        <v>2.0833333333333332E-2</v>
      </c>
      <c r="AQ85" s="4">
        <v>2.0833333333333332E-2</v>
      </c>
      <c r="AR85" s="4">
        <v>2.0833333333333332E-2</v>
      </c>
      <c r="AS85" s="4">
        <v>2.0833333333333332E-2</v>
      </c>
      <c r="AT85" s="4">
        <v>2.0833333333333332E-2</v>
      </c>
      <c r="AU85" s="4">
        <v>2.0833333333333332E-2</v>
      </c>
      <c r="AV85" s="4">
        <v>2.0833333333333332E-2</v>
      </c>
      <c r="AW85" s="4">
        <v>2.0833333333333332E-2</v>
      </c>
      <c r="AX85" s="4">
        <v>5.5092592592592589E-3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</row>
    <row r="86" spans="2:66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16">
        <v>0.45833333333333331</v>
      </c>
      <c r="K86" s="16">
        <v>0.52681712962962968</v>
      </c>
      <c r="L86" s="16">
        <v>5.9837962962962944E-3</v>
      </c>
      <c r="M86" s="16">
        <v>0.44791666666666663</v>
      </c>
      <c r="N86" s="16">
        <v>0.46875</v>
      </c>
      <c r="O86" s="1">
        <v>1</v>
      </c>
      <c r="P86" s="3">
        <v>1</v>
      </c>
      <c r="Q86" s="3">
        <v>7</v>
      </c>
      <c r="R86" s="11">
        <v>0.12030092592592591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1.4849537037037036E-2</v>
      </c>
      <c r="AS86" s="4">
        <v>2.0833333333333332E-2</v>
      </c>
      <c r="AT86" s="4">
        <v>1.9780092592592592E-2</v>
      </c>
      <c r="AU86" s="4">
        <v>0</v>
      </c>
      <c r="AV86" s="4">
        <v>0</v>
      </c>
      <c r="AW86" s="4">
        <v>2.0231481481481482E-2</v>
      </c>
      <c r="AX86" s="4">
        <v>2.0833333333333332E-2</v>
      </c>
      <c r="AY86" s="4">
        <v>1.7476851851851852E-3</v>
      </c>
      <c r="AZ86" s="4">
        <v>0</v>
      </c>
      <c r="BA86" s="4">
        <v>2.7777777777777778E-4</v>
      </c>
      <c r="BB86" s="4">
        <v>2.0833333333333332E-2</v>
      </c>
      <c r="BC86" s="4">
        <v>9.1435185185185185E-4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</row>
    <row r="87" spans="2:66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16">
        <v>0.33333333333333331</v>
      </c>
      <c r="K87" s="16">
        <v>0.3298726851851852</v>
      </c>
      <c r="L87" s="16">
        <v>1.7372685185185185E-2</v>
      </c>
      <c r="M87" s="16">
        <v>0.32291666666666663</v>
      </c>
      <c r="N87" s="16">
        <v>0.34375</v>
      </c>
      <c r="O87" s="1">
        <v>1</v>
      </c>
      <c r="P87" s="3">
        <v>0</v>
      </c>
      <c r="Q87" s="3">
        <v>6.0000000000000018</v>
      </c>
      <c r="R87" s="11">
        <v>0.24910879629629634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3.4606481481481485E-3</v>
      </c>
      <c r="AI87" s="4">
        <v>2.0833333333333332E-2</v>
      </c>
      <c r="AJ87" s="4">
        <v>2.0833333333333332E-2</v>
      </c>
      <c r="AK87" s="4">
        <v>2.0833333333333332E-2</v>
      </c>
      <c r="AL87" s="4">
        <v>2.0833333333333332E-2</v>
      </c>
      <c r="AM87" s="4">
        <v>1.8576388888888889E-2</v>
      </c>
      <c r="AN87" s="4">
        <v>2.0833333333333332E-2</v>
      </c>
      <c r="AO87" s="4">
        <v>1.8680555555555554E-2</v>
      </c>
      <c r="AP87" s="4">
        <v>2.0833333333333332E-2</v>
      </c>
      <c r="AQ87" s="4">
        <v>2.0833333333333332E-2</v>
      </c>
      <c r="AR87" s="4">
        <v>2.0833333333333332E-2</v>
      </c>
      <c r="AS87" s="4">
        <v>2.0833333333333332E-2</v>
      </c>
      <c r="AT87" s="4">
        <v>2.0833333333333332E-2</v>
      </c>
      <c r="AU87" s="4">
        <v>5.7870370370370366E-5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</row>
    <row r="88" spans="2:66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16">
        <v>0.25</v>
      </c>
      <c r="K88" s="16">
        <v>0.25339120370370372</v>
      </c>
      <c r="L88" s="16">
        <v>3.3912037037037018E-3</v>
      </c>
      <c r="M88" s="16">
        <v>0.23958333333333334</v>
      </c>
      <c r="N88" s="16">
        <v>0.26041666666666669</v>
      </c>
      <c r="O88" s="1">
        <v>1</v>
      </c>
      <c r="P88" s="3">
        <v>0</v>
      </c>
      <c r="Q88" s="3">
        <v>6.9999999999999991</v>
      </c>
      <c r="R88" s="11">
        <v>0.2882986111111111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1.744212962962963E-2</v>
      </c>
      <c r="AF88" s="4">
        <v>2.0833333333333332E-2</v>
      </c>
      <c r="AG88" s="4">
        <v>2.0833333333333332E-2</v>
      </c>
      <c r="AH88" s="4">
        <v>2.0833333333333332E-2</v>
      </c>
      <c r="AI88" s="4">
        <v>2.0833333333333332E-2</v>
      </c>
      <c r="AJ88" s="4">
        <v>2.0833333333333332E-2</v>
      </c>
      <c r="AK88" s="4">
        <v>2.0833333333333332E-2</v>
      </c>
      <c r="AL88" s="4">
        <v>2.0833333333333332E-2</v>
      </c>
      <c r="AM88" s="4">
        <v>2.0833333333333332E-2</v>
      </c>
      <c r="AN88" s="4">
        <v>2.0833333333333332E-2</v>
      </c>
      <c r="AO88" s="4">
        <v>2.0833333333333332E-2</v>
      </c>
      <c r="AP88" s="4">
        <v>2.0833333333333332E-2</v>
      </c>
      <c r="AQ88" s="4">
        <v>2.0833333333333332E-2</v>
      </c>
      <c r="AR88" s="4">
        <v>2.0833333333333332E-2</v>
      </c>
      <c r="AS88" s="4">
        <v>2.3148148148148147E-5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</row>
    <row r="89" spans="2:66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16">
        <v>0.33333333333333331</v>
      </c>
      <c r="K89" s="16">
        <v>0.33526620370370369</v>
      </c>
      <c r="L89" s="16">
        <v>1.9328703703703695E-3</v>
      </c>
      <c r="M89" s="16">
        <v>0.32291666666666663</v>
      </c>
      <c r="N89" s="16">
        <v>0.34375</v>
      </c>
      <c r="O89" s="1">
        <v>1</v>
      </c>
      <c r="P89" s="3">
        <v>0</v>
      </c>
      <c r="Q89" s="3">
        <v>5</v>
      </c>
      <c r="R89" s="11">
        <v>0.20913194444444444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1.8900462962962963E-2</v>
      </c>
      <c r="AJ89" s="4">
        <v>2.0833333333333332E-2</v>
      </c>
      <c r="AK89" s="4">
        <v>2.0833333333333332E-2</v>
      </c>
      <c r="AL89" s="4">
        <v>2.0833333333333332E-2</v>
      </c>
      <c r="AM89" s="4">
        <v>2.0833333333333332E-2</v>
      </c>
      <c r="AN89" s="4">
        <v>2.0833333333333332E-2</v>
      </c>
      <c r="AO89" s="4">
        <v>2.0833333333333332E-2</v>
      </c>
      <c r="AP89" s="4">
        <v>2.0833333333333332E-2</v>
      </c>
      <c r="AQ89" s="4">
        <v>2.0833333333333332E-2</v>
      </c>
      <c r="AR89" s="4">
        <v>2.0833333333333332E-2</v>
      </c>
      <c r="AS89" s="4">
        <v>2.731481481481481E-3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</row>
    <row r="90" spans="2:66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16">
        <v>0.375</v>
      </c>
      <c r="K90" s="16">
        <v>0.37515046296296295</v>
      </c>
      <c r="L90" s="16">
        <v>1.5046296296296335E-4</v>
      </c>
      <c r="M90" s="16">
        <v>0.36458333333333331</v>
      </c>
      <c r="N90" s="16">
        <v>0.38541666666666669</v>
      </c>
      <c r="O90" s="1">
        <v>1</v>
      </c>
      <c r="P90" s="3">
        <v>0</v>
      </c>
      <c r="Q90" s="3">
        <v>6</v>
      </c>
      <c r="R90" s="11">
        <v>0.25034722222222228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2.0682870370370372E-2</v>
      </c>
      <c r="AL90" s="4">
        <v>2.0833333333333332E-2</v>
      </c>
      <c r="AM90" s="4">
        <v>2.0833333333333332E-2</v>
      </c>
      <c r="AN90" s="4">
        <v>2.0833333333333332E-2</v>
      </c>
      <c r="AO90" s="4">
        <v>2.0833333333333332E-2</v>
      </c>
      <c r="AP90" s="4">
        <v>2.0833333333333332E-2</v>
      </c>
      <c r="AQ90" s="4">
        <v>2.0833333333333332E-2</v>
      </c>
      <c r="AR90" s="4">
        <v>2.0833333333333332E-2</v>
      </c>
      <c r="AS90" s="4">
        <v>2.0833333333333332E-2</v>
      </c>
      <c r="AT90" s="4">
        <v>2.0833333333333332E-2</v>
      </c>
      <c r="AU90" s="4">
        <v>2.0833333333333332E-2</v>
      </c>
      <c r="AV90" s="4">
        <v>2.0833333333333332E-2</v>
      </c>
      <c r="AW90" s="4">
        <v>4.9768518518518521E-4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</row>
    <row r="91" spans="2:66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16">
        <v>0.29166666666666669</v>
      </c>
      <c r="K91" s="16">
        <v>0.29116898148148146</v>
      </c>
      <c r="L91" s="16">
        <v>2.0335648148148148E-2</v>
      </c>
      <c r="M91" s="16">
        <v>0.28125</v>
      </c>
      <c r="N91" s="16">
        <v>0.30208333333333337</v>
      </c>
      <c r="O91" s="1">
        <v>1</v>
      </c>
      <c r="P91" s="3">
        <v>0</v>
      </c>
      <c r="Q91" s="3">
        <v>5</v>
      </c>
      <c r="R91" s="11">
        <v>0.20906250000000001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4.9768518518518521E-4</v>
      </c>
      <c r="AG91" s="4">
        <v>2.0833333333333332E-2</v>
      </c>
      <c r="AH91" s="4">
        <v>2.0833333333333332E-2</v>
      </c>
      <c r="AI91" s="4">
        <v>2.0833333333333332E-2</v>
      </c>
      <c r="AJ91" s="4">
        <v>2.0833333333333332E-2</v>
      </c>
      <c r="AK91" s="4">
        <v>2.0833333333333332E-2</v>
      </c>
      <c r="AL91" s="4">
        <v>2.0833333333333332E-2</v>
      </c>
      <c r="AM91" s="4">
        <v>2.0833333333333332E-2</v>
      </c>
      <c r="AN91" s="4">
        <v>2.0833333333333332E-2</v>
      </c>
      <c r="AO91" s="4">
        <v>2.0833333333333332E-2</v>
      </c>
      <c r="AP91" s="4">
        <v>2.0833333333333332E-2</v>
      </c>
      <c r="AQ91" s="4">
        <v>2.3148148148148146E-4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</row>
    <row r="92" spans="2:66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16">
        <v>0.58333333333333337</v>
      </c>
      <c r="K92" s="16">
        <v>0.5929861111111111</v>
      </c>
      <c r="L92" s="16">
        <v>9.6527777777777775E-3</v>
      </c>
      <c r="M92" s="16">
        <v>0.57291666666666674</v>
      </c>
      <c r="N92" s="16">
        <v>0.59375</v>
      </c>
      <c r="O92" s="1">
        <v>1</v>
      </c>
      <c r="P92" s="3">
        <v>0</v>
      </c>
      <c r="Q92" s="3">
        <v>6.9999999999999991</v>
      </c>
      <c r="R92" s="11">
        <v>0.28206018518518522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1.1180555555555556E-2</v>
      </c>
      <c r="AV92" s="4">
        <v>2.0833333333333332E-2</v>
      </c>
      <c r="AW92" s="4">
        <v>2.0833333333333332E-2</v>
      </c>
      <c r="AX92" s="4">
        <v>2.0833333333333332E-2</v>
      </c>
      <c r="AY92" s="4">
        <v>2.0833333333333332E-2</v>
      </c>
      <c r="AZ92" s="4">
        <v>2.0833333333333332E-2</v>
      </c>
      <c r="BA92" s="4">
        <v>2.0833333333333332E-2</v>
      </c>
      <c r="BB92" s="4">
        <v>2.0833333333333332E-2</v>
      </c>
      <c r="BC92" s="4">
        <v>2.0833333333333332E-2</v>
      </c>
      <c r="BD92" s="4">
        <v>2.0833333333333332E-2</v>
      </c>
      <c r="BE92" s="4">
        <v>2.0833333333333332E-2</v>
      </c>
      <c r="BF92" s="4">
        <v>2.0833333333333332E-2</v>
      </c>
      <c r="BG92" s="4">
        <v>2.0833333333333332E-2</v>
      </c>
      <c r="BH92" s="4">
        <v>2.0833333333333332E-2</v>
      </c>
      <c r="BI92" s="4">
        <v>4.6296296296296294E-5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</row>
    <row r="93" spans="2:66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16">
        <v>0.625</v>
      </c>
      <c r="K93" s="16" t="s">
        <v>1069</v>
      </c>
      <c r="L93" s="16" t="s">
        <v>1069</v>
      </c>
      <c r="M93" s="16">
        <v>0.61458333333333337</v>
      </c>
      <c r="N93" s="16">
        <v>0.63541666666666663</v>
      </c>
      <c r="O93" s="1">
        <v>1</v>
      </c>
      <c r="P93" s="3">
        <v>1</v>
      </c>
      <c r="Q93" s="3">
        <v>6.9999999999999991</v>
      </c>
      <c r="R93" s="11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</row>
    <row r="94" spans="2:66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16">
        <v>0.79166666666666663</v>
      </c>
      <c r="K94" s="16">
        <v>0</v>
      </c>
      <c r="L94" s="16">
        <v>0</v>
      </c>
      <c r="M94" s="16">
        <v>0.78125</v>
      </c>
      <c r="N94" s="16">
        <v>0.80208333333333326</v>
      </c>
      <c r="O94" s="1" t="s">
        <v>1068</v>
      </c>
      <c r="P94" s="3" t="s">
        <v>1068</v>
      </c>
      <c r="Q94" s="3" t="s">
        <v>1069</v>
      </c>
      <c r="R94" s="11">
        <v>0.28809027777777779</v>
      </c>
      <c r="S94" s="4">
        <v>2.0833333333333332E-2</v>
      </c>
      <c r="T94" s="4">
        <v>2.0833333333333332E-2</v>
      </c>
      <c r="U94" s="4">
        <v>2.0833333333333332E-2</v>
      </c>
      <c r="V94" s="4">
        <v>2.0833333333333332E-2</v>
      </c>
      <c r="W94" s="4">
        <v>1.1574074074074073E-4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1.7141203703703704E-2</v>
      </c>
      <c r="BF94" s="4">
        <v>2.0833333333333332E-2</v>
      </c>
      <c r="BG94" s="4">
        <v>2.0833333333333332E-2</v>
      </c>
      <c r="BH94" s="4">
        <v>2.0833333333333332E-2</v>
      </c>
      <c r="BI94" s="4">
        <v>2.0833333333333332E-2</v>
      </c>
      <c r="BJ94" s="4">
        <v>2.0833333333333332E-2</v>
      </c>
      <c r="BK94" s="4">
        <v>2.0833333333333332E-2</v>
      </c>
      <c r="BL94" s="4">
        <v>2.0833333333333332E-2</v>
      </c>
      <c r="BM94" s="4">
        <v>2.0833333333333332E-2</v>
      </c>
      <c r="BN94" s="4">
        <v>2.0833333333333332E-2</v>
      </c>
    </row>
    <row r="95" spans="2:66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16">
        <v>0.33333333333333331</v>
      </c>
      <c r="K95" s="16">
        <v>0.33285879629629628</v>
      </c>
      <c r="L95" s="16">
        <v>2.0358796296296295E-2</v>
      </c>
      <c r="M95" s="16">
        <v>0.32291666666666663</v>
      </c>
      <c r="N95" s="16">
        <v>0.34375</v>
      </c>
      <c r="O95" s="1">
        <v>1</v>
      </c>
      <c r="P95" s="3">
        <v>0</v>
      </c>
      <c r="Q95" s="3">
        <v>7</v>
      </c>
      <c r="R95" s="11">
        <v>0.29656250000000001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4.7453703703703704E-4</v>
      </c>
      <c r="AI95" s="4">
        <v>2.0833333333333332E-2</v>
      </c>
      <c r="AJ95" s="4">
        <v>2.0833333333333332E-2</v>
      </c>
      <c r="AK95" s="4">
        <v>2.0833333333333332E-2</v>
      </c>
      <c r="AL95" s="4">
        <v>2.0833333333333332E-2</v>
      </c>
      <c r="AM95" s="4">
        <v>2.0833333333333332E-2</v>
      </c>
      <c r="AN95" s="4">
        <v>2.0833333333333332E-2</v>
      </c>
      <c r="AO95" s="4">
        <v>2.0833333333333332E-2</v>
      </c>
      <c r="AP95" s="4">
        <v>2.0833333333333332E-2</v>
      </c>
      <c r="AQ95" s="4">
        <v>2.0833333333333332E-2</v>
      </c>
      <c r="AR95" s="4">
        <v>2.0833333333333332E-2</v>
      </c>
      <c r="AS95" s="4">
        <v>2.0833333333333332E-2</v>
      </c>
      <c r="AT95" s="4">
        <v>2.0833333333333332E-2</v>
      </c>
      <c r="AU95" s="4">
        <v>2.0833333333333332E-2</v>
      </c>
      <c r="AV95" s="4">
        <v>2.0833333333333332E-2</v>
      </c>
      <c r="AW95" s="4">
        <v>4.4212962962962956E-3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</row>
    <row r="96" spans="2:66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16">
        <v>0.75</v>
      </c>
      <c r="K96" s="16">
        <v>0.7550810185185185</v>
      </c>
      <c r="L96" s="16">
        <v>5.081018518518516E-3</v>
      </c>
      <c r="M96" s="16">
        <v>0.73958333333333337</v>
      </c>
      <c r="N96" s="16">
        <v>0.76041666666666663</v>
      </c>
      <c r="O96" s="1" t="s">
        <v>1068</v>
      </c>
      <c r="P96" s="3" t="s">
        <v>1068</v>
      </c>
      <c r="Q96" s="3" t="s">
        <v>1069</v>
      </c>
      <c r="R96" s="11">
        <v>0.24379629629629632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1.5752314814814813E-2</v>
      </c>
      <c r="BD96" s="4">
        <v>2.0833333333333332E-2</v>
      </c>
      <c r="BE96" s="4">
        <v>2.0833333333333332E-2</v>
      </c>
      <c r="BF96" s="4">
        <v>2.0833333333333332E-2</v>
      </c>
      <c r="BG96" s="4">
        <v>2.0833333333333332E-2</v>
      </c>
      <c r="BH96" s="4">
        <v>2.0833333333333332E-2</v>
      </c>
      <c r="BI96" s="4">
        <v>2.0833333333333332E-2</v>
      </c>
      <c r="BJ96" s="4">
        <v>2.0833333333333332E-2</v>
      </c>
      <c r="BK96" s="4">
        <v>2.0833333333333332E-2</v>
      </c>
      <c r="BL96" s="4">
        <v>2.0833333333333332E-2</v>
      </c>
      <c r="BM96" s="4">
        <v>1.9710648148148147E-2</v>
      </c>
      <c r="BN96" s="4">
        <v>2.0833333333333332E-2</v>
      </c>
    </row>
    <row r="97" spans="2:66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16">
        <v>0.375</v>
      </c>
      <c r="K97" s="16">
        <v>0.37442129629629634</v>
      </c>
      <c r="L97" s="16">
        <v>2.0254629629629629E-2</v>
      </c>
      <c r="M97" s="16">
        <v>0.36458333333333331</v>
      </c>
      <c r="N97" s="16">
        <v>0.38541666666666669</v>
      </c>
      <c r="O97" s="1">
        <v>1</v>
      </c>
      <c r="P97" s="3">
        <v>0</v>
      </c>
      <c r="Q97" s="3">
        <v>6.9999999999999991</v>
      </c>
      <c r="R97" s="11">
        <v>0.29363425925925923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5.7870370370370378E-4</v>
      </c>
      <c r="AK97" s="4">
        <v>2.0833333333333332E-2</v>
      </c>
      <c r="AL97" s="4">
        <v>2.0833333333333332E-2</v>
      </c>
      <c r="AM97" s="4">
        <v>2.0833333333333332E-2</v>
      </c>
      <c r="AN97" s="4">
        <v>2.0833333333333332E-2</v>
      </c>
      <c r="AO97" s="4">
        <v>2.0833333333333332E-2</v>
      </c>
      <c r="AP97" s="4">
        <v>2.0833333333333332E-2</v>
      </c>
      <c r="AQ97" s="4">
        <v>2.0833333333333332E-2</v>
      </c>
      <c r="AR97" s="4">
        <v>2.0833333333333332E-2</v>
      </c>
      <c r="AS97" s="4">
        <v>2.0833333333333332E-2</v>
      </c>
      <c r="AT97" s="4">
        <v>2.0833333333333332E-2</v>
      </c>
      <c r="AU97" s="4">
        <v>2.0833333333333332E-2</v>
      </c>
      <c r="AV97" s="4">
        <v>2.0833333333333332E-2</v>
      </c>
      <c r="AW97" s="4">
        <v>2.0833333333333332E-2</v>
      </c>
      <c r="AX97" s="4">
        <v>2.0833333333333332E-2</v>
      </c>
      <c r="AY97" s="4">
        <v>1.3888888888888889E-3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</row>
    <row r="98" spans="2:66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16">
        <v>0.75</v>
      </c>
      <c r="K98" s="16">
        <v>1.9571759259259257E-2</v>
      </c>
      <c r="L98" s="16">
        <v>1.9571759259259257E-2</v>
      </c>
      <c r="M98" s="16">
        <v>0.73958333333333337</v>
      </c>
      <c r="N98" s="16">
        <v>0.76041666666666663</v>
      </c>
      <c r="O98" s="1" t="s">
        <v>1068</v>
      </c>
      <c r="P98" s="3" t="s">
        <v>1068</v>
      </c>
      <c r="Q98" s="3" t="s">
        <v>1069</v>
      </c>
      <c r="R98" s="11">
        <v>0.24545138888888893</v>
      </c>
      <c r="S98" s="4">
        <v>1.261574074074074E-3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1.5023148148148148E-2</v>
      </c>
      <c r="BD98" s="4">
        <v>2.0833333333333332E-2</v>
      </c>
      <c r="BE98" s="4">
        <v>2.0833333333333332E-2</v>
      </c>
      <c r="BF98" s="4">
        <v>2.0833333333333332E-2</v>
      </c>
      <c r="BG98" s="4">
        <v>2.0833333333333332E-2</v>
      </c>
      <c r="BH98" s="4">
        <v>2.0833333333333332E-2</v>
      </c>
      <c r="BI98" s="4">
        <v>2.0833333333333332E-2</v>
      </c>
      <c r="BJ98" s="4">
        <v>2.0833333333333332E-2</v>
      </c>
      <c r="BK98" s="4">
        <v>2.0833333333333332E-2</v>
      </c>
      <c r="BL98" s="4">
        <v>2.0833333333333332E-2</v>
      </c>
      <c r="BM98" s="4">
        <v>2.0833333333333332E-2</v>
      </c>
      <c r="BN98" s="4">
        <v>2.0833333333333332E-2</v>
      </c>
    </row>
    <row r="99" spans="2:66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16">
        <v>0.41666666666666669</v>
      </c>
      <c r="K99" s="16">
        <v>0.4193055555555556</v>
      </c>
      <c r="L99" s="16">
        <v>2.6388888888888885E-3</v>
      </c>
      <c r="M99" s="16">
        <v>0.40625</v>
      </c>
      <c r="N99" s="16">
        <v>0.42708333333333337</v>
      </c>
      <c r="O99" s="1">
        <v>1</v>
      </c>
      <c r="P99" s="3">
        <v>0</v>
      </c>
      <c r="Q99" s="3">
        <v>4</v>
      </c>
      <c r="R99" s="11">
        <v>0.16612268518518519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1.8194444444444444E-2</v>
      </c>
      <c r="AN99" s="4">
        <v>2.0833333333333332E-2</v>
      </c>
      <c r="AO99" s="4">
        <v>2.0833333333333332E-2</v>
      </c>
      <c r="AP99" s="4">
        <v>2.0833333333333332E-2</v>
      </c>
      <c r="AQ99" s="4">
        <v>2.0833333333333332E-2</v>
      </c>
      <c r="AR99" s="4">
        <v>2.0833333333333332E-2</v>
      </c>
      <c r="AS99" s="4">
        <v>2.0833333333333332E-2</v>
      </c>
      <c r="AT99" s="4">
        <v>2.0833333333333332E-2</v>
      </c>
      <c r="AU99" s="4">
        <v>2.0949074074074073E-3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</row>
    <row r="100" spans="2:66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16">
        <v>0.66666666666666663</v>
      </c>
      <c r="K100" s="16">
        <v>0.66421296296296295</v>
      </c>
      <c r="L100" s="16">
        <v>1.8379629629629628E-2</v>
      </c>
      <c r="M100" s="16">
        <v>0.65625</v>
      </c>
      <c r="N100" s="16">
        <v>0.67708333333333326</v>
      </c>
      <c r="O100" s="1">
        <v>1</v>
      </c>
      <c r="P100" s="3">
        <v>0</v>
      </c>
      <c r="Q100" s="3">
        <v>6</v>
      </c>
      <c r="R100" s="11">
        <v>0.25290509259259264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2.4537037037037036E-3</v>
      </c>
      <c r="AY100" s="4">
        <v>2.0833333333333332E-2</v>
      </c>
      <c r="AZ100" s="4">
        <v>2.0833333333333332E-2</v>
      </c>
      <c r="BA100" s="4">
        <v>2.0833333333333332E-2</v>
      </c>
      <c r="BB100" s="4">
        <v>2.0833333333333332E-2</v>
      </c>
      <c r="BC100" s="4">
        <v>2.0833333333333332E-2</v>
      </c>
      <c r="BD100" s="4">
        <v>2.0833333333333332E-2</v>
      </c>
      <c r="BE100" s="4">
        <v>2.0833333333333332E-2</v>
      </c>
      <c r="BF100" s="4">
        <v>2.0833333333333332E-2</v>
      </c>
      <c r="BG100" s="4">
        <v>2.0833333333333332E-2</v>
      </c>
      <c r="BH100" s="4">
        <v>2.0833333333333332E-2</v>
      </c>
      <c r="BI100" s="4">
        <v>2.0833333333333332E-2</v>
      </c>
      <c r="BJ100" s="4">
        <v>2.0833333333333332E-2</v>
      </c>
      <c r="BK100" s="4">
        <v>4.5138888888888892E-4</v>
      </c>
      <c r="BL100" s="4">
        <v>0</v>
      </c>
      <c r="BM100" s="4">
        <v>0</v>
      </c>
      <c r="BN100" s="4">
        <v>0</v>
      </c>
    </row>
    <row r="101" spans="2:66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16">
        <v>0.58333333333333337</v>
      </c>
      <c r="K101" s="16">
        <v>0.58443287037037039</v>
      </c>
      <c r="L101" s="16">
        <v>1.0995370370370343E-3</v>
      </c>
      <c r="M101" s="16">
        <v>0.57291666666666674</v>
      </c>
      <c r="N101" s="16">
        <v>0.59375</v>
      </c>
      <c r="O101" s="1">
        <v>1</v>
      </c>
      <c r="P101" s="3">
        <v>0</v>
      </c>
      <c r="Q101" s="3">
        <v>6.9999999999999991</v>
      </c>
      <c r="R101" s="11">
        <v>0.2935532407407408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1.9733796296296298E-2</v>
      </c>
      <c r="AV101" s="4">
        <v>2.0833333333333332E-2</v>
      </c>
      <c r="AW101" s="4">
        <v>2.0833333333333332E-2</v>
      </c>
      <c r="AX101" s="4">
        <v>2.0833333333333332E-2</v>
      </c>
      <c r="AY101" s="4">
        <v>2.0833333333333332E-2</v>
      </c>
      <c r="AZ101" s="4">
        <v>2.0833333333333332E-2</v>
      </c>
      <c r="BA101" s="4">
        <v>2.0833333333333332E-2</v>
      </c>
      <c r="BB101" s="4">
        <v>2.0833333333333332E-2</v>
      </c>
      <c r="BC101" s="4">
        <v>2.0833333333333332E-2</v>
      </c>
      <c r="BD101" s="4">
        <v>2.0833333333333332E-2</v>
      </c>
      <c r="BE101" s="4">
        <v>2.0833333333333332E-2</v>
      </c>
      <c r="BF101" s="4">
        <v>2.0833333333333332E-2</v>
      </c>
      <c r="BG101" s="4">
        <v>2.0833333333333332E-2</v>
      </c>
      <c r="BH101" s="4">
        <v>2.0833333333333332E-2</v>
      </c>
      <c r="BI101" s="4">
        <v>2.9861111111111113E-3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</row>
    <row r="102" spans="2:66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16">
        <v>0.625</v>
      </c>
      <c r="K102" s="16" t="s">
        <v>1069</v>
      </c>
      <c r="L102" s="16" t="s">
        <v>1069</v>
      </c>
      <c r="M102" s="16">
        <v>0.61458333333333337</v>
      </c>
      <c r="N102" s="16">
        <v>0.63541666666666663</v>
      </c>
      <c r="O102" s="1">
        <v>1</v>
      </c>
      <c r="P102" s="3">
        <v>1</v>
      </c>
      <c r="Q102" s="3">
        <v>6</v>
      </c>
      <c r="R102" s="11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</row>
    <row r="103" spans="2:66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16">
        <v>0.54166666666666663</v>
      </c>
      <c r="K103" s="16">
        <v>0.56092592592592594</v>
      </c>
      <c r="L103" s="16">
        <v>1.9259259259259257E-2</v>
      </c>
      <c r="M103" s="16">
        <v>0.53125</v>
      </c>
      <c r="N103" s="16">
        <v>0.55208333333333326</v>
      </c>
      <c r="O103" s="1">
        <v>1</v>
      </c>
      <c r="P103" s="3">
        <v>1</v>
      </c>
      <c r="Q103" s="3">
        <v>7.0000000000000018</v>
      </c>
      <c r="R103" s="11">
        <v>8.2152777777777783E-2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1.5740740740740741E-3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4.0509259259259258E-4</v>
      </c>
      <c r="AZ103" s="4">
        <v>1.5162037037037036E-2</v>
      </c>
      <c r="BA103" s="4">
        <v>2.0173611111111111E-2</v>
      </c>
      <c r="BB103" s="4">
        <v>9.2592592592592585E-4</v>
      </c>
      <c r="BC103" s="4">
        <v>0</v>
      </c>
      <c r="BD103" s="4">
        <v>2.1874999999999998E-3</v>
      </c>
      <c r="BE103" s="4">
        <v>2.0833333333333332E-2</v>
      </c>
      <c r="BF103" s="4">
        <v>2.0833333333333332E-2</v>
      </c>
      <c r="BG103" s="4">
        <v>5.7870370370370366E-5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</row>
    <row r="104" spans="2:66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16">
        <v>0.625</v>
      </c>
      <c r="K104" s="16">
        <v>0.62809027777777782</v>
      </c>
      <c r="L104" s="16">
        <v>3.0902777777777751E-3</v>
      </c>
      <c r="M104" s="16">
        <v>0.61458333333333337</v>
      </c>
      <c r="N104" s="16">
        <v>0.63541666666666663</v>
      </c>
      <c r="O104" s="1">
        <v>1</v>
      </c>
      <c r="P104" s="3">
        <v>0</v>
      </c>
      <c r="Q104" s="3">
        <v>6</v>
      </c>
      <c r="R104" s="11">
        <v>0.2471643518518519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1.7743055555555557E-2</v>
      </c>
      <c r="AX104" s="4">
        <v>2.0833333333333332E-2</v>
      </c>
      <c r="AY104" s="4">
        <v>2.0833333333333332E-2</v>
      </c>
      <c r="AZ104" s="4">
        <v>2.0833333333333332E-2</v>
      </c>
      <c r="BA104" s="4">
        <v>2.0833333333333332E-2</v>
      </c>
      <c r="BB104" s="4">
        <v>2.0833333333333332E-2</v>
      </c>
      <c r="BC104" s="4">
        <v>2.0833333333333332E-2</v>
      </c>
      <c r="BD104" s="4">
        <v>2.0833333333333332E-2</v>
      </c>
      <c r="BE104" s="4">
        <v>2.0833333333333332E-2</v>
      </c>
      <c r="BF104" s="4">
        <v>2.0833333333333332E-2</v>
      </c>
      <c r="BG104" s="4">
        <v>2.0833333333333332E-2</v>
      </c>
      <c r="BH104" s="4">
        <v>2.0833333333333332E-2</v>
      </c>
      <c r="BI104" s="4">
        <v>2.5462962962962961E-4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</row>
    <row r="105" spans="2:66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16">
        <v>0.33333333333333331</v>
      </c>
      <c r="K105" s="16">
        <v>0.33270833333333333</v>
      </c>
      <c r="L105" s="16">
        <v>2.0208333333333332E-2</v>
      </c>
      <c r="M105" s="16">
        <v>0.32291666666666663</v>
      </c>
      <c r="N105" s="16">
        <v>0.34375</v>
      </c>
      <c r="O105" s="1">
        <v>1</v>
      </c>
      <c r="P105" s="3">
        <v>0</v>
      </c>
      <c r="Q105" s="3">
        <v>6.0000000000000018</v>
      </c>
      <c r="R105" s="11">
        <v>0.25483796296296302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6.2500000000000001E-4</v>
      </c>
      <c r="AI105" s="4">
        <v>2.0833333333333332E-2</v>
      </c>
      <c r="AJ105" s="4">
        <v>2.0833333333333332E-2</v>
      </c>
      <c r="AK105" s="4">
        <v>2.0833333333333332E-2</v>
      </c>
      <c r="AL105" s="4">
        <v>2.0833333333333332E-2</v>
      </c>
      <c r="AM105" s="4">
        <v>2.0833333333333332E-2</v>
      </c>
      <c r="AN105" s="4">
        <v>2.0833333333333332E-2</v>
      </c>
      <c r="AO105" s="4">
        <v>2.0833333333333332E-2</v>
      </c>
      <c r="AP105" s="4">
        <v>2.0833333333333332E-2</v>
      </c>
      <c r="AQ105" s="4">
        <v>2.0833333333333332E-2</v>
      </c>
      <c r="AR105" s="4">
        <v>2.0833333333333332E-2</v>
      </c>
      <c r="AS105" s="4">
        <v>2.0833333333333332E-2</v>
      </c>
      <c r="AT105" s="4">
        <v>2.0833333333333332E-2</v>
      </c>
      <c r="AU105" s="4">
        <v>4.2129629629629626E-3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</row>
    <row r="106" spans="2:66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16">
        <v>0.33333333333333331</v>
      </c>
      <c r="K106" s="16">
        <v>0.32731481481481484</v>
      </c>
      <c r="L106" s="16">
        <v>1.4814814814814814E-2</v>
      </c>
      <c r="M106" s="16">
        <v>0.32291666666666663</v>
      </c>
      <c r="N106" s="16">
        <v>0.34375</v>
      </c>
      <c r="O106" s="1">
        <v>1</v>
      </c>
      <c r="P106" s="3">
        <v>0</v>
      </c>
      <c r="Q106" s="3">
        <v>6.0000000000000018</v>
      </c>
      <c r="R106" s="11">
        <v>0.27070601851851855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6.0185185185185177E-3</v>
      </c>
      <c r="AI106" s="4">
        <v>2.0833333333333332E-2</v>
      </c>
      <c r="AJ106" s="4">
        <v>2.0833333333333332E-2</v>
      </c>
      <c r="AK106" s="4">
        <v>2.0833333333333332E-2</v>
      </c>
      <c r="AL106" s="4">
        <v>2.0833333333333332E-2</v>
      </c>
      <c r="AM106" s="4">
        <v>2.0833333333333332E-2</v>
      </c>
      <c r="AN106" s="4">
        <v>2.0833333333333332E-2</v>
      </c>
      <c r="AO106" s="4">
        <v>2.0833333333333332E-2</v>
      </c>
      <c r="AP106" s="4">
        <v>2.0833333333333332E-2</v>
      </c>
      <c r="AQ106" s="4">
        <v>2.0833333333333332E-2</v>
      </c>
      <c r="AR106" s="4">
        <v>2.0833333333333332E-2</v>
      </c>
      <c r="AS106" s="4">
        <v>2.0833333333333332E-2</v>
      </c>
      <c r="AT106" s="4">
        <v>2.0833333333333332E-2</v>
      </c>
      <c r="AU106" s="4">
        <v>1.4687499999999999E-2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</row>
    <row r="107" spans="2:66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16">
        <v>0.41666666666666669</v>
      </c>
      <c r="K107" s="16">
        <v>0.43146990740740743</v>
      </c>
      <c r="L107" s="16">
        <v>1.4803240740740738E-2</v>
      </c>
      <c r="M107" s="16">
        <v>0.40625</v>
      </c>
      <c r="N107" s="16">
        <v>0.42708333333333337</v>
      </c>
      <c r="O107" s="1">
        <v>1</v>
      </c>
      <c r="P107" s="3">
        <v>1</v>
      </c>
      <c r="Q107" s="3">
        <v>4</v>
      </c>
      <c r="R107" s="11">
        <v>9.9398148148148138E-2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6.030092592592593E-3</v>
      </c>
      <c r="AN107" s="4">
        <v>2.0833333333333332E-2</v>
      </c>
      <c r="AO107" s="4">
        <v>2.0833333333333332E-2</v>
      </c>
      <c r="AP107" s="4">
        <v>2.0833333333333332E-2</v>
      </c>
      <c r="AQ107" s="4">
        <v>2.0833333333333332E-2</v>
      </c>
      <c r="AR107" s="4">
        <v>1.0034722222222221E-2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</row>
    <row r="108" spans="2:66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16">
        <v>0.33333333333333331</v>
      </c>
      <c r="K108" s="16" t="s">
        <v>1069</v>
      </c>
      <c r="L108" s="16" t="s">
        <v>1069</v>
      </c>
      <c r="M108" s="16">
        <v>0.32291666666666663</v>
      </c>
      <c r="N108" s="16">
        <v>0.34375</v>
      </c>
      <c r="O108" s="1">
        <v>1</v>
      </c>
      <c r="P108" s="3">
        <v>1</v>
      </c>
      <c r="Q108" s="3">
        <v>7</v>
      </c>
      <c r="R108" s="11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</row>
    <row r="109" spans="2:66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16">
        <v>0.375</v>
      </c>
      <c r="K109" s="16">
        <v>0.37395833333333334</v>
      </c>
      <c r="L109" s="16">
        <v>1.9791666666666666E-2</v>
      </c>
      <c r="M109" s="16">
        <v>0.36458333333333331</v>
      </c>
      <c r="N109" s="16">
        <v>0.38541666666666669</v>
      </c>
      <c r="O109" s="1">
        <v>1</v>
      </c>
      <c r="P109" s="3">
        <v>0</v>
      </c>
      <c r="Q109" s="3">
        <v>6</v>
      </c>
      <c r="R109" s="11">
        <v>0.25135416666666671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1.0416666666666667E-3</v>
      </c>
      <c r="AK109" s="4">
        <v>2.0833333333333332E-2</v>
      </c>
      <c r="AL109" s="4">
        <v>2.0833333333333332E-2</v>
      </c>
      <c r="AM109" s="4">
        <v>2.0833333333333332E-2</v>
      </c>
      <c r="AN109" s="4">
        <v>2.0833333333333332E-2</v>
      </c>
      <c r="AO109" s="4">
        <v>2.0833333333333332E-2</v>
      </c>
      <c r="AP109" s="4">
        <v>2.0833333333333332E-2</v>
      </c>
      <c r="AQ109" s="4">
        <v>2.0833333333333332E-2</v>
      </c>
      <c r="AR109" s="4">
        <v>2.0833333333333332E-2</v>
      </c>
      <c r="AS109" s="4">
        <v>2.0833333333333332E-2</v>
      </c>
      <c r="AT109" s="4">
        <v>2.0833333333333332E-2</v>
      </c>
      <c r="AU109" s="4">
        <v>2.0833333333333332E-2</v>
      </c>
      <c r="AV109" s="4">
        <v>2.0833333333333332E-2</v>
      </c>
      <c r="AW109" s="4">
        <v>3.1250000000000001E-4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</row>
    <row r="110" spans="2:66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16">
        <v>0.45833333333333331</v>
      </c>
      <c r="K110" s="16" t="s">
        <v>1069</v>
      </c>
      <c r="L110" s="16" t="s">
        <v>1069</v>
      </c>
      <c r="M110" s="16">
        <v>0.44791666666666663</v>
      </c>
      <c r="N110" s="16">
        <v>0.46875</v>
      </c>
      <c r="O110" s="1">
        <v>1</v>
      </c>
      <c r="P110" s="3">
        <v>1</v>
      </c>
      <c r="Q110" s="3">
        <v>6.0000000000000018</v>
      </c>
      <c r="R110" s="11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</row>
    <row r="111" spans="2:66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16">
        <v>0.41666666666666669</v>
      </c>
      <c r="K111" s="16">
        <v>0.47964120370370372</v>
      </c>
      <c r="L111" s="16">
        <v>4.745370370370372E-4</v>
      </c>
      <c r="M111" s="16">
        <v>0.40625</v>
      </c>
      <c r="N111" s="16">
        <v>0.42708333333333337</v>
      </c>
      <c r="O111" s="1">
        <v>1</v>
      </c>
      <c r="P111" s="3">
        <v>1</v>
      </c>
      <c r="Q111" s="3">
        <v>5.9999999999999982</v>
      </c>
      <c r="R111" s="11">
        <v>0.18706018518518519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2.0358796296296295E-2</v>
      </c>
      <c r="AQ111" s="4">
        <v>2.0833333333333332E-2</v>
      </c>
      <c r="AR111" s="4">
        <v>2.0833333333333332E-2</v>
      </c>
      <c r="AS111" s="4">
        <v>2.0833333333333332E-2</v>
      </c>
      <c r="AT111" s="4">
        <v>2.0833333333333332E-2</v>
      </c>
      <c r="AU111" s="4">
        <v>2.0833333333333332E-2</v>
      </c>
      <c r="AV111" s="4">
        <v>2.0833333333333332E-2</v>
      </c>
      <c r="AW111" s="4">
        <v>2.0833333333333332E-2</v>
      </c>
      <c r="AX111" s="4">
        <v>2.0833333333333332E-2</v>
      </c>
      <c r="AY111" s="4">
        <v>3.4722222222222222E-5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</row>
    <row r="112" spans="2:66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16">
        <v>0.875</v>
      </c>
      <c r="K112" s="16" t="s">
        <v>1069</v>
      </c>
      <c r="L112" s="16" t="s">
        <v>1069</v>
      </c>
      <c r="M112" s="16">
        <v>0.86458333333333337</v>
      </c>
      <c r="N112" s="16">
        <v>0.88541666666666663</v>
      </c>
      <c r="O112" s="1" t="s">
        <v>1068</v>
      </c>
      <c r="P112" s="3" t="s">
        <v>1068</v>
      </c>
      <c r="Q112" s="3" t="s">
        <v>1069</v>
      </c>
      <c r="R112" s="11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</row>
    <row r="113" spans="2:66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16">
        <v>0.83333333333333337</v>
      </c>
      <c r="K113" s="16">
        <v>0</v>
      </c>
      <c r="L113" s="16">
        <v>0</v>
      </c>
      <c r="M113" s="16">
        <v>0.82291666666666674</v>
      </c>
      <c r="N113" s="16">
        <v>0.84375</v>
      </c>
      <c r="O113" s="1" t="s">
        <v>1068</v>
      </c>
      <c r="P113" s="3" t="s">
        <v>1068</v>
      </c>
      <c r="Q113" s="3" t="s">
        <v>1069</v>
      </c>
      <c r="R113" s="11">
        <v>0.24887731481481484</v>
      </c>
      <c r="S113" s="4">
        <v>2.0833333333333332E-2</v>
      </c>
      <c r="T113" s="4">
        <v>2.0833333333333332E-2</v>
      </c>
      <c r="U113" s="4">
        <v>2.0833333333333332E-2</v>
      </c>
      <c r="V113" s="4">
        <v>2.0833333333333332E-2</v>
      </c>
      <c r="W113" s="4">
        <v>6.9444444444444447E-4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2.028935185185185E-2</v>
      </c>
      <c r="BH113" s="4">
        <v>2.0833333333333332E-2</v>
      </c>
      <c r="BI113" s="4">
        <v>2.0833333333333332E-2</v>
      </c>
      <c r="BJ113" s="4">
        <v>2.0833333333333332E-2</v>
      </c>
      <c r="BK113" s="4">
        <v>2.0833333333333332E-2</v>
      </c>
      <c r="BL113" s="4">
        <v>1.9560185185185184E-2</v>
      </c>
      <c r="BM113" s="4">
        <v>2.0833333333333332E-2</v>
      </c>
      <c r="BN113" s="4">
        <v>2.0833333333333332E-2</v>
      </c>
    </row>
    <row r="114" spans="2:66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16">
        <v>0.45833333333333331</v>
      </c>
      <c r="K114" s="16">
        <v>0.45186342592592593</v>
      </c>
      <c r="L114" s="16">
        <v>1.4363425925925925E-2</v>
      </c>
      <c r="M114" s="16">
        <v>0.44791666666666663</v>
      </c>
      <c r="N114" s="16">
        <v>0.46875</v>
      </c>
      <c r="O114" s="1">
        <v>1</v>
      </c>
      <c r="P114" s="3">
        <v>0</v>
      </c>
      <c r="Q114" s="3">
        <v>6.0000000000000018</v>
      </c>
      <c r="R114" s="11">
        <v>0.25665509259259262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6.4699074074074069E-3</v>
      </c>
      <c r="AO114" s="4">
        <v>2.0833333333333332E-2</v>
      </c>
      <c r="AP114" s="4">
        <v>2.0833333333333332E-2</v>
      </c>
      <c r="AQ114" s="4">
        <v>2.0833333333333332E-2</v>
      </c>
      <c r="AR114" s="4">
        <v>2.0833333333333332E-2</v>
      </c>
      <c r="AS114" s="4">
        <v>2.0833333333333332E-2</v>
      </c>
      <c r="AT114" s="4">
        <v>2.0833333333333332E-2</v>
      </c>
      <c r="AU114" s="4">
        <v>2.0833333333333332E-2</v>
      </c>
      <c r="AV114" s="4">
        <v>2.0833333333333332E-2</v>
      </c>
      <c r="AW114" s="4">
        <v>2.0833333333333332E-2</v>
      </c>
      <c r="AX114" s="4">
        <v>2.0833333333333332E-2</v>
      </c>
      <c r="AY114" s="4">
        <v>2.0833333333333332E-2</v>
      </c>
      <c r="AZ114" s="4">
        <v>2.0833333333333332E-2</v>
      </c>
      <c r="BA114" s="4">
        <v>1.8518518518518518E-4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</row>
    <row r="115" spans="2:66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16">
        <v>0.35416666666666669</v>
      </c>
      <c r="K115" s="16">
        <v>0.35758101851851853</v>
      </c>
      <c r="L115" s="16">
        <v>3.414351851851849E-3</v>
      </c>
      <c r="M115" s="16">
        <v>0.34375</v>
      </c>
      <c r="N115" s="16">
        <v>0.36458333333333337</v>
      </c>
      <c r="O115" s="1">
        <v>1</v>
      </c>
      <c r="P115" s="3">
        <v>0</v>
      </c>
      <c r="Q115" s="3">
        <v>7</v>
      </c>
      <c r="R115" s="11">
        <v>0.28832175925925929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1.741898148148148E-2</v>
      </c>
      <c r="AK115" s="4">
        <v>2.0833333333333332E-2</v>
      </c>
      <c r="AL115" s="4">
        <v>2.0833333333333332E-2</v>
      </c>
      <c r="AM115" s="4">
        <v>2.0833333333333332E-2</v>
      </c>
      <c r="AN115" s="4">
        <v>2.0833333333333332E-2</v>
      </c>
      <c r="AO115" s="4">
        <v>2.0833333333333332E-2</v>
      </c>
      <c r="AP115" s="4">
        <v>2.0833333333333332E-2</v>
      </c>
      <c r="AQ115" s="4">
        <v>2.0833333333333332E-2</v>
      </c>
      <c r="AR115" s="4">
        <v>2.0833333333333332E-2</v>
      </c>
      <c r="AS115" s="4">
        <v>2.0833333333333332E-2</v>
      </c>
      <c r="AT115" s="4">
        <v>2.0833333333333332E-2</v>
      </c>
      <c r="AU115" s="4">
        <v>2.0833333333333332E-2</v>
      </c>
      <c r="AV115" s="4">
        <v>2.0833333333333332E-2</v>
      </c>
      <c r="AW115" s="4">
        <v>2.0833333333333332E-2</v>
      </c>
      <c r="AX115" s="4">
        <v>6.9444444444444444E-5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</row>
    <row r="116" spans="2:66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16">
        <v>0.58333333333333337</v>
      </c>
      <c r="K116" s="16">
        <v>0.58598379629629638</v>
      </c>
      <c r="L116" s="16">
        <v>2.6504629629629621E-3</v>
      </c>
      <c r="M116" s="16">
        <v>0.57291666666666674</v>
      </c>
      <c r="N116" s="16">
        <v>0.59375</v>
      </c>
      <c r="O116" s="1">
        <v>1</v>
      </c>
      <c r="P116" s="3">
        <v>0</v>
      </c>
      <c r="Q116" s="3">
        <v>6.9999999999999991</v>
      </c>
      <c r="R116" s="11">
        <v>0.2845833333333333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1.818287037037037E-2</v>
      </c>
      <c r="AV116" s="4">
        <v>2.0833333333333332E-2</v>
      </c>
      <c r="AW116" s="4">
        <v>2.0833333333333332E-2</v>
      </c>
      <c r="AX116" s="4">
        <v>2.0833333333333332E-2</v>
      </c>
      <c r="AY116" s="4">
        <v>1.6319444444444445E-2</v>
      </c>
      <c r="AZ116" s="4">
        <v>2.0833333333333332E-2</v>
      </c>
      <c r="BA116" s="4">
        <v>2.0833333333333332E-2</v>
      </c>
      <c r="BB116" s="4">
        <v>2.0833333333333332E-2</v>
      </c>
      <c r="BC116" s="4">
        <v>2.0833333333333332E-2</v>
      </c>
      <c r="BD116" s="4">
        <v>2.0833333333333332E-2</v>
      </c>
      <c r="BE116" s="4">
        <v>2.0833333333333332E-2</v>
      </c>
      <c r="BF116" s="4">
        <v>2.0833333333333332E-2</v>
      </c>
      <c r="BG116" s="4">
        <v>2.0833333333333332E-2</v>
      </c>
      <c r="BH116" s="4">
        <v>2.0833333333333332E-2</v>
      </c>
      <c r="BI116" s="4">
        <v>8.1018518518518516E-5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</row>
    <row r="117" spans="2:66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16">
        <v>0.41666666666666669</v>
      </c>
      <c r="K117" s="16">
        <v>0.41898148148148151</v>
      </c>
      <c r="L117" s="16">
        <v>2.3148148148148147E-3</v>
      </c>
      <c r="M117" s="16">
        <v>0.40625</v>
      </c>
      <c r="N117" s="16">
        <v>0.42708333333333337</v>
      </c>
      <c r="O117" s="1">
        <v>1</v>
      </c>
      <c r="P117" s="3">
        <v>0</v>
      </c>
      <c r="Q117" s="3">
        <v>5.9999999999999982</v>
      </c>
      <c r="R117" s="11">
        <v>0.24988425925925931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1.8518518518518521E-2</v>
      </c>
      <c r="AN117" s="4">
        <v>2.0833333333333332E-2</v>
      </c>
      <c r="AO117" s="4">
        <v>2.0833333333333332E-2</v>
      </c>
      <c r="AP117" s="4">
        <v>2.0833333333333332E-2</v>
      </c>
      <c r="AQ117" s="4">
        <v>2.0833333333333332E-2</v>
      </c>
      <c r="AR117" s="4">
        <v>2.0833333333333332E-2</v>
      </c>
      <c r="AS117" s="4">
        <v>2.0833333333333332E-2</v>
      </c>
      <c r="AT117" s="4">
        <v>2.0833333333333332E-2</v>
      </c>
      <c r="AU117" s="4">
        <v>2.0833333333333332E-2</v>
      </c>
      <c r="AV117" s="4">
        <v>2.0833333333333332E-2</v>
      </c>
      <c r="AW117" s="4">
        <v>2.0833333333333332E-2</v>
      </c>
      <c r="AX117" s="4">
        <v>2.0833333333333332E-2</v>
      </c>
      <c r="AY117" s="4">
        <v>2.1990740740740742E-3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</row>
    <row r="118" spans="2:66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16">
        <v>0.625</v>
      </c>
      <c r="K118" s="16">
        <v>0.66908564814814808</v>
      </c>
      <c r="L118" s="16">
        <v>2.4189814814814803E-3</v>
      </c>
      <c r="M118" s="16">
        <v>0.61458333333333337</v>
      </c>
      <c r="N118" s="16">
        <v>0.63541666666666663</v>
      </c>
      <c r="O118" s="1">
        <v>1</v>
      </c>
      <c r="P118" s="3">
        <v>1</v>
      </c>
      <c r="Q118" s="3">
        <v>6</v>
      </c>
      <c r="R118" s="11">
        <v>0.22244212962962964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1.8414351851851852E-2</v>
      </c>
      <c r="AZ118" s="4">
        <v>2.0833333333333332E-2</v>
      </c>
      <c r="BA118" s="4">
        <v>2.0833333333333332E-2</v>
      </c>
      <c r="BB118" s="4">
        <v>6.7361111111111103E-3</v>
      </c>
      <c r="BC118" s="4">
        <v>8.5300925925925926E-3</v>
      </c>
      <c r="BD118" s="4">
        <v>2.0833333333333332E-2</v>
      </c>
      <c r="BE118" s="4">
        <v>2.0833333333333332E-2</v>
      </c>
      <c r="BF118" s="4">
        <v>2.0833333333333332E-2</v>
      </c>
      <c r="BG118" s="4">
        <v>2.0833333333333332E-2</v>
      </c>
      <c r="BH118" s="4">
        <v>2.0833333333333332E-2</v>
      </c>
      <c r="BI118" s="4">
        <v>2.0833333333333332E-2</v>
      </c>
      <c r="BJ118" s="4">
        <v>2.0833333333333332E-2</v>
      </c>
      <c r="BK118" s="4">
        <v>1.261574074074074E-3</v>
      </c>
      <c r="BL118" s="4">
        <v>0</v>
      </c>
      <c r="BM118" s="4">
        <v>0</v>
      </c>
      <c r="BN118" s="4">
        <v>0</v>
      </c>
    </row>
    <row r="119" spans="2:66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16">
        <v>0.25</v>
      </c>
      <c r="K119" s="16">
        <v>0.25881944444444444</v>
      </c>
      <c r="L119" s="16">
        <v>8.819444444444444E-3</v>
      </c>
      <c r="M119" s="16">
        <v>0.23958333333333334</v>
      </c>
      <c r="N119" s="16">
        <v>0.26041666666666669</v>
      </c>
      <c r="O119" s="1">
        <v>1</v>
      </c>
      <c r="P119" s="3">
        <v>0</v>
      </c>
      <c r="Q119" s="3">
        <v>6</v>
      </c>
      <c r="R119" s="11">
        <v>0.18365740740740741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1.2013888888888888E-2</v>
      </c>
      <c r="AF119" s="4">
        <v>1.0173611111111111E-2</v>
      </c>
      <c r="AG119" s="4">
        <v>1.7256944444444446E-2</v>
      </c>
      <c r="AH119" s="4">
        <v>2.0833333333333332E-2</v>
      </c>
      <c r="AI119" s="4">
        <v>2.0833333333333332E-2</v>
      </c>
      <c r="AJ119" s="4">
        <v>7.1990740740740739E-3</v>
      </c>
      <c r="AK119" s="4">
        <v>0</v>
      </c>
      <c r="AL119" s="4">
        <v>0</v>
      </c>
      <c r="AM119" s="4">
        <v>1.4976851851851852E-2</v>
      </c>
      <c r="AN119" s="4">
        <v>2.0833333333333332E-2</v>
      </c>
      <c r="AO119" s="4">
        <v>2.0833333333333332E-2</v>
      </c>
      <c r="AP119" s="4">
        <v>2.0833333333333332E-2</v>
      </c>
      <c r="AQ119" s="4">
        <v>1.7870370370370373E-2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</row>
    <row r="120" spans="2:66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16">
        <v>0.375</v>
      </c>
      <c r="K120" s="16">
        <v>0.38415509259259262</v>
      </c>
      <c r="L120" s="16">
        <v>9.1550925925925914E-3</v>
      </c>
      <c r="M120" s="16">
        <v>0.36458333333333331</v>
      </c>
      <c r="N120" s="16">
        <v>0.38541666666666669</v>
      </c>
      <c r="O120" s="1">
        <v>1</v>
      </c>
      <c r="P120" s="3">
        <v>0</v>
      </c>
      <c r="Q120" s="3">
        <v>3.9999999999999991</v>
      </c>
      <c r="R120" s="11">
        <v>0.15408564814814815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1.1678240740740741E-2</v>
      </c>
      <c r="AL120" s="4">
        <v>1.5381944444444443E-2</v>
      </c>
      <c r="AM120" s="4">
        <v>1.8402777777777778E-2</v>
      </c>
      <c r="AN120" s="4">
        <v>2.0833333333333332E-2</v>
      </c>
      <c r="AO120" s="4">
        <v>2.0833333333333332E-2</v>
      </c>
      <c r="AP120" s="4">
        <v>2.0833333333333332E-2</v>
      </c>
      <c r="AQ120" s="4">
        <v>2.0833333333333332E-2</v>
      </c>
      <c r="AR120" s="4">
        <v>2.0833333333333332E-2</v>
      </c>
      <c r="AS120" s="4">
        <v>4.4560185185185189E-3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</row>
    <row r="121" spans="2:66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16">
        <v>0.58333333333333337</v>
      </c>
      <c r="K121" s="16">
        <v>0.58340277777777783</v>
      </c>
      <c r="L121" s="16">
        <v>6.9444444444444892E-5</v>
      </c>
      <c r="M121" s="16">
        <v>0.57291666666666674</v>
      </c>
      <c r="N121" s="16">
        <v>0.59375</v>
      </c>
      <c r="O121" s="1">
        <v>1</v>
      </c>
      <c r="P121" s="3">
        <v>0</v>
      </c>
      <c r="Q121" s="3">
        <v>6</v>
      </c>
      <c r="R121" s="11">
        <v>0.25019675925925927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2.0763888888888887E-2</v>
      </c>
      <c r="AV121" s="4">
        <v>2.0833333333333332E-2</v>
      </c>
      <c r="AW121" s="4">
        <v>2.0833333333333332E-2</v>
      </c>
      <c r="AX121" s="4">
        <v>2.0833333333333332E-2</v>
      </c>
      <c r="AY121" s="4">
        <v>2.0833333333333332E-2</v>
      </c>
      <c r="AZ121" s="4">
        <v>2.0833333333333332E-2</v>
      </c>
      <c r="BA121" s="4">
        <v>2.0833333333333332E-2</v>
      </c>
      <c r="BB121" s="4">
        <v>2.0833333333333332E-2</v>
      </c>
      <c r="BC121" s="4">
        <v>2.0833333333333332E-2</v>
      </c>
      <c r="BD121" s="4">
        <v>2.0833333333333332E-2</v>
      </c>
      <c r="BE121" s="4">
        <v>2.0833333333333332E-2</v>
      </c>
      <c r="BF121" s="4">
        <v>2.0833333333333332E-2</v>
      </c>
      <c r="BG121" s="4">
        <v>2.6620370370370372E-4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</row>
    <row r="122" spans="2:66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16">
        <v>0.33333333333333331</v>
      </c>
      <c r="K122" s="16">
        <v>0.33589120370370368</v>
      </c>
      <c r="L122" s="16">
        <v>2.5578703703703701E-3</v>
      </c>
      <c r="M122" s="16">
        <v>0.32291666666666663</v>
      </c>
      <c r="N122" s="16">
        <v>0.34375</v>
      </c>
      <c r="O122" s="1">
        <v>1</v>
      </c>
      <c r="P122" s="3">
        <v>0</v>
      </c>
      <c r="Q122" s="3">
        <v>6.0000000000000018</v>
      </c>
      <c r="R122" s="11">
        <v>0.25087962962962967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1.8275462962962962E-2</v>
      </c>
      <c r="AJ122" s="4">
        <v>2.0833333333333332E-2</v>
      </c>
      <c r="AK122" s="4">
        <v>2.0833333333333332E-2</v>
      </c>
      <c r="AL122" s="4">
        <v>2.0833333333333332E-2</v>
      </c>
      <c r="AM122" s="4">
        <v>2.0833333333333332E-2</v>
      </c>
      <c r="AN122" s="4">
        <v>2.0833333333333332E-2</v>
      </c>
      <c r="AO122" s="4">
        <v>2.0833333333333332E-2</v>
      </c>
      <c r="AP122" s="4">
        <v>2.0833333333333332E-2</v>
      </c>
      <c r="AQ122" s="4">
        <v>2.0833333333333332E-2</v>
      </c>
      <c r="AR122" s="4">
        <v>2.0833333333333332E-2</v>
      </c>
      <c r="AS122" s="4">
        <v>2.0833333333333332E-2</v>
      </c>
      <c r="AT122" s="4">
        <v>2.0833333333333332E-2</v>
      </c>
      <c r="AU122" s="4">
        <v>3.4375E-3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</row>
    <row r="123" spans="2:66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16">
        <v>0.58333333333333337</v>
      </c>
      <c r="K123" s="16">
        <v>0.58337962962962964</v>
      </c>
      <c r="L123" s="16">
        <v>4.6296296296294281E-5</v>
      </c>
      <c r="M123" s="16">
        <v>0.57291666666666674</v>
      </c>
      <c r="N123" s="16">
        <v>0.59375</v>
      </c>
      <c r="O123" s="1">
        <v>1</v>
      </c>
      <c r="P123" s="3">
        <v>0</v>
      </c>
      <c r="Q123" s="3">
        <v>6</v>
      </c>
      <c r="R123" s="11">
        <v>0.24754629629629632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2.0787037037037038E-2</v>
      </c>
      <c r="AV123" s="4">
        <v>2.0833333333333332E-2</v>
      </c>
      <c r="AW123" s="4">
        <v>2.0833333333333332E-2</v>
      </c>
      <c r="AX123" s="4">
        <v>2.0833333333333332E-2</v>
      </c>
      <c r="AY123" s="4">
        <v>1.8148148148148146E-2</v>
      </c>
      <c r="AZ123" s="4">
        <v>2.0833333333333332E-2</v>
      </c>
      <c r="BA123" s="4">
        <v>2.0833333333333332E-2</v>
      </c>
      <c r="BB123" s="4">
        <v>2.0833333333333332E-2</v>
      </c>
      <c r="BC123" s="4">
        <v>2.0833333333333332E-2</v>
      </c>
      <c r="BD123" s="4">
        <v>2.0833333333333332E-2</v>
      </c>
      <c r="BE123" s="4">
        <v>2.0833333333333332E-2</v>
      </c>
      <c r="BF123" s="4">
        <v>2.0833333333333332E-2</v>
      </c>
      <c r="BG123" s="4">
        <v>2.7777777777777778E-4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</row>
    <row r="124" spans="2:66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16">
        <v>0.70833333333333337</v>
      </c>
      <c r="K124" s="16">
        <v>2.0752314814814814E-2</v>
      </c>
      <c r="L124" s="16">
        <v>2.0752314814814814E-2</v>
      </c>
      <c r="M124" s="16">
        <v>0.69791666666666674</v>
      </c>
      <c r="N124" s="16">
        <v>0.71875</v>
      </c>
      <c r="O124" s="1" t="s">
        <v>1068</v>
      </c>
      <c r="P124" s="3" t="s">
        <v>1068</v>
      </c>
      <c r="Q124" s="3" t="s">
        <v>1069</v>
      </c>
      <c r="R124" s="11">
        <v>0.28171296296296294</v>
      </c>
      <c r="S124" s="4">
        <v>8.1018518518518516E-5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2.0243055555555552E-2</v>
      </c>
      <c r="BB124" s="4">
        <v>2.0833333333333332E-2</v>
      </c>
      <c r="BC124" s="4">
        <v>2.0833333333333332E-2</v>
      </c>
      <c r="BD124" s="4">
        <v>2.0833333333333332E-2</v>
      </c>
      <c r="BE124" s="4">
        <v>2.0833333333333332E-2</v>
      </c>
      <c r="BF124" s="4">
        <v>2.0833333333333332E-2</v>
      </c>
      <c r="BG124" s="4">
        <v>2.0833333333333332E-2</v>
      </c>
      <c r="BH124" s="4">
        <v>2.0833333333333332E-2</v>
      </c>
      <c r="BI124" s="4">
        <v>2.0833333333333332E-2</v>
      </c>
      <c r="BJ124" s="4">
        <v>1.1388888888888888E-2</v>
      </c>
      <c r="BK124" s="4">
        <v>2.0833333333333332E-2</v>
      </c>
      <c r="BL124" s="4">
        <v>2.0833333333333332E-2</v>
      </c>
      <c r="BM124" s="4">
        <v>2.0833333333333332E-2</v>
      </c>
      <c r="BN124" s="4">
        <v>2.0833333333333332E-2</v>
      </c>
    </row>
    <row r="125" spans="2:66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16">
        <v>0.625</v>
      </c>
      <c r="K125" s="16">
        <v>0.62752314814814814</v>
      </c>
      <c r="L125" s="16">
        <v>2.5231481481481459E-3</v>
      </c>
      <c r="M125" s="16">
        <v>0.61458333333333337</v>
      </c>
      <c r="N125" s="16">
        <v>0.63541666666666663</v>
      </c>
      <c r="O125" s="1">
        <v>1</v>
      </c>
      <c r="P125" s="3">
        <v>0</v>
      </c>
      <c r="Q125" s="3">
        <v>6</v>
      </c>
      <c r="R125" s="11">
        <v>0.24754629629629635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1.8310185185185186E-2</v>
      </c>
      <c r="AX125" s="4">
        <v>2.0833333333333332E-2</v>
      </c>
      <c r="AY125" s="4">
        <v>2.0833333333333332E-2</v>
      </c>
      <c r="AZ125" s="4">
        <v>2.0833333333333332E-2</v>
      </c>
      <c r="BA125" s="4">
        <v>2.0833333333333332E-2</v>
      </c>
      <c r="BB125" s="4">
        <v>2.0833333333333332E-2</v>
      </c>
      <c r="BC125" s="4">
        <v>2.0833333333333332E-2</v>
      </c>
      <c r="BD125" s="4">
        <v>2.0833333333333332E-2</v>
      </c>
      <c r="BE125" s="4">
        <v>2.0833333333333332E-2</v>
      </c>
      <c r="BF125" s="4">
        <v>2.0833333333333332E-2</v>
      </c>
      <c r="BG125" s="4">
        <v>2.0833333333333332E-2</v>
      </c>
      <c r="BH125" s="4">
        <v>2.0833333333333332E-2</v>
      </c>
      <c r="BI125" s="4">
        <v>6.9444444444444444E-5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</row>
    <row r="126" spans="2:66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16">
        <v>0.33333333333333331</v>
      </c>
      <c r="K126" s="16">
        <v>0.33328703703703705</v>
      </c>
      <c r="L126" s="16">
        <v>2.0787037037037034E-2</v>
      </c>
      <c r="M126" s="16">
        <v>0.32291666666666663</v>
      </c>
      <c r="N126" s="16">
        <v>0.34375</v>
      </c>
      <c r="O126" s="1">
        <v>1</v>
      </c>
      <c r="P126" s="3">
        <v>0</v>
      </c>
      <c r="Q126" s="3">
        <v>6.0000000000000018</v>
      </c>
      <c r="R126" s="11">
        <v>0.25038194444444445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4.6296296296296294E-5</v>
      </c>
      <c r="AI126" s="4">
        <v>2.0833333333333332E-2</v>
      </c>
      <c r="AJ126" s="4">
        <v>2.0833333333333332E-2</v>
      </c>
      <c r="AK126" s="4">
        <v>2.0833333333333332E-2</v>
      </c>
      <c r="AL126" s="4">
        <v>2.0833333333333332E-2</v>
      </c>
      <c r="AM126" s="4">
        <v>2.0833333333333332E-2</v>
      </c>
      <c r="AN126" s="4">
        <v>2.0833333333333332E-2</v>
      </c>
      <c r="AO126" s="4">
        <v>2.0833333333333332E-2</v>
      </c>
      <c r="AP126" s="4">
        <v>2.0833333333333332E-2</v>
      </c>
      <c r="AQ126" s="4">
        <v>2.0833333333333332E-2</v>
      </c>
      <c r="AR126" s="4">
        <v>2.0833333333333332E-2</v>
      </c>
      <c r="AS126" s="4">
        <v>2.0833333333333332E-2</v>
      </c>
      <c r="AT126" s="4">
        <v>2.0833333333333332E-2</v>
      </c>
      <c r="AU126" s="4">
        <v>3.3564814814814812E-4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</row>
    <row r="127" spans="2:66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16">
        <v>0.5</v>
      </c>
      <c r="K127" s="16" t="s">
        <v>1069</v>
      </c>
      <c r="L127" s="16" t="s">
        <v>1069</v>
      </c>
      <c r="M127" s="16">
        <v>0.48958333333333331</v>
      </c>
      <c r="N127" s="16">
        <v>0.51041666666666663</v>
      </c>
      <c r="O127" s="1">
        <v>1</v>
      </c>
      <c r="P127" s="3">
        <v>1</v>
      </c>
      <c r="Q127" s="3">
        <v>6</v>
      </c>
      <c r="R127" s="11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</row>
    <row r="128" spans="2:66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16">
        <v>0.45833333333333331</v>
      </c>
      <c r="K128" s="16">
        <v>0.46487268518518515</v>
      </c>
      <c r="L128" s="16">
        <v>6.53935185185185E-3</v>
      </c>
      <c r="M128" s="16">
        <v>0.44791666666666663</v>
      </c>
      <c r="N128" s="16">
        <v>0.46875</v>
      </c>
      <c r="O128" s="1">
        <v>1</v>
      </c>
      <c r="P128" s="3">
        <v>0</v>
      </c>
      <c r="Q128" s="3">
        <v>6.0000000000000018</v>
      </c>
      <c r="R128" s="11">
        <v>0.25436342592592598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1.4293981481481482E-2</v>
      </c>
      <c r="AP128" s="4">
        <v>2.0833333333333332E-2</v>
      </c>
      <c r="AQ128" s="4">
        <v>2.0833333333333332E-2</v>
      </c>
      <c r="AR128" s="4">
        <v>2.0833333333333332E-2</v>
      </c>
      <c r="AS128" s="4">
        <v>2.0833333333333332E-2</v>
      </c>
      <c r="AT128" s="4">
        <v>2.0833333333333332E-2</v>
      </c>
      <c r="AU128" s="4">
        <v>2.0833333333333332E-2</v>
      </c>
      <c r="AV128" s="4">
        <v>2.0833333333333332E-2</v>
      </c>
      <c r="AW128" s="4">
        <v>2.0833333333333332E-2</v>
      </c>
      <c r="AX128" s="4">
        <v>2.0833333333333332E-2</v>
      </c>
      <c r="AY128" s="4">
        <v>2.0833333333333332E-2</v>
      </c>
      <c r="AZ128" s="4">
        <v>2.0833333333333332E-2</v>
      </c>
      <c r="BA128" s="4">
        <v>1.0902777777777777E-2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</row>
    <row r="129" spans="2:66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16">
        <v>0.875</v>
      </c>
      <c r="K129" s="16">
        <v>0</v>
      </c>
      <c r="L129" s="16">
        <v>0</v>
      </c>
      <c r="M129" s="16">
        <v>0.86458333333333337</v>
      </c>
      <c r="N129" s="16">
        <v>0.88541666666666663</v>
      </c>
      <c r="O129" s="1" t="s">
        <v>1068</v>
      </c>
      <c r="P129" s="3" t="s">
        <v>1068</v>
      </c>
      <c r="Q129" s="3" t="s">
        <v>1069</v>
      </c>
      <c r="R129" s="11">
        <v>0.20796296296296299</v>
      </c>
      <c r="S129" s="4">
        <v>2.0833333333333332E-2</v>
      </c>
      <c r="T129" s="4">
        <v>2.0833333333333332E-2</v>
      </c>
      <c r="U129" s="4">
        <v>2.0833333333333332E-2</v>
      </c>
      <c r="V129" s="4">
        <v>2.0833333333333332E-2</v>
      </c>
      <c r="W129" s="4">
        <v>4.6296296296296294E-5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2.0416666666666666E-2</v>
      </c>
      <c r="BJ129" s="4">
        <v>2.0833333333333332E-2</v>
      </c>
      <c r="BK129" s="4">
        <v>2.0833333333333332E-2</v>
      </c>
      <c r="BL129" s="4">
        <v>2.0833333333333332E-2</v>
      </c>
      <c r="BM129" s="4">
        <v>2.0833333333333332E-2</v>
      </c>
      <c r="BN129" s="4">
        <v>2.0833333333333332E-2</v>
      </c>
    </row>
    <row r="130" spans="2:66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16">
        <v>0.375</v>
      </c>
      <c r="K130" s="16">
        <v>0.37437500000000001</v>
      </c>
      <c r="L130" s="16">
        <v>2.0208333333333332E-2</v>
      </c>
      <c r="M130" s="16">
        <v>0.36458333333333331</v>
      </c>
      <c r="N130" s="16">
        <v>0.38541666666666669</v>
      </c>
      <c r="O130" s="1">
        <v>1</v>
      </c>
      <c r="P130" s="3">
        <v>0</v>
      </c>
      <c r="Q130" s="3">
        <v>6</v>
      </c>
      <c r="R130" s="11">
        <v>0.25074074074074076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6.2500000000000001E-4</v>
      </c>
      <c r="AK130" s="4">
        <v>2.0833333333333332E-2</v>
      </c>
      <c r="AL130" s="4">
        <v>2.0833333333333332E-2</v>
      </c>
      <c r="AM130" s="4">
        <v>2.0833333333333332E-2</v>
      </c>
      <c r="AN130" s="4">
        <v>2.0833333333333332E-2</v>
      </c>
      <c r="AO130" s="4">
        <v>2.0833333333333332E-2</v>
      </c>
      <c r="AP130" s="4">
        <v>2.0833333333333332E-2</v>
      </c>
      <c r="AQ130" s="4">
        <v>2.0833333333333332E-2</v>
      </c>
      <c r="AR130" s="4">
        <v>2.0833333333333332E-2</v>
      </c>
      <c r="AS130" s="4">
        <v>2.0833333333333332E-2</v>
      </c>
      <c r="AT130" s="4">
        <v>2.0833333333333332E-2</v>
      </c>
      <c r="AU130" s="4">
        <v>2.0833333333333332E-2</v>
      </c>
      <c r="AV130" s="4">
        <v>2.0833333333333332E-2</v>
      </c>
      <c r="AW130" s="4">
        <v>1.1574074074074073E-4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</row>
    <row r="131" spans="2:66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16">
        <v>0.625</v>
      </c>
      <c r="K131" s="16">
        <v>0.63118055555555552</v>
      </c>
      <c r="L131" s="16">
        <v>6.1805555555555537E-3</v>
      </c>
      <c r="M131" s="16">
        <v>0.61458333333333337</v>
      </c>
      <c r="N131" s="16">
        <v>0.63541666666666663</v>
      </c>
      <c r="O131" s="1">
        <v>1</v>
      </c>
      <c r="P131" s="3">
        <v>0</v>
      </c>
      <c r="Q131" s="3">
        <v>6</v>
      </c>
      <c r="R131" s="11">
        <v>0.24612268518518521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1.4652777777777778E-2</v>
      </c>
      <c r="AX131" s="4">
        <v>2.0833333333333332E-2</v>
      </c>
      <c r="AY131" s="4">
        <v>2.0833333333333332E-2</v>
      </c>
      <c r="AZ131" s="4">
        <v>2.0833333333333332E-2</v>
      </c>
      <c r="BA131" s="4">
        <v>2.0833333333333332E-2</v>
      </c>
      <c r="BB131" s="4">
        <v>2.0833333333333332E-2</v>
      </c>
      <c r="BC131" s="4">
        <v>2.0833333333333332E-2</v>
      </c>
      <c r="BD131" s="4">
        <v>2.0833333333333332E-2</v>
      </c>
      <c r="BE131" s="4">
        <v>2.0833333333333332E-2</v>
      </c>
      <c r="BF131" s="4">
        <v>2.0833333333333332E-2</v>
      </c>
      <c r="BG131" s="4">
        <v>2.0833333333333332E-2</v>
      </c>
      <c r="BH131" s="4">
        <v>2.0833333333333332E-2</v>
      </c>
      <c r="BI131" s="4">
        <v>2.3032407407407407E-3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</row>
    <row r="132" spans="2:66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16">
        <v>0.41666666666666669</v>
      </c>
      <c r="K132" s="16">
        <v>0.4161111111111111</v>
      </c>
      <c r="L132" s="16">
        <v>2.0277777777777777E-2</v>
      </c>
      <c r="M132" s="16">
        <v>0.40625</v>
      </c>
      <c r="N132" s="16">
        <v>0.42708333333333337</v>
      </c>
      <c r="O132" s="1">
        <v>1</v>
      </c>
      <c r="P132" s="3">
        <v>0</v>
      </c>
      <c r="Q132" s="3">
        <v>7</v>
      </c>
      <c r="R132" s="11">
        <v>0.29251157407407408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5.5555555555555556E-4</v>
      </c>
      <c r="AM132" s="4">
        <v>2.0833333333333332E-2</v>
      </c>
      <c r="AN132" s="4">
        <v>2.0833333333333332E-2</v>
      </c>
      <c r="AO132" s="4">
        <v>2.0833333333333332E-2</v>
      </c>
      <c r="AP132" s="4">
        <v>2.0833333333333332E-2</v>
      </c>
      <c r="AQ132" s="4">
        <v>2.0833333333333332E-2</v>
      </c>
      <c r="AR132" s="4">
        <v>2.0833333333333332E-2</v>
      </c>
      <c r="AS132" s="4">
        <v>2.0833333333333332E-2</v>
      </c>
      <c r="AT132" s="4">
        <v>2.0833333333333332E-2</v>
      </c>
      <c r="AU132" s="4">
        <v>2.0833333333333332E-2</v>
      </c>
      <c r="AV132" s="4">
        <v>2.0833333333333332E-2</v>
      </c>
      <c r="AW132" s="4">
        <v>2.0833333333333332E-2</v>
      </c>
      <c r="AX132" s="4">
        <v>2.0833333333333332E-2</v>
      </c>
      <c r="AY132" s="4">
        <v>2.0833333333333332E-2</v>
      </c>
      <c r="AZ132" s="4">
        <v>2.0833333333333332E-2</v>
      </c>
      <c r="BA132" s="4">
        <v>2.8935185185185189E-4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</row>
    <row r="133" spans="2:66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16">
        <v>0.375</v>
      </c>
      <c r="K133" s="16">
        <v>0.37706018518518519</v>
      </c>
      <c r="L133" s="16">
        <v>2.0601851851851857E-3</v>
      </c>
      <c r="M133" s="16">
        <v>0.36458333333333331</v>
      </c>
      <c r="N133" s="16">
        <v>0.38541666666666669</v>
      </c>
      <c r="O133" s="1">
        <v>1</v>
      </c>
      <c r="P133" s="3">
        <v>0</v>
      </c>
      <c r="Q133" s="3">
        <v>6</v>
      </c>
      <c r="R133" s="11">
        <v>0.24887731481481484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1.877314814814815E-2</v>
      </c>
      <c r="AL133" s="4">
        <v>2.0833333333333332E-2</v>
      </c>
      <c r="AM133" s="4">
        <v>2.0833333333333332E-2</v>
      </c>
      <c r="AN133" s="4">
        <v>2.0833333333333332E-2</v>
      </c>
      <c r="AO133" s="4">
        <v>2.0833333333333332E-2</v>
      </c>
      <c r="AP133" s="4">
        <v>2.0833333333333332E-2</v>
      </c>
      <c r="AQ133" s="4">
        <v>2.0833333333333332E-2</v>
      </c>
      <c r="AR133" s="4">
        <v>2.0833333333333332E-2</v>
      </c>
      <c r="AS133" s="4">
        <v>2.0833333333333332E-2</v>
      </c>
      <c r="AT133" s="4">
        <v>2.0833333333333332E-2</v>
      </c>
      <c r="AU133" s="4">
        <v>2.0833333333333332E-2</v>
      </c>
      <c r="AV133" s="4">
        <v>2.0833333333333332E-2</v>
      </c>
      <c r="AW133" s="4">
        <v>9.3750000000000007E-4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</row>
    <row r="134" spans="2:66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16">
        <v>0.375</v>
      </c>
      <c r="K134" s="16">
        <v>0.37504629629629627</v>
      </c>
      <c r="L134" s="16">
        <v>4.6296296296294281E-5</v>
      </c>
      <c r="M134" s="16">
        <v>0.36458333333333331</v>
      </c>
      <c r="N134" s="16">
        <v>0.38541666666666669</v>
      </c>
      <c r="O134" s="1">
        <v>1</v>
      </c>
      <c r="P134" s="3">
        <v>0</v>
      </c>
      <c r="Q134" s="3">
        <v>6</v>
      </c>
      <c r="R134" s="11">
        <v>0.2484143518518519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2.0787037037037038E-2</v>
      </c>
      <c r="AL134" s="4">
        <v>2.0833333333333332E-2</v>
      </c>
      <c r="AM134" s="4">
        <v>2.0833333333333332E-2</v>
      </c>
      <c r="AN134" s="4">
        <v>2.0833333333333332E-2</v>
      </c>
      <c r="AO134" s="4">
        <v>2.0833333333333332E-2</v>
      </c>
      <c r="AP134" s="4">
        <v>2.0833333333333332E-2</v>
      </c>
      <c r="AQ134" s="4">
        <v>1.8865740740740742E-2</v>
      </c>
      <c r="AR134" s="4">
        <v>2.0833333333333332E-2</v>
      </c>
      <c r="AS134" s="4">
        <v>2.0833333333333332E-2</v>
      </c>
      <c r="AT134" s="4">
        <v>2.0833333333333332E-2</v>
      </c>
      <c r="AU134" s="4">
        <v>2.0833333333333332E-2</v>
      </c>
      <c r="AV134" s="4">
        <v>2.0833333333333332E-2</v>
      </c>
      <c r="AW134" s="4">
        <v>4.2824074074074075E-4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</row>
    <row r="135" spans="2:66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16">
        <v>0.45833333333333331</v>
      </c>
      <c r="K135" s="16">
        <v>0.46355324074074072</v>
      </c>
      <c r="L135" s="16">
        <v>5.2199074074074057E-3</v>
      </c>
      <c r="M135" s="16">
        <v>0.44791666666666663</v>
      </c>
      <c r="N135" s="16">
        <v>0.46875</v>
      </c>
      <c r="O135" s="1">
        <v>1</v>
      </c>
      <c r="P135" s="3">
        <v>0</v>
      </c>
      <c r="Q135" s="3">
        <v>6.0000000000000018</v>
      </c>
      <c r="R135" s="11">
        <v>0.23949074074074078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1.5613425925925926E-2</v>
      </c>
      <c r="AP135" s="4">
        <v>1.5289351851851851E-2</v>
      </c>
      <c r="AQ135" s="4">
        <v>2.0833333333333332E-2</v>
      </c>
      <c r="AR135" s="4">
        <v>2.0833333333333332E-2</v>
      </c>
      <c r="AS135" s="4">
        <v>2.0833333333333332E-2</v>
      </c>
      <c r="AT135" s="4">
        <v>2.0833333333333332E-2</v>
      </c>
      <c r="AU135" s="4">
        <v>2.0833333333333332E-2</v>
      </c>
      <c r="AV135" s="4">
        <v>2.0833333333333332E-2</v>
      </c>
      <c r="AW135" s="4">
        <v>2.0833333333333332E-2</v>
      </c>
      <c r="AX135" s="4">
        <v>2.0833333333333332E-2</v>
      </c>
      <c r="AY135" s="4">
        <v>2.0833333333333332E-2</v>
      </c>
      <c r="AZ135" s="4">
        <v>2.0833333333333332E-2</v>
      </c>
      <c r="BA135" s="4">
        <v>2.5462962962962961E-4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</row>
    <row r="136" spans="2:66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16">
        <v>0.375</v>
      </c>
      <c r="K136" s="16">
        <v>0.37466435185185187</v>
      </c>
      <c r="L136" s="16">
        <v>2.0497685185185185E-2</v>
      </c>
      <c r="M136" s="16">
        <v>0.36458333333333331</v>
      </c>
      <c r="N136" s="16">
        <v>0.38541666666666669</v>
      </c>
      <c r="O136" s="1">
        <v>1</v>
      </c>
      <c r="P136" s="3">
        <v>0</v>
      </c>
      <c r="Q136" s="3">
        <v>6</v>
      </c>
      <c r="R136" s="11">
        <v>0.24853009259259259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3.3564814814814812E-4</v>
      </c>
      <c r="AK136" s="4">
        <v>2.0833333333333332E-2</v>
      </c>
      <c r="AL136" s="4">
        <v>2.0833333333333332E-2</v>
      </c>
      <c r="AM136" s="4">
        <v>2.0833333333333332E-2</v>
      </c>
      <c r="AN136" s="4">
        <v>2.0833333333333332E-2</v>
      </c>
      <c r="AO136" s="4">
        <v>2.0833333333333332E-2</v>
      </c>
      <c r="AP136" s="4">
        <v>2.0833333333333332E-2</v>
      </c>
      <c r="AQ136" s="4">
        <v>1.849537037037037E-2</v>
      </c>
      <c r="AR136" s="4">
        <v>1.7835648148148149E-2</v>
      </c>
      <c r="AS136" s="4">
        <v>2.0833333333333332E-2</v>
      </c>
      <c r="AT136" s="4">
        <v>2.0833333333333332E-2</v>
      </c>
      <c r="AU136" s="4">
        <v>2.0833333333333332E-2</v>
      </c>
      <c r="AV136" s="4">
        <v>2.0833333333333332E-2</v>
      </c>
      <c r="AW136" s="4">
        <v>3.530092592592592E-3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</row>
    <row r="137" spans="2:66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16">
        <v>0.33333333333333331</v>
      </c>
      <c r="K137" s="16">
        <v>0.32336805555555553</v>
      </c>
      <c r="L137" s="16">
        <v>1.0868055555555554E-2</v>
      </c>
      <c r="M137" s="16">
        <v>0.32291666666666663</v>
      </c>
      <c r="N137" s="16">
        <v>0.34375</v>
      </c>
      <c r="O137" s="1">
        <v>1</v>
      </c>
      <c r="P137" s="3">
        <v>0</v>
      </c>
      <c r="Q137" s="3">
        <v>6.0000000000000018</v>
      </c>
      <c r="R137" s="11">
        <v>0.2600925925925926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9.9652777777777778E-3</v>
      </c>
      <c r="AI137" s="4">
        <v>2.0833333333333332E-2</v>
      </c>
      <c r="AJ137" s="4">
        <v>2.0833333333333332E-2</v>
      </c>
      <c r="AK137" s="4">
        <v>2.0833333333333332E-2</v>
      </c>
      <c r="AL137" s="4">
        <v>2.0833333333333332E-2</v>
      </c>
      <c r="AM137" s="4">
        <v>2.0833333333333332E-2</v>
      </c>
      <c r="AN137" s="4">
        <v>2.0833333333333332E-2</v>
      </c>
      <c r="AO137" s="4">
        <v>2.0833333333333332E-2</v>
      </c>
      <c r="AP137" s="4">
        <v>2.0833333333333332E-2</v>
      </c>
      <c r="AQ137" s="4">
        <v>2.0833333333333332E-2</v>
      </c>
      <c r="AR137" s="4">
        <v>2.0833333333333332E-2</v>
      </c>
      <c r="AS137" s="4">
        <v>2.0833333333333332E-2</v>
      </c>
      <c r="AT137" s="4">
        <v>2.0833333333333332E-2</v>
      </c>
      <c r="AU137" s="4">
        <v>1.273148148148148E-4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</row>
    <row r="138" spans="2:66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16">
        <v>0.41666666666666669</v>
      </c>
      <c r="K138" s="16">
        <v>0.41591435185185183</v>
      </c>
      <c r="L138" s="16">
        <v>2.0081018518518519E-2</v>
      </c>
      <c r="M138" s="16">
        <v>0.40625</v>
      </c>
      <c r="N138" s="16">
        <v>0.42708333333333337</v>
      </c>
      <c r="O138" s="1">
        <v>1</v>
      </c>
      <c r="P138" s="3">
        <v>0</v>
      </c>
      <c r="Q138" s="3">
        <v>5</v>
      </c>
      <c r="R138" s="11">
        <v>0.20961805555555557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7.5231481481481471E-4</v>
      </c>
      <c r="AM138" s="4">
        <v>2.0833333333333332E-2</v>
      </c>
      <c r="AN138" s="4">
        <v>2.0833333333333332E-2</v>
      </c>
      <c r="AO138" s="4">
        <v>2.0833333333333332E-2</v>
      </c>
      <c r="AP138" s="4">
        <v>2.0833333333333332E-2</v>
      </c>
      <c r="AQ138" s="4">
        <v>2.0833333333333332E-2</v>
      </c>
      <c r="AR138" s="4">
        <v>2.0833333333333332E-2</v>
      </c>
      <c r="AS138" s="4">
        <v>2.0833333333333332E-2</v>
      </c>
      <c r="AT138" s="4">
        <v>2.0833333333333332E-2</v>
      </c>
      <c r="AU138" s="4">
        <v>2.0833333333333332E-2</v>
      </c>
      <c r="AV138" s="4">
        <v>2.0833333333333332E-2</v>
      </c>
      <c r="AW138" s="4">
        <v>5.3240740740740744E-4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</row>
    <row r="139" spans="2:66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16">
        <v>0.625</v>
      </c>
      <c r="K139" s="16">
        <v>0.62967592592592592</v>
      </c>
      <c r="L139" s="16">
        <v>4.6759259259259237E-3</v>
      </c>
      <c r="M139" s="16">
        <v>0.61458333333333337</v>
      </c>
      <c r="N139" s="16">
        <v>0.63541666666666663</v>
      </c>
      <c r="O139" s="1">
        <v>1</v>
      </c>
      <c r="P139" s="3">
        <v>0</v>
      </c>
      <c r="Q139" s="3">
        <v>6</v>
      </c>
      <c r="R139" s="11">
        <v>0.24881944444444448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1.6157407407407409E-2</v>
      </c>
      <c r="AX139" s="4">
        <v>2.0833333333333332E-2</v>
      </c>
      <c r="AY139" s="4">
        <v>2.0833333333333332E-2</v>
      </c>
      <c r="AZ139" s="4">
        <v>2.0833333333333332E-2</v>
      </c>
      <c r="BA139" s="4">
        <v>2.0833333333333332E-2</v>
      </c>
      <c r="BB139" s="4">
        <v>2.0833333333333332E-2</v>
      </c>
      <c r="BC139" s="4">
        <v>2.0833333333333332E-2</v>
      </c>
      <c r="BD139" s="4">
        <v>2.0833333333333332E-2</v>
      </c>
      <c r="BE139" s="4">
        <v>2.0833333333333332E-2</v>
      </c>
      <c r="BF139" s="4">
        <v>2.0833333333333332E-2</v>
      </c>
      <c r="BG139" s="4">
        <v>2.0833333333333332E-2</v>
      </c>
      <c r="BH139" s="4">
        <v>2.0833333333333332E-2</v>
      </c>
      <c r="BI139" s="4">
        <v>3.4953703703703705E-3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</row>
    <row r="140" spans="2:66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16">
        <v>0.625</v>
      </c>
      <c r="K140" s="16">
        <v>0.63047453703703704</v>
      </c>
      <c r="L140" s="16">
        <v>5.4745370370370364E-3</v>
      </c>
      <c r="M140" s="16">
        <v>0.61458333333333337</v>
      </c>
      <c r="N140" s="16">
        <v>0.63541666666666663</v>
      </c>
      <c r="O140" s="1">
        <v>1</v>
      </c>
      <c r="P140" s="3">
        <v>0</v>
      </c>
      <c r="Q140" s="3">
        <v>6</v>
      </c>
      <c r="R140" s="11">
        <v>0.24608796296296301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1.5358796296296296E-2</v>
      </c>
      <c r="AX140" s="4">
        <v>1.8148148148148146E-2</v>
      </c>
      <c r="AY140" s="4">
        <v>2.074074074074074E-2</v>
      </c>
      <c r="AZ140" s="4">
        <v>2.0833333333333332E-2</v>
      </c>
      <c r="BA140" s="4">
        <v>2.0833333333333332E-2</v>
      </c>
      <c r="BB140" s="4">
        <v>2.0370370370370369E-2</v>
      </c>
      <c r="BC140" s="4">
        <v>2.0405092592592593E-2</v>
      </c>
      <c r="BD140" s="4">
        <v>2.0833333333333332E-2</v>
      </c>
      <c r="BE140" s="4">
        <v>2.0833333333333332E-2</v>
      </c>
      <c r="BF140" s="4">
        <v>2.0833333333333332E-2</v>
      </c>
      <c r="BG140" s="4">
        <v>2.0833333333333332E-2</v>
      </c>
      <c r="BH140" s="4">
        <v>2.0833333333333332E-2</v>
      </c>
      <c r="BI140" s="4">
        <v>5.2314814814814819E-3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</row>
    <row r="141" spans="2:66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16">
        <v>0.29166666666666669</v>
      </c>
      <c r="K141" s="16">
        <v>0.29089120370370369</v>
      </c>
      <c r="L141" s="16">
        <v>2.0057870370370368E-2</v>
      </c>
      <c r="M141" s="16">
        <v>0.28125</v>
      </c>
      <c r="N141" s="16">
        <v>0.30208333333333337</v>
      </c>
      <c r="O141" s="1">
        <v>1</v>
      </c>
      <c r="P141" s="3">
        <v>0</v>
      </c>
      <c r="Q141" s="3">
        <v>7</v>
      </c>
      <c r="R141" s="11">
        <v>0.29180555555555554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7.7546296296296304E-4</v>
      </c>
      <c r="AG141" s="4">
        <v>2.0833333333333332E-2</v>
      </c>
      <c r="AH141" s="4">
        <v>2.0833333333333332E-2</v>
      </c>
      <c r="AI141" s="4">
        <v>2.0833333333333332E-2</v>
      </c>
      <c r="AJ141" s="4">
        <v>2.0833333333333332E-2</v>
      </c>
      <c r="AK141" s="4">
        <v>2.0833333333333332E-2</v>
      </c>
      <c r="AL141" s="4">
        <v>2.0833333333333332E-2</v>
      </c>
      <c r="AM141" s="4">
        <v>2.0833333333333332E-2</v>
      </c>
      <c r="AN141" s="4">
        <v>2.0833333333333332E-2</v>
      </c>
      <c r="AO141" s="4">
        <v>2.0833333333333332E-2</v>
      </c>
      <c r="AP141" s="4">
        <v>2.0833333333333332E-2</v>
      </c>
      <c r="AQ141" s="4">
        <v>2.0833333333333332E-2</v>
      </c>
      <c r="AR141" s="4">
        <v>2.0833333333333332E-2</v>
      </c>
      <c r="AS141" s="4">
        <v>2.0833333333333332E-2</v>
      </c>
      <c r="AT141" s="4">
        <v>2.0196759259259258E-2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</row>
    <row r="142" spans="2:66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16">
        <v>0.375</v>
      </c>
      <c r="K142" s="16">
        <v>0.37918981481481484</v>
      </c>
      <c r="L142" s="16">
        <v>4.1898148148148129E-3</v>
      </c>
      <c r="M142" s="16">
        <v>0.36458333333333331</v>
      </c>
      <c r="N142" s="16">
        <v>0.38541666666666669</v>
      </c>
      <c r="O142" s="1">
        <v>1</v>
      </c>
      <c r="P142" s="3">
        <v>0</v>
      </c>
      <c r="Q142" s="3">
        <v>5.0000000000000009</v>
      </c>
      <c r="R142" s="11">
        <v>0.20842592592592593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1.6643518518518519E-2</v>
      </c>
      <c r="AL142" s="4">
        <v>2.0833333333333332E-2</v>
      </c>
      <c r="AM142" s="4">
        <v>2.0833333333333332E-2</v>
      </c>
      <c r="AN142" s="4">
        <v>2.0833333333333332E-2</v>
      </c>
      <c r="AO142" s="4">
        <v>2.0833333333333332E-2</v>
      </c>
      <c r="AP142" s="4">
        <v>2.0833333333333332E-2</v>
      </c>
      <c r="AQ142" s="4">
        <v>2.0833333333333332E-2</v>
      </c>
      <c r="AR142" s="4">
        <v>2.0833333333333332E-2</v>
      </c>
      <c r="AS142" s="4">
        <v>2.0833333333333332E-2</v>
      </c>
      <c r="AT142" s="4">
        <v>2.0833333333333332E-2</v>
      </c>
      <c r="AU142" s="4">
        <v>4.2824074074074075E-3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</row>
    <row r="143" spans="2:66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16">
        <v>0.33333333333333331</v>
      </c>
      <c r="K143" s="16">
        <v>0.33337962962962964</v>
      </c>
      <c r="L143" s="16">
        <v>4.6296296296294281E-5</v>
      </c>
      <c r="M143" s="16">
        <v>0.32291666666666663</v>
      </c>
      <c r="N143" s="16">
        <v>0.34375</v>
      </c>
      <c r="O143" s="1">
        <v>1</v>
      </c>
      <c r="P143" s="3">
        <v>0</v>
      </c>
      <c r="Q143" s="3">
        <v>5</v>
      </c>
      <c r="R143" s="11">
        <v>0.21370370370370373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2.0787037037037038E-2</v>
      </c>
      <c r="AJ143" s="4">
        <v>2.0833333333333332E-2</v>
      </c>
      <c r="AK143" s="4">
        <v>2.0833333333333332E-2</v>
      </c>
      <c r="AL143" s="4">
        <v>2.0833333333333332E-2</v>
      </c>
      <c r="AM143" s="4">
        <v>2.0833333333333332E-2</v>
      </c>
      <c r="AN143" s="4">
        <v>2.0833333333333332E-2</v>
      </c>
      <c r="AO143" s="4">
        <v>2.0833333333333332E-2</v>
      </c>
      <c r="AP143" s="4">
        <v>2.0833333333333332E-2</v>
      </c>
      <c r="AQ143" s="4">
        <v>2.0833333333333332E-2</v>
      </c>
      <c r="AR143" s="4">
        <v>2.0833333333333332E-2</v>
      </c>
      <c r="AS143" s="4">
        <v>5.4166666666666669E-3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</row>
    <row r="144" spans="2:66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16">
        <v>0.33333333333333331</v>
      </c>
      <c r="K144" s="16">
        <v>0.33369212962962963</v>
      </c>
      <c r="L144" s="16">
        <v>3.5879629629629456E-4</v>
      </c>
      <c r="M144" s="16">
        <v>0.32291666666666663</v>
      </c>
      <c r="N144" s="16">
        <v>0.34375</v>
      </c>
      <c r="O144" s="1">
        <v>1</v>
      </c>
      <c r="P144" s="3">
        <v>0</v>
      </c>
      <c r="Q144" s="3">
        <v>6.0000000000000018</v>
      </c>
      <c r="R144" s="11">
        <v>0.24927083333333336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2.0474537037037038E-2</v>
      </c>
      <c r="AJ144" s="4">
        <v>2.0833333333333332E-2</v>
      </c>
      <c r="AK144" s="4">
        <v>2.0833333333333332E-2</v>
      </c>
      <c r="AL144" s="4">
        <v>2.0833333333333332E-2</v>
      </c>
      <c r="AM144" s="4">
        <v>2.0833333333333332E-2</v>
      </c>
      <c r="AN144" s="4">
        <v>2.0833333333333332E-2</v>
      </c>
      <c r="AO144" s="4">
        <v>2.0833333333333332E-2</v>
      </c>
      <c r="AP144" s="4">
        <v>2.0833333333333332E-2</v>
      </c>
      <c r="AQ144" s="4">
        <v>2.0833333333333332E-2</v>
      </c>
      <c r="AR144" s="4">
        <v>2.0833333333333332E-2</v>
      </c>
      <c r="AS144" s="4">
        <v>2.0833333333333332E-2</v>
      </c>
      <c r="AT144" s="4">
        <v>2.0462962962962964E-2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</row>
    <row r="145" spans="2:66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16">
        <v>0.33333333333333331</v>
      </c>
      <c r="K145" s="16">
        <v>0.33269675925925923</v>
      </c>
      <c r="L145" s="16">
        <v>2.0196759259259258E-2</v>
      </c>
      <c r="M145" s="16">
        <v>0.32291666666666663</v>
      </c>
      <c r="N145" s="16">
        <v>0.34375</v>
      </c>
      <c r="O145" s="1">
        <v>1</v>
      </c>
      <c r="P145" s="3">
        <v>0</v>
      </c>
      <c r="Q145" s="3">
        <v>6.0000000000000018</v>
      </c>
      <c r="R145" s="11">
        <v>0.25261574074074072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6.3657407407407402E-4</v>
      </c>
      <c r="AI145" s="4">
        <v>2.0833333333333332E-2</v>
      </c>
      <c r="AJ145" s="4">
        <v>2.0833333333333332E-2</v>
      </c>
      <c r="AK145" s="4">
        <v>2.0833333333333332E-2</v>
      </c>
      <c r="AL145" s="4">
        <v>2.0833333333333332E-2</v>
      </c>
      <c r="AM145" s="4">
        <v>2.0833333333333332E-2</v>
      </c>
      <c r="AN145" s="4">
        <v>2.0833333333333332E-2</v>
      </c>
      <c r="AO145" s="4">
        <v>2.0833333333333332E-2</v>
      </c>
      <c r="AP145" s="4">
        <v>2.0833333333333332E-2</v>
      </c>
      <c r="AQ145" s="4">
        <v>2.0833333333333332E-2</v>
      </c>
      <c r="AR145" s="4">
        <v>2.0833333333333332E-2</v>
      </c>
      <c r="AS145" s="4">
        <v>2.0833333333333332E-2</v>
      </c>
      <c r="AT145" s="4">
        <v>2.0833333333333332E-2</v>
      </c>
      <c r="AU145" s="4">
        <v>1.9791666666666668E-3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</row>
    <row r="146" spans="2:66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16">
        <v>0.54166666666666663</v>
      </c>
      <c r="K146" s="16">
        <v>0.54771990740740739</v>
      </c>
      <c r="L146" s="16">
        <v>6.0532407407407392E-3</v>
      </c>
      <c r="M146" s="16">
        <v>0.53125</v>
      </c>
      <c r="N146" s="16">
        <v>0.55208333333333326</v>
      </c>
      <c r="O146" s="1">
        <v>1</v>
      </c>
      <c r="P146" s="3">
        <v>0</v>
      </c>
      <c r="Q146" s="3">
        <v>7.0000000000000018</v>
      </c>
      <c r="R146" s="11">
        <v>0.28585648148148146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1.4780092592592595E-2</v>
      </c>
      <c r="AT146" s="4">
        <v>2.0833333333333332E-2</v>
      </c>
      <c r="AU146" s="4">
        <v>2.0833333333333332E-2</v>
      </c>
      <c r="AV146" s="4">
        <v>2.0833333333333332E-2</v>
      </c>
      <c r="AW146" s="4">
        <v>2.0833333333333332E-2</v>
      </c>
      <c r="AX146" s="4">
        <v>2.0833333333333332E-2</v>
      </c>
      <c r="AY146" s="4">
        <v>2.0833333333333332E-2</v>
      </c>
      <c r="AZ146" s="4">
        <v>2.0833333333333332E-2</v>
      </c>
      <c r="BA146" s="4">
        <v>2.0833333333333332E-2</v>
      </c>
      <c r="BB146" s="4">
        <v>2.0833333333333332E-2</v>
      </c>
      <c r="BC146" s="4">
        <v>2.0833333333333332E-2</v>
      </c>
      <c r="BD146" s="4">
        <v>2.0833333333333332E-2</v>
      </c>
      <c r="BE146" s="4">
        <v>2.0833333333333332E-2</v>
      </c>
      <c r="BF146" s="4">
        <v>2.0833333333333332E-2</v>
      </c>
      <c r="BG146" s="4">
        <v>2.4305555555555552E-4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</row>
    <row r="147" spans="2:66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16">
        <v>0.33333333333333331</v>
      </c>
      <c r="K147" s="16">
        <v>0.33349537037037036</v>
      </c>
      <c r="L147" s="16">
        <v>1.6203703703703692E-4</v>
      </c>
      <c r="M147" s="16">
        <v>0.32291666666666663</v>
      </c>
      <c r="N147" s="16">
        <v>0.34375</v>
      </c>
      <c r="O147" s="1">
        <v>1</v>
      </c>
      <c r="P147" s="3">
        <v>0</v>
      </c>
      <c r="Q147" s="3">
        <v>6.0000000000000018</v>
      </c>
      <c r="R147" s="11">
        <v>0.2441550925925926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2.0671296296296295E-2</v>
      </c>
      <c r="AJ147" s="4">
        <v>2.0833333333333332E-2</v>
      </c>
      <c r="AK147" s="4">
        <v>2.0833333333333332E-2</v>
      </c>
      <c r="AL147" s="4">
        <v>2.0833333333333332E-2</v>
      </c>
      <c r="AM147" s="4">
        <v>2.0833333333333332E-2</v>
      </c>
      <c r="AN147" s="4">
        <v>2.0833333333333332E-2</v>
      </c>
      <c r="AO147" s="4">
        <v>2.0833333333333332E-2</v>
      </c>
      <c r="AP147" s="4">
        <v>2.0833333333333332E-2</v>
      </c>
      <c r="AQ147" s="4">
        <v>1.9456018518518518E-2</v>
      </c>
      <c r="AR147" s="4">
        <v>2.0833333333333332E-2</v>
      </c>
      <c r="AS147" s="4">
        <v>1.5983796296296295E-2</v>
      </c>
      <c r="AT147" s="4">
        <v>2.0833333333333332E-2</v>
      </c>
      <c r="AU147" s="4">
        <v>5.4398148148148144E-4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</row>
    <row r="148" spans="2:66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16">
        <v>0.58333333333333337</v>
      </c>
      <c r="K148" s="16">
        <v>0.59091435185185193</v>
      </c>
      <c r="L148" s="16">
        <v>7.5810185185185182E-3</v>
      </c>
      <c r="M148" s="16">
        <v>0.57291666666666674</v>
      </c>
      <c r="N148" s="16">
        <v>0.59375</v>
      </c>
      <c r="O148" s="1">
        <v>1</v>
      </c>
      <c r="P148" s="3">
        <v>0</v>
      </c>
      <c r="Q148" s="3">
        <v>6.9999999999999991</v>
      </c>
      <c r="R148" s="11">
        <v>0.28415509259259258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1.3252314814814814E-2</v>
      </c>
      <c r="AV148" s="4">
        <v>2.0833333333333332E-2</v>
      </c>
      <c r="AW148" s="4">
        <v>2.0833333333333332E-2</v>
      </c>
      <c r="AX148" s="4">
        <v>2.0833333333333332E-2</v>
      </c>
      <c r="AY148" s="4">
        <v>2.0833333333333332E-2</v>
      </c>
      <c r="AZ148" s="4">
        <v>2.0833333333333332E-2</v>
      </c>
      <c r="BA148" s="4">
        <v>2.0833333333333332E-2</v>
      </c>
      <c r="BB148" s="4">
        <v>2.0833333333333332E-2</v>
      </c>
      <c r="BC148" s="4">
        <v>2.0833333333333332E-2</v>
      </c>
      <c r="BD148" s="4">
        <v>2.0833333333333332E-2</v>
      </c>
      <c r="BE148" s="4">
        <v>2.0833333333333332E-2</v>
      </c>
      <c r="BF148" s="4">
        <v>2.0833333333333332E-2</v>
      </c>
      <c r="BG148" s="4">
        <v>2.0833333333333332E-2</v>
      </c>
      <c r="BH148" s="4">
        <v>2.0833333333333332E-2</v>
      </c>
      <c r="BI148" s="4">
        <v>6.9444444444444444E-5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</row>
    <row r="149" spans="2:66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16">
        <v>0.33333333333333331</v>
      </c>
      <c r="K149" s="16">
        <v>0.33565972222222218</v>
      </c>
      <c r="L149" s="16">
        <v>2.3263888888888883E-3</v>
      </c>
      <c r="M149" s="16">
        <v>0.32291666666666663</v>
      </c>
      <c r="N149" s="16">
        <v>0.34375</v>
      </c>
      <c r="O149" s="1">
        <v>1</v>
      </c>
      <c r="P149" s="3">
        <v>0</v>
      </c>
      <c r="Q149" s="3">
        <v>6.0000000000000018</v>
      </c>
      <c r="R149" s="11">
        <v>0.24829861111111112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1.8506944444444444E-2</v>
      </c>
      <c r="AJ149" s="4">
        <v>2.0833333333333332E-2</v>
      </c>
      <c r="AK149" s="4">
        <v>2.0833333333333332E-2</v>
      </c>
      <c r="AL149" s="4">
        <v>2.0833333333333332E-2</v>
      </c>
      <c r="AM149" s="4">
        <v>2.0833333333333332E-2</v>
      </c>
      <c r="AN149" s="4">
        <v>2.0833333333333332E-2</v>
      </c>
      <c r="AO149" s="4">
        <v>2.0833333333333332E-2</v>
      </c>
      <c r="AP149" s="4">
        <v>2.0833333333333332E-2</v>
      </c>
      <c r="AQ149" s="4">
        <v>2.0833333333333332E-2</v>
      </c>
      <c r="AR149" s="4">
        <v>2.0833333333333332E-2</v>
      </c>
      <c r="AS149" s="4">
        <v>2.0833333333333332E-2</v>
      </c>
      <c r="AT149" s="4">
        <v>2.0833333333333332E-2</v>
      </c>
      <c r="AU149" s="4">
        <v>6.2500000000000001E-4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</row>
    <row r="150" spans="2:66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16">
        <v>0.375</v>
      </c>
      <c r="K150" s="16">
        <v>0.37480324074074078</v>
      </c>
      <c r="L150" s="16">
        <v>2.0636574074074075E-2</v>
      </c>
      <c r="M150" s="16">
        <v>0.36458333333333331</v>
      </c>
      <c r="N150" s="16">
        <v>0.38541666666666669</v>
      </c>
      <c r="O150" s="1">
        <v>1</v>
      </c>
      <c r="P150" s="3">
        <v>0</v>
      </c>
      <c r="Q150" s="3">
        <v>6</v>
      </c>
      <c r="R150" s="11">
        <v>0.2506828703703704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1.9675925925925926E-4</v>
      </c>
      <c r="AK150" s="4">
        <v>2.0833333333333332E-2</v>
      </c>
      <c r="AL150" s="4">
        <v>2.0833333333333332E-2</v>
      </c>
      <c r="AM150" s="4">
        <v>2.0833333333333332E-2</v>
      </c>
      <c r="AN150" s="4">
        <v>2.0833333333333332E-2</v>
      </c>
      <c r="AO150" s="4">
        <v>2.0833333333333332E-2</v>
      </c>
      <c r="AP150" s="4">
        <v>2.0833333333333332E-2</v>
      </c>
      <c r="AQ150" s="4">
        <v>2.0833333333333332E-2</v>
      </c>
      <c r="AR150" s="4">
        <v>2.0833333333333332E-2</v>
      </c>
      <c r="AS150" s="4">
        <v>2.0833333333333332E-2</v>
      </c>
      <c r="AT150" s="4">
        <v>2.0833333333333332E-2</v>
      </c>
      <c r="AU150" s="4">
        <v>2.0833333333333332E-2</v>
      </c>
      <c r="AV150" s="4">
        <v>2.0833333333333332E-2</v>
      </c>
      <c r="AW150" s="4">
        <v>4.8611111111111104E-4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</row>
    <row r="151" spans="2:66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16">
        <v>0.54166666666666663</v>
      </c>
      <c r="K151" s="16">
        <v>0.54773148148148143</v>
      </c>
      <c r="L151" s="16">
        <v>6.0648148148148128E-3</v>
      </c>
      <c r="M151" s="16">
        <v>0.53125</v>
      </c>
      <c r="N151" s="16">
        <v>0.55208333333333326</v>
      </c>
      <c r="O151" s="1">
        <v>1</v>
      </c>
      <c r="P151" s="3">
        <v>0</v>
      </c>
      <c r="Q151" s="3">
        <v>5.0000000000000009</v>
      </c>
      <c r="R151" s="11">
        <v>0.20693287037037039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1.4768518518518519E-2</v>
      </c>
      <c r="AT151" s="4">
        <v>2.0833333333333332E-2</v>
      </c>
      <c r="AU151" s="4">
        <v>2.0833333333333332E-2</v>
      </c>
      <c r="AV151" s="4">
        <v>2.0833333333333332E-2</v>
      </c>
      <c r="AW151" s="4">
        <v>2.0833333333333332E-2</v>
      </c>
      <c r="AX151" s="4">
        <v>2.0833333333333332E-2</v>
      </c>
      <c r="AY151" s="4">
        <v>2.0833333333333332E-2</v>
      </c>
      <c r="AZ151" s="4">
        <v>2.0833333333333332E-2</v>
      </c>
      <c r="BA151" s="4">
        <v>2.0833333333333332E-2</v>
      </c>
      <c r="BB151" s="4">
        <v>2.0833333333333332E-2</v>
      </c>
      <c r="BC151" s="4">
        <v>4.6643518518518518E-3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</row>
    <row r="152" spans="2:66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16">
        <v>0.41666666666666669</v>
      </c>
      <c r="K152" s="16">
        <v>0.41457175925925926</v>
      </c>
      <c r="L152" s="16">
        <v>1.8738425925925926E-2</v>
      </c>
      <c r="M152" s="16">
        <v>0.40625</v>
      </c>
      <c r="N152" s="16">
        <v>0.42708333333333337</v>
      </c>
      <c r="O152" s="1">
        <v>1</v>
      </c>
      <c r="P152" s="3">
        <v>0</v>
      </c>
      <c r="Q152" s="3">
        <v>5.9999999999999982</v>
      </c>
      <c r="R152" s="11">
        <v>0.25254629629629632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2.0949074074074073E-3</v>
      </c>
      <c r="AM152" s="4">
        <v>2.0833333333333332E-2</v>
      </c>
      <c r="AN152" s="4">
        <v>2.0833333333333332E-2</v>
      </c>
      <c r="AO152" s="4">
        <v>2.0833333333333332E-2</v>
      </c>
      <c r="AP152" s="4">
        <v>2.0833333333333332E-2</v>
      </c>
      <c r="AQ152" s="4">
        <v>2.0833333333333332E-2</v>
      </c>
      <c r="AR152" s="4">
        <v>2.0833333333333332E-2</v>
      </c>
      <c r="AS152" s="4">
        <v>2.0833333333333332E-2</v>
      </c>
      <c r="AT152" s="4">
        <v>2.0833333333333332E-2</v>
      </c>
      <c r="AU152" s="4">
        <v>2.0833333333333332E-2</v>
      </c>
      <c r="AV152" s="4">
        <v>2.0833333333333332E-2</v>
      </c>
      <c r="AW152" s="4">
        <v>2.0833333333333332E-2</v>
      </c>
      <c r="AX152" s="4">
        <v>2.0833333333333332E-2</v>
      </c>
      <c r="AY152" s="4">
        <v>4.5138888888888892E-4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</row>
    <row r="153" spans="2:66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16">
        <v>0.625</v>
      </c>
      <c r="K153" s="16">
        <v>0.62864583333333335</v>
      </c>
      <c r="L153" s="16">
        <v>3.6458333333333308E-3</v>
      </c>
      <c r="M153" s="16">
        <v>0.61458333333333337</v>
      </c>
      <c r="N153" s="16">
        <v>0.63541666666666663</v>
      </c>
      <c r="O153" s="1">
        <v>1</v>
      </c>
      <c r="P153" s="3">
        <v>0</v>
      </c>
      <c r="Q153" s="3">
        <v>6</v>
      </c>
      <c r="R153" s="11">
        <v>0.24675925925925929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1.7187499999999998E-2</v>
      </c>
      <c r="AX153" s="4">
        <v>2.0833333333333332E-2</v>
      </c>
      <c r="AY153" s="4">
        <v>2.0833333333333332E-2</v>
      </c>
      <c r="AZ153" s="4">
        <v>2.0833333333333332E-2</v>
      </c>
      <c r="BA153" s="4">
        <v>2.0833333333333332E-2</v>
      </c>
      <c r="BB153" s="4">
        <v>2.0833333333333332E-2</v>
      </c>
      <c r="BC153" s="4">
        <v>2.0833333333333332E-2</v>
      </c>
      <c r="BD153" s="4">
        <v>2.0833333333333332E-2</v>
      </c>
      <c r="BE153" s="4">
        <v>2.0833333333333332E-2</v>
      </c>
      <c r="BF153" s="4">
        <v>2.0833333333333332E-2</v>
      </c>
      <c r="BG153" s="4">
        <v>2.0833333333333332E-2</v>
      </c>
      <c r="BH153" s="4">
        <v>2.0833333333333332E-2</v>
      </c>
      <c r="BI153" s="4">
        <v>4.0509259259259258E-4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</row>
    <row r="154" spans="2:66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16">
        <v>0.58333333333333337</v>
      </c>
      <c r="K154" s="16">
        <v>0.59855324074074079</v>
      </c>
      <c r="L154" s="16">
        <v>1.5219907407407406E-2</v>
      </c>
      <c r="M154" s="16">
        <v>0.57291666666666674</v>
      </c>
      <c r="N154" s="16">
        <v>0.59375</v>
      </c>
      <c r="O154" s="1">
        <v>1</v>
      </c>
      <c r="P154" s="3">
        <v>1</v>
      </c>
      <c r="Q154" s="3">
        <v>6</v>
      </c>
      <c r="R154" s="11">
        <v>0.24674768518518522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1.7407407407407406E-2</v>
      </c>
      <c r="AV154" s="4">
        <v>2.0833333333333332E-2</v>
      </c>
      <c r="AW154" s="4">
        <v>2.0833333333333332E-2</v>
      </c>
      <c r="AX154" s="4">
        <v>2.0833333333333332E-2</v>
      </c>
      <c r="AY154" s="4">
        <v>2.0833333333333332E-2</v>
      </c>
      <c r="AZ154" s="4">
        <v>2.0833333333333332E-2</v>
      </c>
      <c r="BA154" s="4">
        <v>2.0833333333333332E-2</v>
      </c>
      <c r="BB154" s="4">
        <v>2.0833333333333332E-2</v>
      </c>
      <c r="BC154" s="4">
        <v>2.0833333333333332E-2</v>
      </c>
      <c r="BD154" s="4">
        <v>2.0833333333333332E-2</v>
      </c>
      <c r="BE154" s="4">
        <v>2.0833333333333332E-2</v>
      </c>
      <c r="BF154" s="4">
        <v>2.0833333333333332E-2</v>
      </c>
      <c r="BG154" s="4">
        <v>1.7361111111111112E-4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</row>
    <row r="155" spans="2:66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16">
        <v>0.33333333333333331</v>
      </c>
      <c r="K155" s="16">
        <v>0.33336805555555554</v>
      </c>
      <c r="L155" s="16">
        <v>3.4722222222220711E-5</v>
      </c>
      <c r="M155" s="16">
        <v>0.32291666666666663</v>
      </c>
      <c r="N155" s="16">
        <v>0.34375</v>
      </c>
      <c r="O155" s="1">
        <v>1</v>
      </c>
      <c r="P155" s="3">
        <v>0</v>
      </c>
      <c r="Q155" s="3">
        <v>4</v>
      </c>
      <c r="R155" s="11">
        <v>0.16763888888888887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2.0798611111111111E-2</v>
      </c>
      <c r="AJ155" s="4">
        <v>2.0833333333333332E-2</v>
      </c>
      <c r="AK155" s="4">
        <v>2.0833333333333332E-2</v>
      </c>
      <c r="AL155" s="4">
        <v>2.0833333333333332E-2</v>
      </c>
      <c r="AM155" s="4">
        <v>2.0833333333333332E-2</v>
      </c>
      <c r="AN155" s="4">
        <v>2.0833333333333332E-2</v>
      </c>
      <c r="AO155" s="4">
        <v>2.0833333333333332E-2</v>
      </c>
      <c r="AP155" s="4">
        <v>2.0833333333333332E-2</v>
      </c>
      <c r="AQ155" s="4">
        <v>1.0069444444444444E-3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</row>
    <row r="156" spans="2:66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16">
        <v>0.375</v>
      </c>
      <c r="K156" s="16">
        <v>0.3770486111111111</v>
      </c>
      <c r="L156" s="16">
        <v>2.0486111111111087E-3</v>
      </c>
      <c r="M156" s="16">
        <v>0.36458333333333331</v>
      </c>
      <c r="N156" s="16">
        <v>0.38541666666666669</v>
      </c>
      <c r="O156" s="1">
        <v>1</v>
      </c>
      <c r="P156" s="3">
        <v>0</v>
      </c>
      <c r="Q156" s="3">
        <v>5.0000000000000009</v>
      </c>
      <c r="R156" s="11">
        <v>0.21056712962962965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1.8784722222222223E-2</v>
      </c>
      <c r="AL156" s="4">
        <v>2.0833333333333332E-2</v>
      </c>
      <c r="AM156" s="4">
        <v>2.0833333333333332E-2</v>
      </c>
      <c r="AN156" s="4">
        <v>2.0833333333333332E-2</v>
      </c>
      <c r="AO156" s="4">
        <v>2.0833333333333332E-2</v>
      </c>
      <c r="AP156" s="4">
        <v>2.0833333333333332E-2</v>
      </c>
      <c r="AQ156" s="4">
        <v>2.0833333333333332E-2</v>
      </c>
      <c r="AR156" s="4">
        <v>2.0833333333333332E-2</v>
      </c>
      <c r="AS156" s="4">
        <v>2.0833333333333332E-2</v>
      </c>
      <c r="AT156" s="4">
        <v>2.0833333333333332E-2</v>
      </c>
      <c r="AU156" s="4">
        <v>4.2824074074074075E-3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</row>
    <row r="157" spans="2:66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16">
        <v>0.33333333333333331</v>
      </c>
      <c r="K157" s="16" t="s">
        <v>1069</v>
      </c>
      <c r="L157" s="16" t="s">
        <v>1069</v>
      </c>
      <c r="M157" s="16">
        <v>0.32291666666666663</v>
      </c>
      <c r="N157" s="16">
        <v>0.34375</v>
      </c>
      <c r="O157" s="1">
        <v>1</v>
      </c>
      <c r="P157" s="3">
        <v>1</v>
      </c>
      <c r="Q157" s="3">
        <v>6.0000000000000018</v>
      </c>
      <c r="R157" s="11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</row>
    <row r="158" spans="2:66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16">
        <v>0.33333333333333331</v>
      </c>
      <c r="K158" s="16">
        <v>0.33271990740740742</v>
      </c>
      <c r="L158" s="16">
        <v>2.0219907407407405E-2</v>
      </c>
      <c r="M158" s="16">
        <v>0.32291666666666663</v>
      </c>
      <c r="N158" s="16">
        <v>0.34375</v>
      </c>
      <c r="O158" s="1">
        <v>1</v>
      </c>
      <c r="P158" s="3">
        <v>0</v>
      </c>
      <c r="Q158" s="3">
        <v>5</v>
      </c>
      <c r="R158" s="11">
        <v>0.20917824074074076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6.134259259259259E-4</v>
      </c>
      <c r="AI158" s="4">
        <v>2.0833333333333332E-2</v>
      </c>
      <c r="AJ158" s="4">
        <v>2.0833333333333332E-2</v>
      </c>
      <c r="AK158" s="4">
        <v>2.0833333333333332E-2</v>
      </c>
      <c r="AL158" s="4">
        <v>2.0833333333333332E-2</v>
      </c>
      <c r="AM158" s="4">
        <v>2.0833333333333332E-2</v>
      </c>
      <c r="AN158" s="4">
        <v>2.0833333333333332E-2</v>
      </c>
      <c r="AO158" s="4">
        <v>2.0833333333333332E-2</v>
      </c>
      <c r="AP158" s="4">
        <v>2.0833333333333332E-2</v>
      </c>
      <c r="AQ158" s="4">
        <v>2.0833333333333332E-2</v>
      </c>
      <c r="AR158" s="4">
        <v>2.0833333333333332E-2</v>
      </c>
      <c r="AS158" s="4">
        <v>2.3148148148148146E-4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</row>
    <row r="159" spans="2:66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16">
        <v>0.58333333333333337</v>
      </c>
      <c r="K159" s="16">
        <v>0.58972222222222226</v>
      </c>
      <c r="L159" s="16">
        <v>6.3888888888888884E-3</v>
      </c>
      <c r="M159" s="16">
        <v>0.57291666666666674</v>
      </c>
      <c r="N159" s="16">
        <v>0.59375</v>
      </c>
      <c r="O159" s="1">
        <v>1</v>
      </c>
      <c r="P159" s="3">
        <v>0</v>
      </c>
      <c r="Q159" s="3">
        <v>6</v>
      </c>
      <c r="R159" s="11">
        <v>0.22266203703703707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1.4444444444444446E-2</v>
      </c>
      <c r="AV159" s="4">
        <v>1.5740740740740741E-3</v>
      </c>
      <c r="AW159" s="4">
        <v>1.6608796296296299E-2</v>
      </c>
      <c r="AX159" s="4">
        <v>2.0833333333333332E-2</v>
      </c>
      <c r="AY159" s="4">
        <v>2.0833333333333332E-2</v>
      </c>
      <c r="AZ159" s="4">
        <v>2.0833333333333332E-2</v>
      </c>
      <c r="BA159" s="4">
        <v>2.0833333333333332E-2</v>
      </c>
      <c r="BB159" s="4">
        <v>2.0833333333333332E-2</v>
      </c>
      <c r="BC159" s="4">
        <v>2.0833333333333332E-2</v>
      </c>
      <c r="BD159" s="4">
        <v>2.0833333333333332E-2</v>
      </c>
      <c r="BE159" s="4">
        <v>2.0833333333333332E-2</v>
      </c>
      <c r="BF159" s="4">
        <v>2.0833333333333332E-2</v>
      </c>
      <c r="BG159" s="4">
        <v>2.5347222222222221E-3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</row>
    <row r="160" spans="2:66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16">
        <v>0.375</v>
      </c>
      <c r="K160" s="16">
        <v>0.37435185185185188</v>
      </c>
      <c r="L160" s="16">
        <v>2.0185185185185184E-2</v>
      </c>
      <c r="M160" s="16">
        <v>0.36458333333333331</v>
      </c>
      <c r="N160" s="16">
        <v>0.38541666666666669</v>
      </c>
      <c r="O160" s="1">
        <v>1</v>
      </c>
      <c r="P160" s="3">
        <v>0</v>
      </c>
      <c r="Q160" s="3">
        <v>6</v>
      </c>
      <c r="R160" s="11">
        <v>0.25071759259259263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6.4814814814814813E-4</v>
      </c>
      <c r="AK160" s="4">
        <v>2.0833333333333332E-2</v>
      </c>
      <c r="AL160" s="4">
        <v>2.0833333333333332E-2</v>
      </c>
      <c r="AM160" s="4">
        <v>2.0833333333333332E-2</v>
      </c>
      <c r="AN160" s="4">
        <v>2.0833333333333332E-2</v>
      </c>
      <c r="AO160" s="4">
        <v>2.0833333333333332E-2</v>
      </c>
      <c r="AP160" s="4">
        <v>2.0833333333333332E-2</v>
      </c>
      <c r="AQ160" s="4">
        <v>2.0833333333333332E-2</v>
      </c>
      <c r="AR160" s="4">
        <v>2.0833333333333332E-2</v>
      </c>
      <c r="AS160" s="4">
        <v>2.0833333333333332E-2</v>
      </c>
      <c r="AT160" s="4">
        <v>2.0833333333333332E-2</v>
      </c>
      <c r="AU160" s="4">
        <v>2.0833333333333332E-2</v>
      </c>
      <c r="AV160" s="4">
        <v>2.0833333333333332E-2</v>
      </c>
      <c r="AW160" s="4">
        <v>6.9444444444444444E-5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</row>
    <row r="161" spans="2:66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16">
        <v>0.41666666666666669</v>
      </c>
      <c r="K161" s="16">
        <v>0.42072916666666671</v>
      </c>
      <c r="L161" s="16">
        <v>4.0625000000000001E-3</v>
      </c>
      <c r="M161" s="16">
        <v>0.40625</v>
      </c>
      <c r="N161" s="16">
        <v>0.42708333333333337</v>
      </c>
      <c r="O161" s="1">
        <v>1</v>
      </c>
      <c r="P161" s="3">
        <v>0</v>
      </c>
      <c r="Q161" s="3">
        <v>5.9999999999999982</v>
      </c>
      <c r="R161" s="11">
        <v>0.24600694444444449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1.6770833333333332E-2</v>
      </c>
      <c r="AN161" s="4">
        <v>2.0833333333333332E-2</v>
      </c>
      <c r="AO161" s="4">
        <v>2.0833333333333332E-2</v>
      </c>
      <c r="AP161" s="4">
        <v>2.0833333333333332E-2</v>
      </c>
      <c r="AQ161" s="4">
        <v>2.0833333333333332E-2</v>
      </c>
      <c r="AR161" s="4">
        <v>2.0833333333333332E-2</v>
      </c>
      <c r="AS161" s="4">
        <v>2.0833333333333332E-2</v>
      </c>
      <c r="AT161" s="4">
        <v>2.0833333333333332E-2</v>
      </c>
      <c r="AU161" s="4">
        <v>2.0833333333333332E-2</v>
      </c>
      <c r="AV161" s="4">
        <v>2.0833333333333332E-2</v>
      </c>
      <c r="AW161" s="4">
        <v>2.0833333333333332E-2</v>
      </c>
      <c r="AX161" s="4">
        <v>2.0833333333333332E-2</v>
      </c>
      <c r="AY161" s="4">
        <v>6.9444444444444444E-5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</row>
    <row r="162" spans="2:66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16">
        <v>0.75</v>
      </c>
      <c r="K162" s="16">
        <v>1.6620370370370369E-2</v>
      </c>
      <c r="L162" s="16">
        <v>1.6620370370370369E-2</v>
      </c>
      <c r="M162" s="16">
        <v>0.73958333333333337</v>
      </c>
      <c r="N162" s="16">
        <v>0.76041666666666663</v>
      </c>
      <c r="O162" s="1" t="s">
        <v>1068</v>
      </c>
      <c r="P162" s="3" t="s">
        <v>1068</v>
      </c>
      <c r="Q162" s="3" t="s">
        <v>1069</v>
      </c>
      <c r="R162" s="11">
        <v>0.2544907407407408</v>
      </c>
      <c r="S162" s="4">
        <v>4.2129629629629626E-3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2.7777777777777778E-4</v>
      </c>
      <c r="BC162" s="4">
        <v>2.0833333333333332E-2</v>
      </c>
      <c r="BD162" s="4">
        <v>2.0833333333333332E-2</v>
      </c>
      <c r="BE162" s="4">
        <v>2.0833333333333332E-2</v>
      </c>
      <c r="BF162" s="4">
        <v>2.0833333333333332E-2</v>
      </c>
      <c r="BG162" s="4">
        <v>2.0833333333333332E-2</v>
      </c>
      <c r="BH162" s="4">
        <v>2.0833333333333332E-2</v>
      </c>
      <c r="BI162" s="4">
        <v>2.0833333333333332E-2</v>
      </c>
      <c r="BJ162" s="4">
        <v>2.0833333333333332E-2</v>
      </c>
      <c r="BK162" s="4">
        <v>2.0833333333333332E-2</v>
      </c>
      <c r="BL162" s="4">
        <v>2.0833333333333332E-2</v>
      </c>
      <c r="BM162" s="4">
        <v>2.0833333333333332E-2</v>
      </c>
      <c r="BN162" s="4">
        <v>2.0833333333333332E-2</v>
      </c>
    </row>
    <row r="163" spans="2:66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16">
        <v>0.58333333333333337</v>
      </c>
      <c r="K163" s="16">
        <v>0.58715277777777786</v>
      </c>
      <c r="L163" s="16">
        <v>3.8194444444444448E-3</v>
      </c>
      <c r="M163" s="16">
        <v>0.57291666666666674</v>
      </c>
      <c r="N163" s="16">
        <v>0.59375</v>
      </c>
      <c r="O163" s="1">
        <v>1</v>
      </c>
      <c r="P163" s="3">
        <v>0</v>
      </c>
      <c r="Q163" s="3">
        <v>6.9999999999999991</v>
      </c>
      <c r="R163" s="11">
        <v>0.28791666666666671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1.7013888888888887E-2</v>
      </c>
      <c r="AV163" s="4">
        <v>2.0833333333333332E-2</v>
      </c>
      <c r="AW163" s="4">
        <v>2.0833333333333332E-2</v>
      </c>
      <c r="AX163" s="4">
        <v>2.0833333333333332E-2</v>
      </c>
      <c r="AY163" s="4">
        <v>2.0833333333333332E-2</v>
      </c>
      <c r="AZ163" s="4">
        <v>2.0833333333333332E-2</v>
      </c>
      <c r="BA163" s="4">
        <v>2.0833333333333332E-2</v>
      </c>
      <c r="BB163" s="4">
        <v>2.0833333333333332E-2</v>
      </c>
      <c r="BC163" s="4">
        <v>2.0833333333333332E-2</v>
      </c>
      <c r="BD163" s="4">
        <v>2.0833333333333332E-2</v>
      </c>
      <c r="BE163" s="4">
        <v>2.0833333333333332E-2</v>
      </c>
      <c r="BF163" s="4">
        <v>2.0833333333333332E-2</v>
      </c>
      <c r="BG163" s="4">
        <v>2.0833333333333332E-2</v>
      </c>
      <c r="BH163" s="4">
        <v>2.0833333333333332E-2</v>
      </c>
      <c r="BI163" s="4">
        <v>6.9444444444444444E-5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</row>
    <row r="164" spans="2:66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16">
        <v>0.66666666666666663</v>
      </c>
      <c r="K164" s="16">
        <v>0.66605324074074079</v>
      </c>
      <c r="L164" s="16">
        <v>2.0219907407407405E-2</v>
      </c>
      <c r="M164" s="16">
        <v>0.65625</v>
      </c>
      <c r="N164" s="16">
        <v>0.67708333333333326</v>
      </c>
      <c r="O164" s="1">
        <v>1</v>
      </c>
      <c r="P164" s="3">
        <v>0</v>
      </c>
      <c r="Q164" s="3">
        <v>6</v>
      </c>
      <c r="R164" s="11">
        <v>0.25071759259259263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6.134259259259259E-4</v>
      </c>
      <c r="AY164" s="4">
        <v>2.0833333333333332E-2</v>
      </c>
      <c r="AZ164" s="4">
        <v>2.0833333333333332E-2</v>
      </c>
      <c r="BA164" s="4">
        <v>2.0833333333333332E-2</v>
      </c>
      <c r="BB164" s="4">
        <v>2.0833333333333332E-2</v>
      </c>
      <c r="BC164" s="4">
        <v>2.0833333333333332E-2</v>
      </c>
      <c r="BD164" s="4">
        <v>2.0833333333333332E-2</v>
      </c>
      <c r="BE164" s="4">
        <v>2.0833333333333332E-2</v>
      </c>
      <c r="BF164" s="4">
        <v>2.0833333333333332E-2</v>
      </c>
      <c r="BG164" s="4">
        <v>2.0833333333333332E-2</v>
      </c>
      <c r="BH164" s="4">
        <v>2.0833333333333332E-2</v>
      </c>
      <c r="BI164" s="4">
        <v>2.0833333333333332E-2</v>
      </c>
      <c r="BJ164" s="4">
        <v>2.0833333333333332E-2</v>
      </c>
      <c r="BK164" s="4">
        <v>1.0416666666666667E-4</v>
      </c>
      <c r="BL164" s="4">
        <v>0</v>
      </c>
      <c r="BM164" s="4">
        <v>0</v>
      </c>
      <c r="BN164" s="4">
        <v>0</v>
      </c>
    </row>
    <row r="165" spans="2:66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16">
        <v>0.375</v>
      </c>
      <c r="K165" s="16">
        <v>0.37504629629629627</v>
      </c>
      <c r="L165" s="16">
        <v>4.6296296296294281E-5</v>
      </c>
      <c r="M165" s="16">
        <v>0.36458333333333331</v>
      </c>
      <c r="N165" s="16">
        <v>0.38541666666666669</v>
      </c>
      <c r="O165" s="1">
        <v>1</v>
      </c>
      <c r="P165" s="3">
        <v>0</v>
      </c>
      <c r="Q165" s="3">
        <v>6.9999999999999991</v>
      </c>
      <c r="R165" s="11">
        <v>0.29218749999999999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2.0787037037037038E-2</v>
      </c>
      <c r="AL165" s="4">
        <v>2.0833333333333332E-2</v>
      </c>
      <c r="AM165" s="4">
        <v>2.0833333333333332E-2</v>
      </c>
      <c r="AN165" s="4">
        <v>2.0833333333333332E-2</v>
      </c>
      <c r="AO165" s="4">
        <v>2.0833333333333332E-2</v>
      </c>
      <c r="AP165" s="4">
        <v>2.0833333333333332E-2</v>
      </c>
      <c r="AQ165" s="4">
        <v>2.0833333333333332E-2</v>
      </c>
      <c r="AR165" s="4">
        <v>2.0833333333333332E-2</v>
      </c>
      <c r="AS165" s="4">
        <v>2.0833333333333332E-2</v>
      </c>
      <c r="AT165" s="4">
        <v>2.0833333333333332E-2</v>
      </c>
      <c r="AU165" s="4">
        <v>2.0833333333333332E-2</v>
      </c>
      <c r="AV165" s="4">
        <v>2.0833333333333332E-2</v>
      </c>
      <c r="AW165" s="4">
        <v>2.0833333333333332E-2</v>
      </c>
      <c r="AX165" s="4">
        <v>2.0833333333333332E-2</v>
      </c>
      <c r="AY165" s="4">
        <v>5.6712962962962956E-4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</row>
    <row r="166" spans="2:66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16">
        <v>0.33333333333333331</v>
      </c>
      <c r="K166" s="16">
        <v>0.33776620370370369</v>
      </c>
      <c r="L166" s="16">
        <v>4.4328703703703683E-3</v>
      </c>
      <c r="M166" s="16">
        <v>0.32291666666666663</v>
      </c>
      <c r="N166" s="16">
        <v>0.34375</v>
      </c>
      <c r="O166" s="1">
        <v>1</v>
      </c>
      <c r="P166" s="3">
        <v>0</v>
      </c>
      <c r="Q166" s="3">
        <v>6.0000000000000018</v>
      </c>
      <c r="R166" s="11">
        <v>0.24703703703703705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1.6400462962962964E-2</v>
      </c>
      <c r="AJ166" s="4">
        <v>2.0833333333333332E-2</v>
      </c>
      <c r="AK166" s="4">
        <v>2.0833333333333332E-2</v>
      </c>
      <c r="AL166" s="4">
        <v>2.0833333333333332E-2</v>
      </c>
      <c r="AM166" s="4">
        <v>2.0833333333333332E-2</v>
      </c>
      <c r="AN166" s="4">
        <v>2.0833333333333332E-2</v>
      </c>
      <c r="AO166" s="4">
        <v>2.0833333333333332E-2</v>
      </c>
      <c r="AP166" s="4">
        <v>2.0833333333333332E-2</v>
      </c>
      <c r="AQ166" s="4">
        <v>2.0833333333333332E-2</v>
      </c>
      <c r="AR166" s="4">
        <v>2.0833333333333332E-2</v>
      </c>
      <c r="AS166" s="4">
        <v>2.0833333333333332E-2</v>
      </c>
      <c r="AT166" s="4">
        <v>2.0833333333333332E-2</v>
      </c>
      <c r="AU166" s="4">
        <v>1.4699074074074074E-3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</row>
    <row r="167" spans="2:66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16">
        <v>0.29166666666666669</v>
      </c>
      <c r="K167" s="16">
        <v>0.28346064814814814</v>
      </c>
      <c r="L167" s="16">
        <v>1.2627314814814813E-2</v>
      </c>
      <c r="M167" s="16">
        <v>0.28125</v>
      </c>
      <c r="N167" s="16">
        <v>0.30208333333333337</v>
      </c>
      <c r="O167" s="1">
        <v>1</v>
      </c>
      <c r="P167" s="3">
        <v>0</v>
      </c>
      <c r="Q167" s="3">
        <v>5.9999999999999982</v>
      </c>
      <c r="R167" s="11">
        <v>0.25854166666666667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8.2060185185185187E-3</v>
      </c>
      <c r="AG167" s="4">
        <v>2.0833333333333332E-2</v>
      </c>
      <c r="AH167" s="4">
        <v>2.0833333333333332E-2</v>
      </c>
      <c r="AI167" s="4">
        <v>2.0833333333333332E-2</v>
      </c>
      <c r="AJ167" s="4">
        <v>2.0833333333333332E-2</v>
      </c>
      <c r="AK167" s="4">
        <v>2.0833333333333332E-2</v>
      </c>
      <c r="AL167" s="4">
        <v>2.0833333333333332E-2</v>
      </c>
      <c r="AM167" s="4">
        <v>2.0833333333333332E-2</v>
      </c>
      <c r="AN167" s="4">
        <v>2.0833333333333332E-2</v>
      </c>
      <c r="AO167" s="4">
        <v>2.0833333333333332E-2</v>
      </c>
      <c r="AP167" s="4">
        <v>2.0833333333333332E-2</v>
      </c>
      <c r="AQ167" s="4">
        <v>2.0833333333333332E-2</v>
      </c>
      <c r="AR167" s="4">
        <v>2.0833333333333332E-2</v>
      </c>
      <c r="AS167" s="4">
        <v>3.3564814814814812E-4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</row>
    <row r="168" spans="2:66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16">
        <v>0.35416666666666669</v>
      </c>
      <c r="K168" s="16">
        <v>0.35820601851851852</v>
      </c>
      <c r="L168" s="16">
        <v>4.0393518518518495E-3</v>
      </c>
      <c r="M168" s="16">
        <v>0.34375</v>
      </c>
      <c r="N168" s="16">
        <v>0.36458333333333337</v>
      </c>
      <c r="O168" s="1">
        <v>1</v>
      </c>
      <c r="P168" s="3">
        <v>0</v>
      </c>
      <c r="Q168" s="3">
        <v>5.9999999999999982</v>
      </c>
      <c r="R168" s="11">
        <v>0.24603009259259265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1.6793981481481483E-2</v>
      </c>
      <c r="AK168" s="4">
        <v>2.0833333333333332E-2</v>
      </c>
      <c r="AL168" s="4">
        <v>2.0833333333333332E-2</v>
      </c>
      <c r="AM168" s="4">
        <v>2.0833333333333332E-2</v>
      </c>
      <c r="AN168" s="4">
        <v>2.0833333333333332E-2</v>
      </c>
      <c r="AO168" s="4">
        <v>2.0833333333333332E-2</v>
      </c>
      <c r="AP168" s="4">
        <v>2.0833333333333332E-2</v>
      </c>
      <c r="AQ168" s="4">
        <v>2.0833333333333332E-2</v>
      </c>
      <c r="AR168" s="4">
        <v>2.0833333333333332E-2</v>
      </c>
      <c r="AS168" s="4">
        <v>2.0833333333333332E-2</v>
      </c>
      <c r="AT168" s="4">
        <v>2.0833333333333332E-2</v>
      </c>
      <c r="AU168" s="4">
        <v>2.0833333333333332E-2</v>
      </c>
      <c r="AV168" s="4">
        <v>6.9444444444444444E-5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</row>
    <row r="169" spans="2:66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16">
        <v>0.375</v>
      </c>
      <c r="K169" s="16">
        <v>0.37510416666666668</v>
      </c>
      <c r="L169" s="16">
        <v>1.041666666666656E-4</v>
      </c>
      <c r="M169" s="16">
        <v>0.36458333333333331</v>
      </c>
      <c r="N169" s="16">
        <v>0.38541666666666669</v>
      </c>
      <c r="O169" s="1">
        <v>1</v>
      </c>
      <c r="P169" s="3">
        <v>0</v>
      </c>
      <c r="Q169" s="3">
        <v>6</v>
      </c>
      <c r="R169" s="11">
        <v>0.24995370370370373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2.0729166666666667E-2</v>
      </c>
      <c r="AL169" s="4">
        <v>2.0833333333333332E-2</v>
      </c>
      <c r="AM169" s="4">
        <v>2.0833333333333332E-2</v>
      </c>
      <c r="AN169" s="4">
        <v>2.0833333333333332E-2</v>
      </c>
      <c r="AO169" s="4">
        <v>2.0833333333333332E-2</v>
      </c>
      <c r="AP169" s="4">
        <v>2.0833333333333332E-2</v>
      </c>
      <c r="AQ169" s="4">
        <v>2.0833333333333332E-2</v>
      </c>
      <c r="AR169" s="4">
        <v>2.0833333333333332E-2</v>
      </c>
      <c r="AS169" s="4">
        <v>2.0833333333333332E-2</v>
      </c>
      <c r="AT169" s="4">
        <v>2.0833333333333332E-2</v>
      </c>
      <c r="AU169" s="4">
        <v>2.0833333333333332E-2</v>
      </c>
      <c r="AV169" s="4">
        <v>2.0833333333333332E-2</v>
      </c>
      <c r="AW169" s="4">
        <v>5.7870370370370366E-5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</row>
    <row r="170" spans="2:66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16">
        <v>0.625</v>
      </c>
      <c r="K170" s="16">
        <v>0.63043981481481481</v>
      </c>
      <c r="L170" s="16">
        <v>5.439814814814814E-3</v>
      </c>
      <c r="M170" s="16">
        <v>0.61458333333333337</v>
      </c>
      <c r="N170" s="16">
        <v>0.63541666666666663</v>
      </c>
      <c r="O170" s="1">
        <v>1</v>
      </c>
      <c r="P170" s="3">
        <v>0</v>
      </c>
      <c r="Q170" s="3">
        <v>6</v>
      </c>
      <c r="R170" s="11">
        <v>0.24172453703703708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1.539351851851852E-2</v>
      </c>
      <c r="AX170" s="4">
        <v>1.9120370370370371E-2</v>
      </c>
      <c r="AY170" s="4">
        <v>2.0833333333333332E-2</v>
      </c>
      <c r="AZ170" s="4">
        <v>2.0833333333333332E-2</v>
      </c>
      <c r="BA170" s="4">
        <v>1.9490740740740743E-2</v>
      </c>
      <c r="BB170" s="4">
        <v>2.0833333333333332E-2</v>
      </c>
      <c r="BC170" s="4">
        <v>2.0833333333333332E-2</v>
      </c>
      <c r="BD170" s="4">
        <v>2.0833333333333332E-2</v>
      </c>
      <c r="BE170" s="4">
        <v>2.0833333333333332E-2</v>
      </c>
      <c r="BF170" s="4">
        <v>2.0833333333333332E-2</v>
      </c>
      <c r="BG170" s="4">
        <v>2.0833333333333332E-2</v>
      </c>
      <c r="BH170" s="4">
        <v>2.0833333333333332E-2</v>
      </c>
      <c r="BI170" s="4">
        <v>2.199074074074074E-4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</row>
    <row r="171" spans="2:66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16">
        <v>0.66666666666666663</v>
      </c>
      <c r="K171" s="16">
        <v>0.66484953703703709</v>
      </c>
      <c r="L171" s="16">
        <v>1.9016203703703702E-2</v>
      </c>
      <c r="M171" s="16">
        <v>0.65625</v>
      </c>
      <c r="N171" s="16">
        <v>0.67708333333333326</v>
      </c>
      <c r="O171" s="1">
        <v>1</v>
      </c>
      <c r="P171" s="3">
        <v>0</v>
      </c>
      <c r="Q171" s="3">
        <v>6</v>
      </c>
      <c r="R171" s="11">
        <v>0.25206018518518519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1.8171296296296297E-3</v>
      </c>
      <c r="AY171" s="4">
        <v>2.0833333333333332E-2</v>
      </c>
      <c r="AZ171" s="4">
        <v>2.0833333333333332E-2</v>
      </c>
      <c r="BA171" s="4">
        <v>2.0833333333333332E-2</v>
      </c>
      <c r="BB171" s="4">
        <v>2.0833333333333332E-2</v>
      </c>
      <c r="BC171" s="4">
        <v>2.0833333333333332E-2</v>
      </c>
      <c r="BD171" s="4">
        <v>2.0833333333333332E-2</v>
      </c>
      <c r="BE171" s="4">
        <v>2.0833333333333332E-2</v>
      </c>
      <c r="BF171" s="4">
        <v>2.0833333333333332E-2</v>
      </c>
      <c r="BG171" s="4">
        <v>2.0833333333333332E-2</v>
      </c>
      <c r="BH171" s="4">
        <v>2.0833333333333332E-2</v>
      </c>
      <c r="BI171" s="4">
        <v>2.0833333333333332E-2</v>
      </c>
      <c r="BJ171" s="4">
        <v>2.0833333333333332E-2</v>
      </c>
      <c r="BK171" s="4">
        <v>2.4305555555555552E-4</v>
      </c>
      <c r="BL171" s="4">
        <v>0</v>
      </c>
      <c r="BM171" s="4">
        <v>0</v>
      </c>
      <c r="BN171" s="4">
        <v>0</v>
      </c>
    </row>
    <row r="172" spans="2:66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16">
        <v>0.625</v>
      </c>
      <c r="K172" s="16">
        <v>0.63453703703703701</v>
      </c>
      <c r="L172" s="16">
        <v>9.5370370370370366E-3</v>
      </c>
      <c r="M172" s="16">
        <v>0.61458333333333337</v>
      </c>
      <c r="N172" s="16">
        <v>0.63541666666666663</v>
      </c>
      <c r="O172" s="1">
        <v>1</v>
      </c>
      <c r="P172" s="3">
        <v>0</v>
      </c>
      <c r="Q172" s="3">
        <v>6</v>
      </c>
      <c r="R172" s="11">
        <v>0.24641203703703707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1.1296296296296296E-2</v>
      </c>
      <c r="AX172" s="4">
        <v>2.0833333333333332E-2</v>
      </c>
      <c r="AY172" s="4">
        <v>2.0833333333333332E-2</v>
      </c>
      <c r="AZ172" s="4">
        <v>2.0833333333333332E-2</v>
      </c>
      <c r="BA172" s="4">
        <v>2.0833333333333332E-2</v>
      </c>
      <c r="BB172" s="4">
        <v>2.0833333333333332E-2</v>
      </c>
      <c r="BC172" s="4">
        <v>2.0833333333333332E-2</v>
      </c>
      <c r="BD172" s="4">
        <v>2.0833333333333332E-2</v>
      </c>
      <c r="BE172" s="4">
        <v>2.0833333333333332E-2</v>
      </c>
      <c r="BF172" s="4">
        <v>2.0833333333333332E-2</v>
      </c>
      <c r="BG172" s="4">
        <v>2.0833333333333332E-2</v>
      </c>
      <c r="BH172" s="4">
        <v>2.0833333333333332E-2</v>
      </c>
      <c r="BI172" s="4">
        <v>5.9490740740740745E-3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</row>
    <row r="173" spans="2:66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16">
        <v>0.375</v>
      </c>
      <c r="K173" s="16">
        <v>0.37495370370370373</v>
      </c>
      <c r="L173" s="16">
        <v>2.0787037037037034E-2</v>
      </c>
      <c r="M173" s="16">
        <v>0.36458333333333331</v>
      </c>
      <c r="N173" s="16">
        <v>0.38541666666666669</v>
      </c>
      <c r="O173" s="1">
        <v>1</v>
      </c>
      <c r="P173" s="3">
        <v>0</v>
      </c>
      <c r="Q173" s="3">
        <v>6</v>
      </c>
      <c r="R173" s="11">
        <v>0.25040509259259264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4.6296296296296294E-5</v>
      </c>
      <c r="AK173" s="4">
        <v>2.0833333333333332E-2</v>
      </c>
      <c r="AL173" s="4">
        <v>2.0833333333333332E-2</v>
      </c>
      <c r="AM173" s="4">
        <v>2.0833333333333332E-2</v>
      </c>
      <c r="AN173" s="4">
        <v>2.0833333333333332E-2</v>
      </c>
      <c r="AO173" s="4">
        <v>2.0833333333333332E-2</v>
      </c>
      <c r="AP173" s="4">
        <v>2.0833333333333332E-2</v>
      </c>
      <c r="AQ173" s="4">
        <v>2.0833333333333332E-2</v>
      </c>
      <c r="AR173" s="4">
        <v>2.0833333333333332E-2</v>
      </c>
      <c r="AS173" s="4">
        <v>2.0833333333333332E-2</v>
      </c>
      <c r="AT173" s="4">
        <v>2.0833333333333332E-2</v>
      </c>
      <c r="AU173" s="4">
        <v>2.0833333333333332E-2</v>
      </c>
      <c r="AV173" s="4">
        <v>2.0833333333333332E-2</v>
      </c>
      <c r="AW173" s="4">
        <v>3.5879629629629635E-4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</row>
    <row r="174" spans="2:66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16">
        <v>0.29166666666666669</v>
      </c>
      <c r="K174" s="16">
        <v>0.29394675925925928</v>
      </c>
      <c r="L174" s="16">
        <v>2.2800925925925905E-3</v>
      </c>
      <c r="M174" s="16">
        <v>0.28125</v>
      </c>
      <c r="N174" s="16">
        <v>0.30208333333333337</v>
      </c>
      <c r="O174" s="1">
        <v>1</v>
      </c>
      <c r="P174" s="3">
        <v>0</v>
      </c>
      <c r="Q174" s="3">
        <v>5.9999999999999982</v>
      </c>
      <c r="R174" s="11">
        <v>0.24731481481481482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1.8553240740740742E-2</v>
      </c>
      <c r="AH174" s="4">
        <v>2.0833333333333332E-2</v>
      </c>
      <c r="AI174" s="4">
        <v>2.0833333333333332E-2</v>
      </c>
      <c r="AJ174" s="4">
        <v>2.0833333333333332E-2</v>
      </c>
      <c r="AK174" s="4">
        <v>2.0833333333333332E-2</v>
      </c>
      <c r="AL174" s="4">
        <v>2.0833333333333332E-2</v>
      </c>
      <c r="AM174" s="4">
        <v>2.0833333333333332E-2</v>
      </c>
      <c r="AN174" s="4">
        <v>2.0833333333333332E-2</v>
      </c>
      <c r="AO174" s="4">
        <v>1.3726851851851851E-2</v>
      </c>
      <c r="AP174" s="4">
        <v>2.0833333333333332E-2</v>
      </c>
      <c r="AQ174" s="4">
        <v>2.0833333333333332E-2</v>
      </c>
      <c r="AR174" s="4">
        <v>2.0833333333333332E-2</v>
      </c>
      <c r="AS174" s="4">
        <v>6.7013888888888887E-3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</row>
    <row r="175" spans="2:66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16">
        <v>0.58333333333333337</v>
      </c>
      <c r="K175" s="16">
        <v>0.58717592592592593</v>
      </c>
      <c r="L175" s="16">
        <v>3.8425925925925919E-3</v>
      </c>
      <c r="M175" s="16">
        <v>0.57291666666666674</v>
      </c>
      <c r="N175" s="16">
        <v>0.59375</v>
      </c>
      <c r="O175" s="1">
        <v>1</v>
      </c>
      <c r="P175" s="3">
        <v>0</v>
      </c>
      <c r="Q175" s="3">
        <v>6</v>
      </c>
      <c r="R175" s="11">
        <v>0.24449074074074079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1.699074074074074E-2</v>
      </c>
      <c r="AV175" s="4">
        <v>2.0833333333333332E-2</v>
      </c>
      <c r="AW175" s="4">
        <v>2.0833333333333332E-2</v>
      </c>
      <c r="AX175" s="4">
        <v>2.0833333333333332E-2</v>
      </c>
      <c r="AY175" s="4">
        <v>1.8819444444444448E-2</v>
      </c>
      <c r="AZ175" s="4">
        <v>2.0833333333333332E-2</v>
      </c>
      <c r="BA175" s="4">
        <v>2.0833333333333332E-2</v>
      </c>
      <c r="BB175" s="4">
        <v>2.0833333333333332E-2</v>
      </c>
      <c r="BC175" s="4">
        <v>2.0833333333333332E-2</v>
      </c>
      <c r="BD175" s="4">
        <v>2.0833333333333332E-2</v>
      </c>
      <c r="BE175" s="4">
        <v>2.0833333333333332E-2</v>
      </c>
      <c r="BF175" s="4">
        <v>2.0833333333333332E-2</v>
      </c>
      <c r="BG175" s="4">
        <v>3.4722222222222224E-4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</row>
    <row r="176" spans="2:66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16">
        <v>0.625</v>
      </c>
      <c r="K176" s="16">
        <v>0.627349537037037</v>
      </c>
      <c r="L176" s="16">
        <v>2.3495370370370354E-3</v>
      </c>
      <c r="M176" s="16">
        <v>0.61458333333333337</v>
      </c>
      <c r="N176" s="16">
        <v>0.63541666666666663</v>
      </c>
      <c r="O176" s="1">
        <v>1</v>
      </c>
      <c r="P176" s="3">
        <v>0</v>
      </c>
      <c r="Q176" s="3">
        <v>6</v>
      </c>
      <c r="R176" s="11">
        <v>0.24771990740740746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1.8483796296296297E-2</v>
      </c>
      <c r="AX176" s="4">
        <v>2.0833333333333332E-2</v>
      </c>
      <c r="AY176" s="4">
        <v>2.0833333333333332E-2</v>
      </c>
      <c r="AZ176" s="4">
        <v>2.0833333333333332E-2</v>
      </c>
      <c r="BA176" s="4">
        <v>2.0833333333333332E-2</v>
      </c>
      <c r="BB176" s="4">
        <v>2.0833333333333332E-2</v>
      </c>
      <c r="BC176" s="4">
        <v>2.0833333333333332E-2</v>
      </c>
      <c r="BD176" s="4">
        <v>2.0833333333333332E-2</v>
      </c>
      <c r="BE176" s="4">
        <v>2.0833333333333332E-2</v>
      </c>
      <c r="BF176" s="4">
        <v>2.0833333333333332E-2</v>
      </c>
      <c r="BG176" s="4">
        <v>2.0833333333333332E-2</v>
      </c>
      <c r="BH176" s="4">
        <v>2.0833333333333332E-2</v>
      </c>
      <c r="BI176" s="4">
        <v>6.9444444444444444E-5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</row>
    <row r="177" spans="2:66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16">
        <v>0.375</v>
      </c>
      <c r="K177" s="16">
        <v>0.37390046296296298</v>
      </c>
      <c r="L177" s="16">
        <v>1.9733796296296294E-2</v>
      </c>
      <c r="M177" s="16">
        <v>0.36458333333333331</v>
      </c>
      <c r="N177" s="16">
        <v>0.38541666666666669</v>
      </c>
      <c r="O177" s="1">
        <v>1</v>
      </c>
      <c r="P177" s="3">
        <v>0</v>
      </c>
      <c r="Q177" s="3">
        <v>6</v>
      </c>
      <c r="R177" s="11">
        <v>0.25125000000000003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1.0995370370370371E-3</v>
      </c>
      <c r="AK177" s="4">
        <v>2.0833333333333332E-2</v>
      </c>
      <c r="AL177" s="4">
        <v>2.0833333333333332E-2</v>
      </c>
      <c r="AM177" s="4">
        <v>2.0833333333333332E-2</v>
      </c>
      <c r="AN177" s="4">
        <v>2.0833333333333332E-2</v>
      </c>
      <c r="AO177" s="4">
        <v>2.0833333333333332E-2</v>
      </c>
      <c r="AP177" s="4">
        <v>2.0833333333333332E-2</v>
      </c>
      <c r="AQ177" s="4">
        <v>2.0833333333333332E-2</v>
      </c>
      <c r="AR177" s="4">
        <v>2.0833333333333332E-2</v>
      </c>
      <c r="AS177" s="4">
        <v>2.0833333333333332E-2</v>
      </c>
      <c r="AT177" s="4">
        <v>2.0833333333333332E-2</v>
      </c>
      <c r="AU177" s="4">
        <v>2.0833333333333332E-2</v>
      </c>
      <c r="AV177" s="4">
        <v>2.0833333333333332E-2</v>
      </c>
      <c r="AW177" s="4">
        <v>1.5046296296296297E-4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</row>
    <row r="178" spans="2:66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16">
        <v>0.625</v>
      </c>
      <c r="K178" s="16">
        <v>0.62755787037037036</v>
      </c>
      <c r="L178" s="16">
        <v>2.5578703703703701E-3</v>
      </c>
      <c r="M178" s="16">
        <v>0.61458333333333337</v>
      </c>
      <c r="N178" s="16">
        <v>0.63541666666666663</v>
      </c>
      <c r="O178" s="1">
        <v>1</v>
      </c>
      <c r="P178" s="3">
        <v>0</v>
      </c>
      <c r="Q178" s="3">
        <v>6</v>
      </c>
      <c r="R178" s="11">
        <v>0.24832175925925928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1.8275462962962962E-2</v>
      </c>
      <c r="AX178" s="4">
        <v>2.0833333333333332E-2</v>
      </c>
      <c r="AY178" s="4">
        <v>2.0833333333333332E-2</v>
      </c>
      <c r="AZ178" s="4">
        <v>2.0833333333333332E-2</v>
      </c>
      <c r="BA178" s="4">
        <v>2.0833333333333332E-2</v>
      </c>
      <c r="BB178" s="4">
        <v>2.0833333333333332E-2</v>
      </c>
      <c r="BC178" s="4">
        <v>2.0833333333333332E-2</v>
      </c>
      <c r="BD178" s="4">
        <v>2.0833333333333332E-2</v>
      </c>
      <c r="BE178" s="4">
        <v>2.0833333333333332E-2</v>
      </c>
      <c r="BF178" s="4">
        <v>2.0833333333333332E-2</v>
      </c>
      <c r="BG178" s="4">
        <v>2.0833333333333332E-2</v>
      </c>
      <c r="BH178" s="4">
        <v>2.0833333333333332E-2</v>
      </c>
      <c r="BI178" s="4">
        <v>8.7962962962962962E-4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</row>
    <row r="179" spans="2:66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16">
        <v>0.625</v>
      </c>
      <c r="K179" s="16">
        <v>0.62789351851851849</v>
      </c>
      <c r="L179" s="16">
        <v>2.8935185185185175E-3</v>
      </c>
      <c r="M179" s="16">
        <v>0.61458333333333337</v>
      </c>
      <c r="N179" s="16">
        <v>0.63541666666666663</v>
      </c>
      <c r="O179" s="1">
        <v>1</v>
      </c>
      <c r="P179" s="3">
        <v>0</v>
      </c>
      <c r="Q179" s="3">
        <v>6</v>
      </c>
      <c r="R179" s="11">
        <v>0.24745370370370373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1.7939814814814815E-2</v>
      </c>
      <c r="AX179" s="4">
        <v>2.0833333333333332E-2</v>
      </c>
      <c r="AY179" s="4">
        <v>2.0833333333333332E-2</v>
      </c>
      <c r="AZ179" s="4">
        <v>2.0833333333333332E-2</v>
      </c>
      <c r="BA179" s="4">
        <v>2.0833333333333332E-2</v>
      </c>
      <c r="BB179" s="4">
        <v>2.0833333333333332E-2</v>
      </c>
      <c r="BC179" s="4">
        <v>2.0833333333333332E-2</v>
      </c>
      <c r="BD179" s="4">
        <v>2.0833333333333332E-2</v>
      </c>
      <c r="BE179" s="4">
        <v>2.0833333333333332E-2</v>
      </c>
      <c r="BF179" s="4">
        <v>2.0833333333333332E-2</v>
      </c>
      <c r="BG179" s="4">
        <v>2.0833333333333332E-2</v>
      </c>
      <c r="BH179" s="4">
        <v>2.0833333333333332E-2</v>
      </c>
      <c r="BI179" s="4">
        <v>3.4722222222222224E-4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</row>
    <row r="180" spans="2:66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16">
        <v>0.375</v>
      </c>
      <c r="K180" s="16">
        <v>0.37605324074074076</v>
      </c>
      <c r="L180" s="16">
        <v>1.05324074074074E-3</v>
      </c>
      <c r="M180" s="16">
        <v>0.36458333333333331</v>
      </c>
      <c r="N180" s="16">
        <v>0.38541666666666669</v>
      </c>
      <c r="O180" s="1">
        <v>1</v>
      </c>
      <c r="P180" s="3">
        <v>0</v>
      </c>
      <c r="Q180" s="3">
        <v>6</v>
      </c>
      <c r="R180" s="11">
        <v>0.24907407407407411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1.9780092592592592E-2</v>
      </c>
      <c r="AL180" s="4">
        <v>2.0833333333333332E-2</v>
      </c>
      <c r="AM180" s="4">
        <v>2.0833333333333332E-2</v>
      </c>
      <c r="AN180" s="4">
        <v>2.0833333333333332E-2</v>
      </c>
      <c r="AO180" s="4">
        <v>2.0833333333333332E-2</v>
      </c>
      <c r="AP180" s="4">
        <v>2.0833333333333332E-2</v>
      </c>
      <c r="AQ180" s="4">
        <v>2.0833333333333332E-2</v>
      </c>
      <c r="AR180" s="4">
        <v>2.0833333333333332E-2</v>
      </c>
      <c r="AS180" s="4">
        <v>2.0833333333333332E-2</v>
      </c>
      <c r="AT180" s="4">
        <v>2.0833333333333332E-2</v>
      </c>
      <c r="AU180" s="4">
        <v>2.0833333333333332E-2</v>
      </c>
      <c r="AV180" s="4">
        <v>2.0833333333333332E-2</v>
      </c>
      <c r="AW180" s="4">
        <v>1.273148148148148E-4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</row>
    <row r="181" spans="2:66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16">
        <v>0.79166666666666663</v>
      </c>
      <c r="K181" s="16">
        <v>0</v>
      </c>
      <c r="L181" s="16">
        <v>0</v>
      </c>
      <c r="M181" s="16">
        <v>0.78125</v>
      </c>
      <c r="N181" s="16">
        <v>0.80208333333333326</v>
      </c>
      <c r="O181" s="1" t="s">
        <v>1068</v>
      </c>
      <c r="P181" s="3" t="s">
        <v>1068</v>
      </c>
      <c r="Q181" s="3" t="s">
        <v>1069</v>
      </c>
      <c r="R181" s="11">
        <v>0.25502314814814819</v>
      </c>
      <c r="S181" s="4">
        <v>2.0833333333333332E-2</v>
      </c>
      <c r="T181" s="4">
        <v>2.0833333333333332E-2</v>
      </c>
      <c r="U181" s="4">
        <v>6.9675925925925921E-3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1.8888888888888889E-2</v>
      </c>
      <c r="BF181" s="4">
        <v>2.0833333333333332E-2</v>
      </c>
      <c r="BG181" s="4">
        <v>2.0833333333333332E-2</v>
      </c>
      <c r="BH181" s="4">
        <v>2.0833333333333332E-2</v>
      </c>
      <c r="BI181" s="4">
        <v>2.0833333333333332E-2</v>
      </c>
      <c r="BJ181" s="4">
        <v>2.0833333333333332E-2</v>
      </c>
      <c r="BK181" s="4">
        <v>2.0833333333333332E-2</v>
      </c>
      <c r="BL181" s="4">
        <v>2.0833333333333332E-2</v>
      </c>
      <c r="BM181" s="4">
        <v>2.0833333333333332E-2</v>
      </c>
      <c r="BN181" s="4">
        <v>2.0833333333333332E-2</v>
      </c>
    </row>
    <row r="182" spans="2:66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16">
        <v>0.41666666666666669</v>
      </c>
      <c r="K182" s="16">
        <v>0.41704861111111113</v>
      </c>
      <c r="L182" s="16">
        <v>3.819444444444417E-4</v>
      </c>
      <c r="M182" s="16">
        <v>0.40625</v>
      </c>
      <c r="N182" s="16">
        <v>0.42708333333333337</v>
      </c>
      <c r="O182" s="1">
        <v>1</v>
      </c>
      <c r="P182" s="3">
        <v>0</v>
      </c>
      <c r="Q182" s="3">
        <v>7</v>
      </c>
      <c r="R182" s="11">
        <v>0.2913425925925926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2.045138888888889E-2</v>
      </c>
      <c r="AN182" s="4">
        <v>2.0833333333333332E-2</v>
      </c>
      <c r="AO182" s="4">
        <v>2.0833333333333332E-2</v>
      </c>
      <c r="AP182" s="4">
        <v>2.0833333333333332E-2</v>
      </c>
      <c r="AQ182" s="4">
        <v>2.0833333333333332E-2</v>
      </c>
      <c r="AR182" s="4">
        <v>2.0833333333333332E-2</v>
      </c>
      <c r="AS182" s="4">
        <v>2.0833333333333332E-2</v>
      </c>
      <c r="AT182" s="4">
        <v>2.0833333333333332E-2</v>
      </c>
      <c r="AU182" s="4">
        <v>2.0833333333333332E-2</v>
      </c>
      <c r="AV182" s="4">
        <v>2.0833333333333332E-2</v>
      </c>
      <c r="AW182" s="4">
        <v>2.0833333333333332E-2</v>
      </c>
      <c r="AX182" s="4">
        <v>2.0833333333333332E-2</v>
      </c>
      <c r="AY182" s="4">
        <v>2.0833333333333332E-2</v>
      </c>
      <c r="AZ182" s="4">
        <v>2.0833333333333332E-2</v>
      </c>
      <c r="BA182" s="4">
        <v>5.7870370370370366E-5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</row>
    <row r="183" spans="2:66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16">
        <v>0.375</v>
      </c>
      <c r="K183" s="16">
        <v>0.37612268518518521</v>
      </c>
      <c r="L183" s="16">
        <v>1.1226851851851849E-3</v>
      </c>
      <c r="M183" s="16">
        <v>0.36458333333333331</v>
      </c>
      <c r="N183" s="16">
        <v>0.38541666666666669</v>
      </c>
      <c r="O183" s="1">
        <v>1</v>
      </c>
      <c r="P183" s="3">
        <v>0</v>
      </c>
      <c r="Q183" s="3">
        <v>6</v>
      </c>
      <c r="R183" s="11">
        <v>0.24905092592592595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1.9710648148148147E-2</v>
      </c>
      <c r="AL183" s="4">
        <v>2.0833333333333332E-2</v>
      </c>
      <c r="AM183" s="4">
        <v>2.0833333333333332E-2</v>
      </c>
      <c r="AN183" s="4">
        <v>2.0833333333333332E-2</v>
      </c>
      <c r="AO183" s="4">
        <v>2.0833333333333332E-2</v>
      </c>
      <c r="AP183" s="4">
        <v>2.0833333333333332E-2</v>
      </c>
      <c r="AQ183" s="4">
        <v>2.0833333333333332E-2</v>
      </c>
      <c r="AR183" s="4">
        <v>2.0833333333333332E-2</v>
      </c>
      <c r="AS183" s="4">
        <v>2.0833333333333332E-2</v>
      </c>
      <c r="AT183" s="4">
        <v>2.0833333333333332E-2</v>
      </c>
      <c r="AU183" s="4">
        <v>2.0833333333333332E-2</v>
      </c>
      <c r="AV183" s="4">
        <v>2.0833333333333332E-2</v>
      </c>
      <c r="AW183" s="4">
        <v>1.7361111111111112E-4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</row>
    <row r="184" spans="2:66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16">
        <v>0.625</v>
      </c>
      <c r="K184" s="16">
        <v>0.62824074074074077</v>
      </c>
      <c r="L184" s="16">
        <v>3.2407407407407385E-3</v>
      </c>
      <c r="M184" s="16">
        <v>0.61458333333333337</v>
      </c>
      <c r="N184" s="16">
        <v>0.63541666666666663</v>
      </c>
      <c r="O184" s="1">
        <v>1</v>
      </c>
      <c r="P184" s="3">
        <v>0</v>
      </c>
      <c r="Q184" s="3">
        <v>6</v>
      </c>
      <c r="R184" s="11">
        <v>0.25398148148148153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1.7592592592592594E-2</v>
      </c>
      <c r="AX184" s="4">
        <v>2.0833333333333332E-2</v>
      </c>
      <c r="AY184" s="4">
        <v>2.0833333333333332E-2</v>
      </c>
      <c r="AZ184" s="4">
        <v>2.0833333333333332E-2</v>
      </c>
      <c r="BA184" s="4">
        <v>2.0833333333333332E-2</v>
      </c>
      <c r="BB184" s="4">
        <v>2.0833333333333332E-2</v>
      </c>
      <c r="BC184" s="4">
        <v>2.0833333333333332E-2</v>
      </c>
      <c r="BD184" s="4">
        <v>2.0833333333333332E-2</v>
      </c>
      <c r="BE184" s="4">
        <v>2.0833333333333332E-2</v>
      </c>
      <c r="BF184" s="4">
        <v>2.0833333333333332E-2</v>
      </c>
      <c r="BG184" s="4">
        <v>2.0833333333333332E-2</v>
      </c>
      <c r="BH184" s="4">
        <v>2.0833333333333332E-2</v>
      </c>
      <c r="BI184" s="4">
        <v>7.2222222222222228E-3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</row>
    <row r="185" spans="2:66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16">
        <v>0.625</v>
      </c>
      <c r="K185" s="16">
        <v>0.62878472222222226</v>
      </c>
      <c r="L185" s="16">
        <v>3.7847222222222206E-3</v>
      </c>
      <c r="M185" s="16">
        <v>0.61458333333333337</v>
      </c>
      <c r="N185" s="16">
        <v>0.63541666666666663</v>
      </c>
      <c r="O185" s="1">
        <v>1</v>
      </c>
      <c r="P185" s="3">
        <v>0</v>
      </c>
      <c r="Q185" s="3">
        <v>5.0000000000000009</v>
      </c>
      <c r="R185" s="11">
        <v>0.20598379629629629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1.7048611111111112E-2</v>
      </c>
      <c r="AX185" s="4">
        <v>2.0833333333333332E-2</v>
      </c>
      <c r="AY185" s="4">
        <v>2.0833333333333332E-2</v>
      </c>
      <c r="AZ185" s="4">
        <v>2.0833333333333332E-2</v>
      </c>
      <c r="BA185" s="4">
        <v>2.0833333333333332E-2</v>
      </c>
      <c r="BB185" s="4">
        <v>2.0833333333333332E-2</v>
      </c>
      <c r="BC185" s="4">
        <v>2.0833333333333332E-2</v>
      </c>
      <c r="BD185" s="4">
        <v>2.0833333333333332E-2</v>
      </c>
      <c r="BE185" s="4">
        <v>2.0833333333333332E-2</v>
      </c>
      <c r="BF185" s="4">
        <v>2.0833333333333332E-2</v>
      </c>
      <c r="BG185" s="4">
        <v>1.4351851851851854E-3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</row>
    <row r="186" spans="2:66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16">
        <v>0.33333333333333331</v>
      </c>
      <c r="K186" s="16" t="s">
        <v>1069</v>
      </c>
      <c r="L186" s="16" t="s">
        <v>1069</v>
      </c>
      <c r="M186" s="16">
        <v>0.32291666666666663</v>
      </c>
      <c r="N186" s="16">
        <v>0.34375</v>
      </c>
      <c r="O186" s="1">
        <v>1</v>
      </c>
      <c r="P186" s="3">
        <v>1</v>
      </c>
      <c r="Q186" s="3">
        <v>6.0000000000000018</v>
      </c>
      <c r="R186" s="11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</row>
    <row r="187" spans="2:66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16">
        <v>0.58333333333333337</v>
      </c>
      <c r="K187" s="16">
        <v>0.58697916666666672</v>
      </c>
      <c r="L187" s="16">
        <v>3.6458333333333308E-3</v>
      </c>
      <c r="M187" s="16">
        <v>0.57291666666666674</v>
      </c>
      <c r="N187" s="16">
        <v>0.59375</v>
      </c>
      <c r="O187" s="1">
        <v>1</v>
      </c>
      <c r="P187" s="3">
        <v>0</v>
      </c>
      <c r="Q187" s="3">
        <v>6</v>
      </c>
      <c r="R187" s="11">
        <v>0.2471643518518519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1.7187499999999998E-2</v>
      </c>
      <c r="AV187" s="4">
        <v>2.0833333333333332E-2</v>
      </c>
      <c r="AW187" s="4">
        <v>2.0833333333333332E-2</v>
      </c>
      <c r="AX187" s="4">
        <v>2.0833333333333332E-2</v>
      </c>
      <c r="AY187" s="4">
        <v>2.0833333333333332E-2</v>
      </c>
      <c r="AZ187" s="4">
        <v>2.0833333333333332E-2</v>
      </c>
      <c r="BA187" s="4">
        <v>2.0833333333333332E-2</v>
      </c>
      <c r="BB187" s="4">
        <v>2.0833333333333332E-2</v>
      </c>
      <c r="BC187" s="4">
        <v>2.0833333333333332E-2</v>
      </c>
      <c r="BD187" s="4">
        <v>2.0833333333333332E-2</v>
      </c>
      <c r="BE187" s="4">
        <v>2.0833333333333332E-2</v>
      </c>
      <c r="BF187" s="4">
        <v>2.0833333333333332E-2</v>
      </c>
      <c r="BG187" s="4">
        <v>8.1018518518518516E-4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</row>
    <row r="188" spans="2:66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16">
        <v>0.41666666666666669</v>
      </c>
      <c r="K188" s="16">
        <v>0.41686342592592596</v>
      </c>
      <c r="L188" s="16">
        <v>1.9675925925925764E-4</v>
      </c>
      <c r="M188" s="16">
        <v>0.40625</v>
      </c>
      <c r="N188" s="16">
        <v>0.42708333333333337</v>
      </c>
      <c r="O188" s="1">
        <v>1</v>
      </c>
      <c r="P188" s="3">
        <v>0</v>
      </c>
      <c r="Q188" s="3">
        <v>5</v>
      </c>
      <c r="R188" s="11">
        <v>0.20574074074074075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2.0636574074074075E-2</v>
      </c>
      <c r="AN188" s="4">
        <v>2.0833333333333332E-2</v>
      </c>
      <c r="AO188" s="4">
        <v>2.0833333333333332E-2</v>
      </c>
      <c r="AP188" s="4">
        <v>2.0833333333333332E-2</v>
      </c>
      <c r="AQ188" s="4">
        <v>2.0833333333333332E-2</v>
      </c>
      <c r="AR188" s="4">
        <v>2.0833333333333332E-2</v>
      </c>
      <c r="AS188" s="4">
        <v>1.9664351851851853E-2</v>
      </c>
      <c r="AT188" s="4">
        <v>1.9375E-2</v>
      </c>
      <c r="AU188" s="4">
        <v>2.0833333333333332E-2</v>
      </c>
      <c r="AV188" s="4">
        <v>2.0833333333333332E-2</v>
      </c>
      <c r="AW188" s="4">
        <v>2.3148148148148146E-4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</row>
    <row r="189" spans="2:66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16">
        <v>0.375</v>
      </c>
      <c r="K189" s="16">
        <v>0.3755324074074074</v>
      </c>
      <c r="L189" s="16">
        <v>5.3240740740740505E-4</v>
      </c>
      <c r="M189" s="16">
        <v>0.36458333333333331</v>
      </c>
      <c r="N189" s="16">
        <v>0.38541666666666669</v>
      </c>
      <c r="O189" s="1">
        <v>1</v>
      </c>
      <c r="P189" s="3">
        <v>0</v>
      </c>
      <c r="Q189" s="3">
        <v>5.0000000000000009</v>
      </c>
      <c r="R189" s="11">
        <v>0.2159375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2.0300925925925927E-2</v>
      </c>
      <c r="AL189" s="4">
        <v>2.0833333333333332E-2</v>
      </c>
      <c r="AM189" s="4">
        <v>2.0833333333333332E-2</v>
      </c>
      <c r="AN189" s="4">
        <v>2.0833333333333332E-2</v>
      </c>
      <c r="AO189" s="4">
        <v>2.0833333333333332E-2</v>
      </c>
      <c r="AP189" s="4">
        <v>2.0833333333333332E-2</v>
      </c>
      <c r="AQ189" s="4">
        <v>2.0833333333333332E-2</v>
      </c>
      <c r="AR189" s="4">
        <v>2.0833333333333332E-2</v>
      </c>
      <c r="AS189" s="4">
        <v>2.0833333333333332E-2</v>
      </c>
      <c r="AT189" s="4">
        <v>2.0833333333333332E-2</v>
      </c>
      <c r="AU189" s="4">
        <v>8.1365740740740738E-3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</row>
    <row r="190" spans="2:66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16">
        <v>0.35416666666666669</v>
      </c>
      <c r="K190" s="16">
        <v>0.35583333333333333</v>
      </c>
      <c r="L190" s="16">
        <v>1.666666666666667E-3</v>
      </c>
      <c r="M190" s="16">
        <v>0.34375</v>
      </c>
      <c r="N190" s="16">
        <v>0.36458333333333337</v>
      </c>
      <c r="O190" s="1">
        <v>1</v>
      </c>
      <c r="P190" s="3">
        <v>0</v>
      </c>
      <c r="Q190" s="3">
        <v>7</v>
      </c>
      <c r="R190" s="11">
        <v>0.29004629629629636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1.9166666666666669E-2</v>
      </c>
      <c r="AK190" s="4">
        <v>2.0833333333333332E-2</v>
      </c>
      <c r="AL190" s="4">
        <v>2.0833333333333332E-2</v>
      </c>
      <c r="AM190" s="4">
        <v>2.0833333333333332E-2</v>
      </c>
      <c r="AN190" s="4">
        <v>2.0833333333333332E-2</v>
      </c>
      <c r="AO190" s="4">
        <v>2.0833333333333332E-2</v>
      </c>
      <c r="AP190" s="4">
        <v>2.0833333333333332E-2</v>
      </c>
      <c r="AQ190" s="4">
        <v>2.0833333333333332E-2</v>
      </c>
      <c r="AR190" s="4">
        <v>2.0833333333333332E-2</v>
      </c>
      <c r="AS190" s="4">
        <v>2.0833333333333332E-2</v>
      </c>
      <c r="AT190" s="4">
        <v>2.0833333333333332E-2</v>
      </c>
      <c r="AU190" s="4">
        <v>2.0833333333333332E-2</v>
      </c>
      <c r="AV190" s="4">
        <v>2.0833333333333332E-2</v>
      </c>
      <c r="AW190" s="4">
        <v>2.0833333333333332E-2</v>
      </c>
      <c r="AX190" s="4">
        <v>4.6296296296296294E-5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</row>
    <row r="191" spans="2:66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16">
        <v>0.29166666666666669</v>
      </c>
      <c r="K191" s="16">
        <v>0.2917939814814815</v>
      </c>
      <c r="L191" s="16">
        <v>1.2731481481481274E-4</v>
      </c>
      <c r="M191" s="16">
        <v>0.28125</v>
      </c>
      <c r="N191" s="16">
        <v>0.30208333333333337</v>
      </c>
      <c r="O191" s="1">
        <v>1</v>
      </c>
      <c r="P191" s="3">
        <v>0</v>
      </c>
      <c r="Q191" s="3">
        <v>5.9999999999999982</v>
      </c>
      <c r="R191" s="11">
        <v>0.24994212962962967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2.0706018518518519E-2</v>
      </c>
      <c r="AH191" s="4">
        <v>2.0833333333333332E-2</v>
      </c>
      <c r="AI191" s="4">
        <v>2.0833333333333332E-2</v>
      </c>
      <c r="AJ191" s="4">
        <v>2.0833333333333332E-2</v>
      </c>
      <c r="AK191" s="4">
        <v>2.0833333333333332E-2</v>
      </c>
      <c r="AL191" s="4">
        <v>2.0833333333333332E-2</v>
      </c>
      <c r="AM191" s="4">
        <v>2.0833333333333332E-2</v>
      </c>
      <c r="AN191" s="4">
        <v>2.0833333333333332E-2</v>
      </c>
      <c r="AO191" s="4">
        <v>2.0833333333333332E-2</v>
      </c>
      <c r="AP191" s="4">
        <v>2.0833333333333332E-2</v>
      </c>
      <c r="AQ191" s="4">
        <v>2.0833333333333332E-2</v>
      </c>
      <c r="AR191" s="4">
        <v>2.0833333333333332E-2</v>
      </c>
      <c r="AS191" s="4">
        <v>6.9444444444444444E-5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</row>
    <row r="192" spans="2:66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16">
        <v>0.35416666666666669</v>
      </c>
      <c r="K192" s="16" t="s">
        <v>1069</v>
      </c>
      <c r="L192" s="16" t="s">
        <v>1069</v>
      </c>
      <c r="M192" s="16">
        <v>0.34375</v>
      </c>
      <c r="N192" s="16">
        <v>0.36458333333333337</v>
      </c>
      <c r="O192" s="1">
        <v>1</v>
      </c>
      <c r="P192" s="3">
        <v>1</v>
      </c>
      <c r="Q192" s="3">
        <v>5.9999999999999982</v>
      </c>
      <c r="R192" s="11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</row>
    <row r="193" spans="2:66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16">
        <v>0.58333333333333337</v>
      </c>
      <c r="K193" s="16">
        <v>0.58681712962962962</v>
      </c>
      <c r="L193" s="16">
        <v>3.4837962962962939E-3</v>
      </c>
      <c r="M193" s="16">
        <v>0.57291666666666674</v>
      </c>
      <c r="N193" s="16">
        <v>0.59375</v>
      </c>
      <c r="O193" s="1">
        <v>1</v>
      </c>
      <c r="P193" s="3">
        <v>0</v>
      </c>
      <c r="Q193" s="3">
        <v>6.9999999999999991</v>
      </c>
      <c r="R193" s="11">
        <v>0.28828703703703706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1.7349537037037038E-2</v>
      </c>
      <c r="AV193" s="4">
        <v>2.0833333333333332E-2</v>
      </c>
      <c r="AW193" s="4">
        <v>2.0833333333333332E-2</v>
      </c>
      <c r="AX193" s="4">
        <v>2.0833333333333332E-2</v>
      </c>
      <c r="AY193" s="4">
        <v>2.0833333333333332E-2</v>
      </c>
      <c r="AZ193" s="4">
        <v>2.0833333333333332E-2</v>
      </c>
      <c r="BA193" s="4">
        <v>2.0833333333333332E-2</v>
      </c>
      <c r="BB193" s="4">
        <v>2.0833333333333332E-2</v>
      </c>
      <c r="BC193" s="4">
        <v>2.0833333333333332E-2</v>
      </c>
      <c r="BD193" s="4">
        <v>2.0833333333333332E-2</v>
      </c>
      <c r="BE193" s="4">
        <v>2.0833333333333332E-2</v>
      </c>
      <c r="BF193" s="4">
        <v>2.0833333333333332E-2</v>
      </c>
      <c r="BG193" s="4">
        <v>2.0833333333333332E-2</v>
      </c>
      <c r="BH193" s="4">
        <v>2.0833333333333332E-2</v>
      </c>
      <c r="BI193" s="4">
        <v>1.0416666666666667E-4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</row>
    <row r="194" spans="2:66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16">
        <v>0.54166666666666663</v>
      </c>
      <c r="K194" s="16">
        <v>0.55314814814814806</v>
      </c>
      <c r="L194" s="16">
        <v>1.148148148148148E-2</v>
      </c>
      <c r="M194" s="16">
        <v>0.53125</v>
      </c>
      <c r="N194" s="16">
        <v>0.55208333333333326</v>
      </c>
      <c r="O194" s="1">
        <v>1</v>
      </c>
      <c r="P194" s="3">
        <v>1</v>
      </c>
      <c r="Q194" s="3">
        <v>7.0000000000000018</v>
      </c>
      <c r="R194" s="11">
        <v>0.28115740740740741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9.3518518518518525E-3</v>
      </c>
      <c r="AT194" s="4">
        <v>2.0833333333333332E-2</v>
      </c>
      <c r="AU194" s="4">
        <v>2.0833333333333332E-2</v>
      </c>
      <c r="AV194" s="4">
        <v>2.0833333333333332E-2</v>
      </c>
      <c r="AW194" s="4">
        <v>2.0833333333333332E-2</v>
      </c>
      <c r="AX194" s="4">
        <v>2.0833333333333332E-2</v>
      </c>
      <c r="AY194" s="4">
        <v>2.0833333333333332E-2</v>
      </c>
      <c r="AZ194" s="4">
        <v>2.0833333333333332E-2</v>
      </c>
      <c r="BA194" s="4">
        <v>2.0833333333333332E-2</v>
      </c>
      <c r="BB194" s="4">
        <v>2.0833333333333332E-2</v>
      </c>
      <c r="BC194" s="4">
        <v>2.0833333333333332E-2</v>
      </c>
      <c r="BD194" s="4">
        <v>2.0833333333333332E-2</v>
      </c>
      <c r="BE194" s="4">
        <v>2.0833333333333332E-2</v>
      </c>
      <c r="BF194" s="4">
        <v>2.0833333333333332E-2</v>
      </c>
      <c r="BG194" s="4">
        <v>9.7222222222222209E-4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</row>
    <row r="195" spans="2:66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16">
        <v>0.45833333333333331</v>
      </c>
      <c r="K195" s="16" t="s">
        <v>1069</v>
      </c>
      <c r="L195" s="16" t="s">
        <v>1069</v>
      </c>
      <c r="M195" s="16">
        <v>0.44791666666666663</v>
      </c>
      <c r="N195" s="16">
        <v>0.46875</v>
      </c>
      <c r="O195" s="1">
        <v>1</v>
      </c>
      <c r="P195" s="3">
        <v>1</v>
      </c>
      <c r="Q195" s="3">
        <v>4</v>
      </c>
      <c r="R195" s="11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</row>
    <row r="196" spans="2:66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16">
        <v>0.66666666666666663</v>
      </c>
      <c r="K196" s="16">
        <v>0.66736111111111107</v>
      </c>
      <c r="L196" s="16">
        <v>6.9444444444444198E-4</v>
      </c>
      <c r="M196" s="16">
        <v>0.65625</v>
      </c>
      <c r="N196" s="16">
        <v>0.67708333333333326</v>
      </c>
      <c r="O196" s="1">
        <v>1</v>
      </c>
      <c r="P196" s="3">
        <v>0</v>
      </c>
      <c r="Q196" s="3">
        <v>5.0000000000000009</v>
      </c>
      <c r="R196" s="11">
        <v>0.21103009259259262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2.013888888888889E-2</v>
      </c>
      <c r="AZ196" s="4">
        <v>2.0833333333333332E-2</v>
      </c>
      <c r="BA196" s="4">
        <v>2.0833333333333332E-2</v>
      </c>
      <c r="BB196" s="4">
        <v>2.0833333333333332E-2</v>
      </c>
      <c r="BC196" s="4">
        <v>2.0833333333333332E-2</v>
      </c>
      <c r="BD196" s="4">
        <v>2.0833333333333332E-2</v>
      </c>
      <c r="BE196" s="4">
        <v>2.0833333333333332E-2</v>
      </c>
      <c r="BF196" s="4">
        <v>2.0833333333333332E-2</v>
      </c>
      <c r="BG196" s="4">
        <v>2.0833333333333332E-2</v>
      </c>
      <c r="BH196" s="4">
        <v>2.0833333333333332E-2</v>
      </c>
      <c r="BI196" s="4">
        <v>3.391203703703704E-3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</row>
    <row r="197" spans="2:66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16">
        <v>0.45833333333333331</v>
      </c>
      <c r="K197" s="16">
        <v>0.46143518518518517</v>
      </c>
      <c r="L197" s="16">
        <v>3.1018518518518522E-3</v>
      </c>
      <c r="M197" s="16">
        <v>0.44791666666666663</v>
      </c>
      <c r="N197" s="16">
        <v>0.46875</v>
      </c>
      <c r="O197" s="1">
        <v>1</v>
      </c>
      <c r="P197" s="3">
        <v>0</v>
      </c>
      <c r="Q197" s="3">
        <v>6.0000000000000018</v>
      </c>
      <c r="R197" s="11">
        <v>0.2447337962962963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1.7731481481481483E-2</v>
      </c>
      <c r="AP197" s="4">
        <v>2.0833333333333332E-2</v>
      </c>
      <c r="AQ197" s="4">
        <v>2.0833333333333332E-2</v>
      </c>
      <c r="AR197" s="4">
        <v>2.0833333333333332E-2</v>
      </c>
      <c r="AS197" s="4">
        <v>2.0833333333333332E-2</v>
      </c>
      <c r="AT197" s="4">
        <v>2.0833333333333332E-2</v>
      </c>
      <c r="AU197" s="4">
        <v>2.0833333333333332E-2</v>
      </c>
      <c r="AV197" s="4">
        <v>2.0833333333333332E-2</v>
      </c>
      <c r="AW197" s="4">
        <v>2.0833333333333332E-2</v>
      </c>
      <c r="AX197" s="4">
        <v>1.861111111111111E-2</v>
      </c>
      <c r="AY197" s="4">
        <v>2.0833333333333332E-2</v>
      </c>
      <c r="AZ197" s="4">
        <v>2.0833333333333332E-2</v>
      </c>
      <c r="BA197" s="4">
        <v>5.7870370370370366E-5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</row>
    <row r="198" spans="2:66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16">
        <v>0.625</v>
      </c>
      <c r="K198" s="16">
        <v>0.62962962962962965</v>
      </c>
      <c r="L198" s="16">
        <v>4.6296296296296294E-3</v>
      </c>
      <c r="M198" s="16">
        <v>0.61458333333333337</v>
      </c>
      <c r="N198" s="16">
        <v>0.63541666666666663</v>
      </c>
      <c r="O198" s="1">
        <v>1</v>
      </c>
      <c r="P198" s="3">
        <v>0</v>
      </c>
      <c r="Q198" s="3">
        <v>6.9999999999999991</v>
      </c>
      <c r="R198" s="11">
        <v>0.28711805555555553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1.6203703703703703E-2</v>
      </c>
      <c r="AX198" s="4">
        <v>2.0833333333333332E-2</v>
      </c>
      <c r="AY198" s="4">
        <v>2.0833333333333332E-2</v>
      </c>
      <c r="AZ198" s="4">
        <v>2.0833333333333332E-2</v>
      </c>
      <c r="BA198" s="4">
        <v>2.0833333333333332E-2</v>
      </c>
      <c r="BB198" s="4">
        <v>2.0833333333333332E-2</v>
      </c>
      <c r="BC198" s="4">
        <v>2.0833333333333332E-2</v>
      </c>
      <c r="BD198" s="4">
        <v>2.0833333333333332E-2</v>
      </c>
      <c r="BE198" s="4">
        <v>2.0833333333333332E-2</v>
      </c>
      <c r="BF198" s="4">
        <v>2.0833333333333332E-2</v>
      </c>
      <c r="BG198" s="4">
        <v>2.0833333333333332E-2</v>
      </c>
      <c r="BH198" s="4">
        <v>2.0833333333333332E-2</v>
      </c>
      <c r="BI198" s="4">
        <v>2.0833333333333332E-2</v>
      </c>
      <c r="BJ198" s="4">
        <v>2.0833333333333332E-2</v>
      </c>
      <c r="BK198" s="4">
        <v>8.1018518518518516E-5</v>
      </c>
      <c r="BL198" s="4">
        <v>0</v>
      </c>
      <c r="BM198" s="4">
        <v>0</v>
      </c>
      <c r="BN198" s="4">
        <v>0</v>
      </c>
    </row>
    <row r="199" spans="2:66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16">
        <v>0.375</v>
      </c>
      <c r="K199" s="16">
        <v>0.3724305555555556</v>
      </c>
      <c r="L199" s="16">
        <v>1.8263888888888889E-2</v>
      </c>
      <c r="M199" s="16">
        <v>0.36458333333333331</v>
      </c>
      <c r="N199" s="16">
        <v>0.38541666666666669</v>
      </c>
      <c r="O199" s="1">
        <v>1</v>
      </c>
      <c r="P199" s="3">
        <v>0</v>
      </c>
      <c r="Q199" s="3">
        <v>6</v>
      </c>
      <c r="R199" s="11">
        <v>0.25289351851851855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2.5694444444444445E-3</v>
      </c>
      <c r="AK199" s="4">
        <v>2.0833333333333332E-2</v>
      </c>
      <c r="AL199" s="4">
        <v>2.0833333333333332E-2</v>
      </c>
      <c r="AM199" s="4">
        <v>2.0833333333333332E-2</v>
      </c>
      <c r="AN199" s="4">
        <v>2.0833333333333332E-2</v>
      </c>
      <c r="AO199" s="4">
        <v>2.0833333333333332E-2</v>
      </c>
      <c r="AP199" s="4">
        <v>2.0833333333333332E-2</v>
      </c>
      <c r="AQ199" s="4">
        <v>2.0833333333333332E-2</v>
      </c>
      <c r="AR199" s="4">
        <v>2.0833333333333332E-2</v>
      </c>
      <c r="AS199" s="4">
        <v>2.0833333333333332E-2</v>
      </c>
      <c r="AT199" s="4">
        <v>2.0833333333333332E-2</v>
      </c>
      <c r="AU199" s="4">
        <v>2.0833333333333332E-2</v>
      </c>
      <c r="AV199" s="4">
        <v>2.0833333333333332E-2</v>
      </c>
      <c r="AW199" s="4">
        <v>3.2407407407407406E-4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</row>
    <row r="200" spans="2:66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16">
        <v>0.33333333333333331</v>
      </c>
      <c r="K200" s="16" t="s">
        <v>1069</v>
      </c>
      <c r="L200" s="16" t="s">
        <v>1069</v>
      </c>
      <c r="M200" s="16">
        <v>0.32291666666666663</v>
      </c>
      <c r="N200" s="16">
        <v>0.34375</v>
      </c>
      <c r="O200" s="1">
        <v>1</v>
      </c>
      <c r="P200" s="3">
        <v>1</v>
      </c>
      <c r="Q200" s="3">
        <v>6.0000000000000018</v>
      </c>
      <c r="R200" s="11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</row>
    <row r="201" spans="2:66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16">
        <v>0.33333333333333331</v>
      </c>
      <c r="K201" s="16">
        <v>0.32483796296296297</v>
      </c>
      <c r="L201" s="16">
        <v>1.2337962962962962E-2</v>
      </c>
      <c r="M201" s="16">
        <v>0.32291666666666663</v>
      </c>
      <c r="N201" s="16">
        <v>0.34375</v>
      </c>
      <c r="O201" s="1">
        <v>1</v>
      </c>
      <c r="P201" s="3">
        <v>0</v>
      </c>
      <c r="Q201" s="3">
        <v>6.0000000000000018</v>
      </c>
      <c r="R201" s="11">
        <v>0.26015046296296301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8.4953703703703701E-3</v>
      </c>
      <c r="AI201" s="4">
        <v>2.0833333333333332E-2</v>
      </c>
      <c r="AJ201" s="4">
        <v>2.0833333333333332E-2</v>
      </c>
      <c r="AK201" s="4">
        <v>2.0833333333333332E-2</v>
      </c>
      <c r="AL201" s="4">
        <v>2.0833333333333332E-2</v>
      </c>
      <c r="AM201" s="4">
        <v>2.0833333333333332E-2</v>
      </c>
      <c r="AN201" s="4">
        <v>2.0833333333333332E-2</v>
      </c>
      <c r="AO201" s="4">
        <v>2.0833333333333332E-2</v>
      </c>
      <c r="AP201" s="4">
        <v>2.0833333333333332E-2</v>
      </c>
      <c r="AQ201" s="4">
        <v>2.0833333333333332E-2</v>
      </c>
      <c r="AR201" s="4">
        <v>2.0833333333333332E-2</v>
      </c>
      <c r="AS201" s="4">
        <v>2.0833333333333332E-2</v>
      </c>
      <c r="AT201" s="4">
        <v>2.0833333333333332E-2</v>
      </c>
      <c r="AU201" s="4">
        <v>1.6550925925925926E-3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</row>
    <row r="202" spans="2:66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16">
        <v>0.375</v>
      </c>
      <c r="K202" s="16">
        <v>0.37082175925925925</v>
      </c>
      <c r="L202" s="16">
        <v>1.6655092592592589E-2</v>
      </c>
      <c r="M202" s="16">
        <v>0.36458333333333331</v>
      </c>
      <c r="N202" s="16">
        <v>0.38541666666666669</v>
      </c>
      <c r="O202" s="1">
        <v>1</v>
      </c>
      <c r="P202" s="3">
        <v>0</v>
      </c>
      <c r="Q202" s="3">
        <v>6</v>
      </c>
      <c r="R202" s="11">
        <v>0.2567476851851852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4.1782407407407402E-3</v>
      </c>
      <c r="AK202" s="4">
        <v>2.0833333333333332E-2</v>
      </c>
      <c r="AL202" s="4">
        <v>2.0833333333333332E-2</v>
      </c>
      <c r="AM202" s="4">
        <v>2.0833333333333332E-2</v>
      </c>
      <c r="AN202" s="4">
        <v>2.0833333333333332E-2</v>
      </c>
      <c r="AO202" s="4">
        <v>2.0833333333333332E-2</v>
      </c>
      <c r="AP202" s="4">
        <v>2.0833333333333332E-2</v>
      </c>
      <c r="AQ202" s="4">
        <v>2.0833333333333332E-2</v>
      </c>
      <c r="AR202" s="4">
        <v>2.0833333333333332E-2</v>
      </c>
      <c r="AS202" s="4">
        <v>2.0833333333333332E-2</v>
      </c>
      <c r="AT202" s="4">
        <v>2.0833333333333332E-2</v>
      </c>
      <c r="AU202" s="4">
        <v>2.0833333333333332E-2</v>
      </c>
      <c r="AV202" s="4">
        <v>2.0833333333333332E-2</v>
      </c>
      <c r="AW202" s="4">
        <v>2.5694444444444445E-3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</row>
    <row r="203" spans="2:66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16">
        <v>0.625</v>
      </c>
      <c r="K203" s="16">
        <v>0.62988425925925928</v>
      </c>
      <c r="L203" s="16">
        <v>4.8842592592592583E-3</v>
      </c>
      <c r="M203" s="16">
        <v>0.61458333333333337</v>
      </c>
      <c r="N203" s="16">
        <v>0.63541666666666663</v>
      </c>
      <c r="O203" s="1">
        <v>1</v>
      </c>
      <c r="P203" s="3">
        <v>0</v>
      </c>
      <c r="Q203" s="3">
        <v>6</v>
      </c>
      <c r="R203" s="11">
        <v>0.23138888888888892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1.5949074074074074E-2</v>
      </c>
      <c r="AX203" s="4">
        <v>1.59375E-2</v>
      </c>
      <c r="AY203" s="4">
        <v>1.4386574074074072E-2</v>
      </c>
      <c r="AZ203" s="4">
        <v>2.0833333333333332E-2</v>
      </c>
      <c r="BA203" s="4">
        <v>2.0833333333333332E-2</v>
      </c>
      <c r="BB203" s="4">
        <v>2.0833333333333332E-2</v>
      </c>
      <c r="BC203" s="4">
        <v>2.0833333333333332E-2</v>
      </c>
      <c r="BD203" s="4">
        <v>2.0833333333333332E-2</v>
      </c>
      <c r="BE203" s="4">
        <v>2.0833333333333332E-2</v>
      </c>
      <c r="BF203" s="4">
        <v>2.0833333333333332E-2</v>
      </c>
      <c r="BG203" s="4">
        <v>1.8067129629629631E-2</v>
      </c>
      <c r="BH203" s="4">
        <v>2.0833333333333332E-2</v>
      </c>
      <c r="BI203" s="4">
        <v>3.8194444444444446E-4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</row>
    <row r="204" spans="2:66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16">
        <v>0.375</v>
      </c>
      <c r="K204" s="16">
        <v>0.37488425925925928</v>
      </c>
      <c r="L204" s="16">
        <v>2.0717592592592593E-2</v>
      </c>
      <c r="M204" s="16">
        <v>0.36458333333333331</v>
      </c>
      <c r="N204" s="16">
        <v>0.38541666666666669</v>
      </c>
      <c r="O204" s="1">
        <v>1</v>
      </c>
      <c r="P204" s="3">
        <v>0</v>
      </c>
      <c r="Q204" s="3">
        <v>3.9999999999999991</v>
      </c>
      <c r="R204" s="11">
        <v>0.16826388888888888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1.1574074074074073E-4</v>
      </c>
      <c r="AK204" s="4">
        <v>2.0833333333333332E-2</v>
      </c>
      <c r="AL204" s="4">
        <v>2.0833333333333332E-2</v>
      </c>
      <c r="AM204" s="4">
        <v>2.0833333333333332E-2</v>
      </c>
      <c r="AN204" s="4">
        <v>2.0833333333333332E-2</v>
      </c>
      <c r="AO204" s="4">
        <v>2.0833333333333332E-2</v>
      </c>
      <c r="AP204" s="4">
        <v>2.0833333333333332E-2</v>
      </c>
      <c r="AQ204" s="4">
        <v>2.0833333333333332E-2</v>
      </c>
      <c r="AR204" s="4">
        <v>2.0833333333333332E-2</v>
      </c>
      <c r="AS204" s="4">
        <v>1.4814814814814814E-3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</row>
    <row r="205" spans="2:66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16">
        <v>0.64583333333333337</v>
      </c>
      <c r="K205" s="16">
        <v>0.65538194444444453</v>
      </c>
      <c r="L205" s="16">
        <v>9.5486111111111101E-3</v>
      </c>
      <c r="M205" s="16">
        <v>0.63541666666666674</v>
      </c>
      <c r="N205" s="16">
        <v>0.65625</v>
      </c>
      <c r="O205" s="1">
        <v>1</v>
      </c>
      <c r="P205" s="3">
        <v>0</v>
      </c>
      <c r="Q205" s="3">
        <v>3.9999999999999991</v>
      </c>
      <c r="R205" s="11">
        <v>0.15724537037037037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1.1284722222222222E-2</v>
      </c>
      <c r="AY205" s="4">
        <v>2.0833333333333332E-2</v>
      </c>
      <c r="AZ205" s="4">
        <v>2.0833333333333332E-2</v>
      </c>
      <c r="BA205" s="4">
        <v>2.0833333333333332E-2</v>
      </c>
      <c r="BB205" s="4">
        <v>2.0833333333333332E-2</v>
      </c>
      <c r="BC205" s="4">
        <v>2.0833333333333332E-2</v>
      </c>
      <c r="BD205" s="4">
        <v>2.0833333333333332E-2</v>
      </c>
      <c r="BE205" s="4">
        <v>2.0833333333333332E-2</v>
      </c>
      <c r="BF205" s="4">
        <v>1.273148148148148E-4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</row>
    <row r="206" spans="2:66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16">
        <v>0.625</v>
      </c>
      <c r="K206" s="16">
        <v>0.62335648148148148</v>
      </c>
      <c r="L206" s="16">
        <v>1.9189814814814812E-2</v>
      </c>
      <c r="M206" s="16">
        <v>0.61458333333333337</v>
      </c>
      <c r="N206" s="16">
        <v>0.63541666666666663</v>
      </c>
      <c r="O206" s="1">
        <v>1</v>
      </c>
      <c r="P206" s="3">
        <v>0</v>
      </c>
      <c r="Q206" s="3">
        <v>6</v>
      </c>
      <c r="R206" s="11">
        <v>0.25172453703703707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1.6435185185185183E-3</v>
      </c>
      <c r="AW206" s="4">
        <v>2.0833333333333332E-2</v>
      </c>
      <c r="AX206" s="4">
        <v>2.0833333333333332E-2</v>
      </c>
      <c r="AY206" s="4">
        <v>2.0833333333333332E-2</v>
      </c>
      <c r="AZ206" s="4">
        <v>2.0833333333333332E-2</v>
      </c>
      <c r="BA206" s="4">
        <v>2.0833333333333332E-2</v>
      </c>
      <c r="BB206" s="4">
        <v>2.0833333333333332E-2</v>
      </c>
      <c r="BC206" s="4">
        <v>2.0833333333333332E-2</v>
      </c>
      <c r="BD206" s="4">
        <v>2.0833333333333332E-2</v>
      </c>
      <c r="BE206" s="4">
        <v>2.0833333333333332E-2</v>
      </c>
      <c r="BF206" s="4">
        <v>2.0833333333333332E-2</v>
      </c>
      <c r="BG206" s="4">
        <v>2.0833333333333332E-2</v>
      </c>
      <c r="BH206" s="4">
        <v>2.0833333333333332E-2</v>
      </c>
      <c r="BI206" s="4">
        <v>8.1018518518518516E-5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</row>
    <row r="207" spans="2:66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16">
        <v>0.66666666666666663</v>
      </c>
      <c r="K207" s="16">
        <v>0.67145833333333327</v>
      </c>
      <c r="L207" s="16">
        <v>4.7916666666666663E-3</v>
      </c>
      <c r="M207" s="16">
        <v>0.65625</v>
      </c>
      <c r="N207" s="16">
        <v>0.67708333333333326</v>
      </c>
      <c r="O207" s="1">
        <v>1</v>
      </c>
      <c r="P207" s="3">
        <v>0</v>
      </c>
      <c r="Q207" s="3">
        <v>5.0000000000000009</v>
      </c>
      <c r="R207" s="11">
        <v>0.20550925925925928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1.6041666666666666E-2</v>
      </c>
      <c r="AZ207" s="4">
        <v>2.0833333333333332E-2</v>
      </c>
      <c r="BA207" s="4">
        <v>2.0833333333333332E-2</v>
      </c>
      <c r="BB207" s="4">
        <v>2.0833333333333332E-2</v>
      </c>
      <c r="BC207" s="4">
        <v>2.0833333333333332E-2</v>
      </c>
      <c r="BD207" s="4">
        <v>2.0833333333333332E-2</v>
      </c>
      <c r="BE207" s="4">
        <v>2.0833333333333332E-2</v>
      </c>
      <c r="BF207" s="4">
        <v>2.0833333333333332E-2</v>
      </c>
      <c r="BG207" s="4">
        <v>2.0833333333333332E-2</v>
      </c>
      <c r="BH207" s="4">
        <v>2.0833333333333332E-2</v>
      </c>
      <c r="BI207" s="4">
        <v>1.9675925925925928E-3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</row>
    <row r="208" spans="2:66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16">
        <v>0.33333333333333331</v>
      </c>
      <c r="K208" s="16">
        <v>0.33740740740740738</v>
      </c>
      <c r="L208" s="16">
        <v>4.0740740740740737E-3</v>
      </c>
      <c r="M208" s="16">
        <v>0.32291666666666663</v>
      </c>
      <c r="N208" s="16">
        <v>0.34375</v>
      </c>
      <c r="O208" s="1">
        <v>1</v>
      </c>
      <c r="P208" s="3">
        <v>0</v>
      </c>
      <c r="Q208" s="3">
        <v>6.0000000000000018</v>
      </c>
      <c r="R208" s="11">
        <v>0.18350694444444443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1.6759259259259258E-2</v>
      </c>
      <c r="AJ208" s="4">
        <v>1.3888888888888889E-4</v>
      </c>
      <c r="AK208" s="4">
        <v>2.0833333333333332E-2</v>
      </c>
      <c r="AL208" s="4">
        <v>1.2662037037037039E-2</v>
      </c>
      <c r="AM208" s="4">
        <v>6.215277777777777E-3</v>
      </c>
      <c r="AN208" s="4">
        <v>2.8240740740740739E-3</v>
      </c>
      <c r="AO208" s="4">
        <v>2.0833333333333332E-2</v>
      </c>
      <c r="AP208" s="4">
        <v>2.0833333333333332E-2</v>
      </c>
      <c r="AQ208" s="4">
        <v>2.0833333333333332E-2</v>
      </c>
      <c r="AR208" s="4">
        <v>2.0833333333333332E-2</v>
      </c>
      <c r="AS208" s="4">
        <v>2.0833333333333332E-2</v>
      </c>
      <c r="AT208" s="4">
        <v>1.9108796296296294E-2</v>
      </c>
      <c r="AU208" s="4">
        <v>7.9861111111111105E-4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</row>
    <row r="209" spans="2:66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16">
        <v>0.64583333333333337</v>
      </c>
      <c r="K209" s="16">
        <v>0.65076388888888892</v>
      </c>
      <c r="L209" s="16">
        <v>4.9305555555555561E-3</v>
      </c>
      <c r="M209" s="16">
        <v>0.63541666666666674</v>
      </c>
      <c r="N209" s="16">
        <v>0.65625</v>
      </c>
      <c r="O209" s="1">
        <v>1</v>
      </c>
      <c r="P209" s="3">
        <v>0</v>
      </c>
      <c r="Q209" s="3">
        <v>6</v>
      </c>
      <c r="R209" s="11">
        <v>0.24553240740740745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1.5902777777777776E-2</v>
      </c>
      <c r="AY209" s="4">
        <v>2.0833333333333332E-2</v>
      </c>
      <c r="AZ209" s="4">
        <v>2.0833333333333332E-2</v>
      </c>
      <c r="BA209" s="4">
        <v>2.0833333333333332E-2</v>
      </c>
      <c r="BB209" s="4">
        <v>2.0833333333333332E-2</v>
      </c>
      <c r="BC209" s="4">
        <v>2.0833333333333332E-2</v>
      </c>
      <c r="BD209" s="4">
        <v>2.0833333333333332E-2</v>
      </c>
      <c r="BE209" s="4">
        <v>2.0833333333333332E-2</v>
      </c>
      <c r="BF209" s="4">
        <v>2.0833333333333332E-2</v>
      </c>
      <c r="BG209" s="4">
        <v>2.0833333333333332E-2</v>
      </c>
      <c r="BH209" s="4">
        <v>2.0833333333333332E-2</v>
      </c>
      <c r="BI209" s="4">
        <v>2.0833333333333332E-2</v>
      </c>
      <c r="BJ209" s="4">
        <v>4.6296296296296293E-4</v>
      </c>
      <c r="BK209" s="4">
        <v>0</v>
      </c>
      <c r="BL209" s="4">
        <v>0</v>
      </c>
      <c r="BM209" s="4">
        <v>0</v>
      </c>
      <c r="BN209" s="4">
        <v>0</v>
      </c>
    </row>
    <row r="210" spans="2:66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16">
        <v>0.25</v>
      </c>
      <c r="K210" s="16">
        <v>0.25230324074074073</v>
      </c>
      <c r="L210" s="16">
        <v>2.3032407407407411E-3</v>
      </c>
      <c r="M210" s="16">
        <v>0.23958333333333334</v>
      </c>
      <c r="N210" s="16">
        <v>0.26041666666666669</v>
      </c>
      <c r="O210" s="1">
        <v>1</v>
      </c>
      <c r="P210" s="3">
        <v>0</v>
      </c>
      <c r="Q210" s="3">
        <v>6</v>
      </c>
      <c r="R210" s="11">
        <v>0.25217592592592597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1.8530092592592595E-2</v>
      </c>
      <c r="AF210" s="4">
        <v>2.0833333333333332E-2</v>
      </c>
      <c r="AG210" s="4">
        <v>2.0833333333333332E-2</v>
      </c>
      <c r="AH210" s="4">
        <v>2.0833333333333332E-2</v>
      </c>
      <c r="AI210" s="4">
        <v>2.0833333333333332E-2</v>
      </c>
      <c r="AJ210" s="4">
        <v>2.0833333333333332E-2</v>
      </c>
      <c r="AK210" s="4">
        <v>2.0833333333333332E-2</v>
      </c>
      <c r="AL210" s="4">
        <v>2.0833333333333332E-2</v>
      </c>
      <c r="AM210" s="4">
        <v>2.0833333333333332E-2</v>
      </c>
      <c r="AN210" s="4">
        <v>2.0833333333333332E-2</v>
      </c>
      <c r="AO210" s="4">
        <v>2.0833333333333332E-2</v>
      </c>
      <c r="AP210" s="4">
        <v>2.0833333333333332E-2</v>
      </c>
      <c r="AQ210" s="4">
        <v>4.4791666666666669E-3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</row>
    <row r="211" spans="2:66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16">
        <v>0.29166666666666669</v>
      </c>
      <c r="K211" s="16">
        <v>0.29368055555555556</v>
      </c>
      <c r="L211" s="16">
        <v>2.013888888888888E-3</v>
      </c>
      <c r="M211" s="16">
        <v>0.28125</v>
      </c>
      <c r="N211" s="16">
        <v>0.30208333333333337</v>
      </c>
      <c r="O211" s="1">
        <v>1</v>
      </c>
      <c r="P211" s="3">
        <v>0</v>
      </c>
      <c r="Q211" s="3">
        <v>5.9999999999999982</v>
      </c>
      <c r="R211" s="11">
        <v>0.25018518518518523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1.8819444444444448E-2</v>
      </c>
      <c r="AH211" s="4">
        <v>2.0833333333333332E-2</v>
      </c>
      <c r="AI211" s="4">
        <v>2.0833333333333332E-2</v>
      </c>
      <c r="AJ211" s="4">
        <v>2.0833333333333332E-2</v>
      </c>
      <c r="AK211" s="4">
        <v>2.0833333333333332E-2</v>
      </c>
      <c r="AL211" s="4">
        <v>2.0833333333333332E-2</v>
      </c>
      <c r="AM211" s="4">
        <v>2.0833333333333332E-2</v>
      </c>
      <c r="AN211" s="4">
        <v>2.0833333333333332E-2</v>
      </c>
      <c r="AO211" s="4">
        <v>2.0833333333333332E-2</v>
      </c>
      <c r="AP211" s="4">
        <v>2.0833333333333332E-2</v>
      </c>
      <c r="AQ211" s="4">
        <v>2.0833333333333332E-2</v>
      </c>
      <c r="AR211" s="4">
        <v>2.0833333333333332E-2</v>
      </c>
      <c r="AS211" s="4">
        <v>2.1990740740740742E-3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</row>
    <row r="212" spans="2:66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16">
        <v>0.625</v>
      </c>
      <c r="K212" s="16">
        <v>0.62465277777777772</v>
      </c>
      <c r="L212" s="16">
        <v>2.0486111111111111E-2</v>
      </c>
      <c r="M212" s="16">
        <v>0.61458333333333337</v>
      </c>
      <c r="N212" s="16">
        <v>0.63541666666666663</v>
      </c>
      <c r="O212" s="1">
        <v>1</v>
      </c>
      <c r="P212" s="3">
        <v>0</v>
      </c>
      <c r="Q212" s="3">
        <v>6.9999999999999991</v>
      </c>
      <c r="R212" s="11">
        <v>0.29866898148148152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3.4722222222222224E-4</v>
      </c>
      <c r="AW212" s="4">
        <v>2.0833333333333332E-2</v>
      </c>
      <c r="AX212" s="4">
        <v>2.0833333333333332E-2</v>
      </c>
      <c r="AY212" s="4">
        <v>2.0833333333333332E-2</v>
      </c>
      <c r="AZ212" s="4">
        <v>2.0833333333333332E-2</v>
      </c>
      <c r="BA212" s="4">
        <v>2.0833333333333332E-2</v>
      </c>
      <c r="BB212" s="4">
        <v>2.0833333333333332E-2</v>
      </c>
      <c r="BC212" s="4">
        <v>2.0833333333333332E-2</v>
      </c>
      <c r="BD212" s="4">
        <v>2.0833333333333332E-2</v>
      </c>
      <c r="BE212" s="4">
        <v>2.0833333333333332E-2</v>
      </c>
      <c r="BF212" s="4">
        <v>2.0833333333333332E-2</v>
      </c>
      <c r="BG212" s="4">
        <v>2.0833333333333332E-2</v>
      </c>
      <c r="BH212" s="4">
        <v>2.0833333333333332E-2</v>
      </c>
      <c r="BI212" s="4">
        <v>2.0833333333333332E-2</v>
      </c>
      <c r="BJ212" s="4">
        <v>2.0833333333333332E-2</v>
      </c>
      <c r="BK212" s="4">
        <v>6.6550925925925935E-3</v>
      </c>
      <c r="BL212" s="4">
        <v>0</v>
      </c>
      <c r="BM212" s="4">
        <v>0</v>
      </c>
      <c r="BN212" s="4">
        <v>0</v>
      </c>
    </row>
    <row r="213" spans="2:66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16">
        <v>0.33333333333333331</v>
      </c>
      <c r="K213" s="16">
        <v>0.33303240740740742</v>
      </c>
      <c r="L213" s="16">
        <v>2.0532407407407405E-2</v>
      </c>
      <c r="M213" s="16">
        <v>0.32291666666666663</v>
      </c>
      <c r="N213" s="16">
        <v>0.34375</v>
      </c>
      <c r="O213" s="1">
        <v>1</v>
      </c>
      <c r="P213" s="3">
        <v>0</v>
      </c>
      <c r="Q213" s="3">
        <v>4</v>
      </c>
      <c r="R213" s="11">
        <v>0.16711805555555556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3.0092592592592595E-4</v>
      </c>
      <c r="AI213" s="4">
        <v>2.0833333333333332E-2</v>
      </c>
      <c r="AJ213" s="4">
        <v>2.0833333333333332E-2</v>
      </c>
      <c r="AK213" s="4">
        <v>2.0833333333333332E-2</v>
      </c>
      <c r="AL213" s="4">
        <v>2.0833333333333332E-2</v>
      </c>
      <c r="AM213" s="4">
        <v>2.0833333333333332E-2</v>
      </c>
      <c r="AN213" s="4">
        <v>2.0833333333333332E-2</v>
      </c>
      <c r="AO213" s="4">
        <v>2.0833333333333332E-2</v>
      </c>
      <c r="AP213" s="4">
        <v>2.0833333333333332E-2</v>
      </c>
      <c r="AQ213" s="4">
        <v>1.5046296296296297E-4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</row>
    <row r="214" spans="2:66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16">
        <v>0.33333333333333331</v>
      </c>
      <c r="K214" s="16">
        <v>0.3435300925925926</v>
      </c>
      <c r="L214" s="16">
        <v>1.0196759259259258E-2</v>
      </c>
      <c r="M214" s="16">
        <v>0.32291666666666663</v>
      </c>
      <c r="N214" s="16">
        <v>0.34375</v>
      </c>
      <c r="O214" s="1">
        <v>1</v>
      </c>
      <c r="P214" s="3">
        <v>0</v>
      </c>
      <c r="Q214" s="3">
        <v>4</v>
      </c>
      <c r="R214" s="11">
        <v>0.17432870370370371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1.0636574074074074E-2</v>
      </c>
      <c r="AJ214" s="4">
        <v>2.0833333333333332E-2</v>
      </c>
      <c r="AK214" s="4">
        <v>2.0833333333333332E-2</v>
      </c>
      <c r="AL214" s="4">
        <v>2.0833333333333332E-2</v>
      </c>
      <c r="AM214" s="4">
        <v>2.0833333333333332E-2</v>
      </c>
      <c r="AN214" s="4">
        <v>2.0833333333333332E-2</v>
      </c>
      <c r="AO214" s="4">
        <v>2.0833333333333332E-2</v>
      </c>
      <c r="AP214" s="4">
        <v>2.0833333333333332E-2</v>
      </c>
      <c r="AQ214" s="4">
        <v>1.7858796296296296E-2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</row>
    <row r="215" spans="2:66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16">
        <v>0.625</v>
      </c>
      <c r="K215" s="16">
        <v>0.63016203703703699</v>
      </c>
      <c r="L215" s="16">
        <v>5.1620370370370344E-3</v>
      </c>
      <c r="M215" s="16">
        <v>0.61458333333333337</v>
      </c>
      <c r="N215" s="16">
        <v>0.63541666666666663</v>
      </c>
      <c r="O215" s="1">
        <v>1</v>
      </c>
      <c r="P215" s="3">
        <v>0</v>
      </c>
      <c r="Q215" s="3">
        <v>6</v>
      </c>
      <c r="R215" s="11">
        <v>0.24487268518518523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1.5671296296296298E-2</v>
      </c>
      <c r="AX215" s="4">
        <v>2.0833333333333332E-2</v>
      </c>
      <c r="AY215" s="4">
        <v>2.0833333333333332E-2</v>
      </c>
      <c r="AZ215" s="4">
        <v>2.0833333333333332E-2</v>
      </c>
      <c r="BA215" s="4">
        <v>2.0833333333333332E-2</v>
      </c>
      <c r="BB215" s="4">
        <v>2.0833333333333332E-2</v>
      </c>
      <c r="BC215" s="4">
        <v>2.0833333333333332E-2</v>
      </c>
      <c r="BD215" s="4">
        <v>2.0833333333333332E-2</v>
      </c>
      <c r="BE215" s="4">
        <v>2.0833333333333332E-2</v>
      </c>
      <c r="BF215" s="4">
        <v>2.0833333333333332E-2</v>
      </c>
      <c r="BG215" s="4">
        <v>2.0833333333333332E-2</v>
      </c>
      <c r="BH215" s="4">
        <v>2.0833333333333332E-2</v>
      </c>
      <c r="BI215" s="4">
        <v>3.4722222222222222E-5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</row>
    <row r="216" spans="2:66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16">
        <v>0.58333333333333337</v>
      </c>
      <c r="K216" s="16">
        <v>0.58440972222222221</v>
      </c>
      <c r="L216" s="16">
        <v>1.0763888888888871E-3</v>
      </c>
      <c r="M216" s="16">
        <v>0.57291666666666674</v>
      </c>
      <c r="N216" s="16">
        <v>0.59375</v>
      </c>
      <c r="O216" s="1">
        <v>1</v>
      </c>
      <c r="P216" s="3">
        <v>0</v>
      </c>
      <c r="Q216" s="3">
        <v>6.9999999999999991</v>
      </c>
      <c r="R216" s="11">
        <v>0.28577546296296297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1.9756944444444445E-2</v>
      </c>
      <c r="AV216" s="4">
        <v>1.5729166666666666E-2</v>
      </c>
      <c r="AW216" s="4">
        <v>2.0833333333333332E-2</v>
      </c>
      <c r="AX216" s="4">
        <v>2.0833333333333332E-2</v>
      </c>
      <c r="AY216" s="4">
        <v>2.0833333333333332E-2</v>
      </c>
      <c r="AZ216" s="4">
        <v>2.0833333333333332E-2</v>
      </c>
      <c r="BA216" s="4">
        <v>2.0833333333333332E-2</v>
      </c>
      <c r="BB216" s="4">
        <v>2.0833333333333332E-2</v>
      </c>
      <c r="BC216" s="4">
        <v>2.0833333333333332E-2</v>
      </c>
      <c r="BD216" s="4">
        <v>2.0833333333333332E-2</v>
      </c>
      <c r="BE216" s="4">
        <v>2.0833333333333332E-2</v>
      </c>
      <c r="BF216" s="4">
        <v>2.0833333333333332E-2</v>
      </c>
      <c r="BG216" s="4">
        <v>2.0833333333333332E-2</v>
      </c>
      <c r="BH216" s="4">
        <v>2.0833333333333332E-2</v>
      </c>
      <c r="BI216" s="4">
        <v>2.8935185185185189E-4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</row>
    <row r="217" spans="2:66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16">
        <v>0.5</v>
      </c>
      <c r="K217" s="16">
        <v>0.49762731481481481</v>
      </c>
      <c r="L217" s="16">
        <v>1.8460648148148146E-2</v>
      </c>
      <c r="M217" s="16">
        <v>0.48958333333333331</v>
      </c>
      <c r="N217" s="16">
        <v>0.51041666666666663</v>
      </c>
      <c r="O217" s="1">
        <v>1</v>
      </c>
      <c r="P217" s="3">
        <v>0</v>
      </c>
      <c r="Q217" s="3">
        <v>6.9999999999999991</v>
      </c>
      <c r="R217" s="11">
        <v>0.29508101851851853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2.3726851851851851E-3</v>
      </c>
      <c r="AQ217" s="4">
        <v>2.0833333333333332E-2</v>
      </c>
      <c r="AR217" s="4">
        <v>2.0833333333333332E-2</v>
      </c>
      <c r="AS217" s="4">
        <v>2.0833333333333332E-2</v>
      </c>
      <c r="AT217" s="4">
        <v>2.0833333333333332E-2</v>
      </c>
      <c r="AU217" s="4">
        <v>2.0833333333333332E-2</v>
      </c>
      <c r="AV217" s="4">
        <v>2.0833333333333332E-2</v>
      </c>
      <c r="AW217" s="4">
        <v>2.0833333333333332E-2</v>
      </c>
      <c r="AX217" s="4">
        <v>2.0833333333333332E-2</v>
      </c>
      <c r="AY217" s="4">
        <v>2.0833333333333332E-2</v>
      </c>
      <c r="AZ217" s="4">
        <v>2.0833333333333332E-2</v>
      </c>
      <c r="BA217" s="4">
        <v>2.0833333333333332E-2</v>
      </c>
      <c r="BB217" s="4">
        <v>2.0833333333333332E-2</v>
      </c>
      <c r="BC217" s="4">
        <v>2.0833333333333332E-2</v>
      </c>
      <c r="BD217" s="4">
        <v>2.0833333333333332E-2</v>
      </c>
      <c r="BE217" s="4">
        <v>1.0416666666666667E-3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</row>
    <row r="218" spans="2:66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16">
        <v>0.58333333333333337</v>
      </c>
      <c r="K218" s="16" t="s">
        <v>1069</v>
      </c>
      <c r="L218" s="16" t="s">
        <v>1069</v>
      </c>
      <c r="M218" s="16">
        <v>0.57291666666666674</v>
      </c>
      <c r="N218" s="16">
        <v>0.59375</v>
      </c>
      <c r="O218" s="1">
        <v>1</v>
      </c>
      <c r="P218" s="3">
        <v>1</v>
      </c>
      <c r="Q218" s="3">
        <v>6</v>
      </c>
      <c r="R218" s="11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</row>
    <row r="219" spans="2:66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16">
        <v>0.39583333333333331</v>
      </c>
      <c r="K219" s="16">
        <v>0.39644675925925926</v>
      </c>
      <c r="L219" s="16">
        <v>6.1342592592592352E-4</v>
      </c>
      <c r="M219" s="16">
        <v>0.38541666666666663</v>
      </c>
      <c r="N219" s="16">
        <v>0.40625</v>
      </c>
      <c r="O219" s="1">
        <v>1</v>
      </c>
      <c r="P219" s="3">
        <v>0</v>
      </c>
      <c r="Q219" s="3">
        <v>6.0000000000000018</v>
      </c>
      <c r="R219" s="11">
        <v>0.25231481481481483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2.0219907407407409E-2</v>
      </c>
      <c r="AM219" s="4">
        <v>2.0833333333333332E-2</v>
      </c>
      <c r="AN219" s="4">
        <v>2.0833333333333332E-2</v>
      </c>
      <c r="AO219" s="4">
        <v>2.0833333333333332E-2</v>
      </c>
      <c r="AP219" s="4">
        <v>2.0833333333333332E-2</v>
      </c>
      <c r="AQ219" s="4">
        <v>2.0833333333333332E-2</v>
      </c>
      <c r="AR219" s="4">
        <v>2.0833333333333332E-2</v>
      </c>
      <c r="AS219" s="4">
        <v>2.0833333333333332E-2</v>
      </c>
      <c r="AT219" s="4">
        <v>2.0833333333333332E-2</v>
      </c>
      <c r="AU219" s="4">
        <v>2.0833333333333332E-2</v>
      </c>
      <c r="AV219" s="4">
        <v>2.0833333333333332E-2</v>
      </c>
      <c r="AW219" s="4">
        <v>2.0833333333333332E-2</v>
      </c>
      <c r="AX219" s="4">
        <v>2.9282407407407412E-3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</row>
    <row r="220" spans="2:66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16">
        <v>0.625</v>
      </c>
      <c r="K220" s="16">
        <v>0.63629629629629625</v>
      </c>
      <c r="L220" s="16">
        <v>1.1296296296296296E-2</v>
      </c>
      <c r="M220" s="16">
        <v>0.61458333333333337</v>
      </c>
      <c r="N220" s="16">
        <v>0.63541666666666663</v>
      </c>
      <c r="O220" s="1">
        <v>1</v>
      </c>
      <c r="P220" s="3">
        <v>1</v>
      </c>
      <c r="Q220" s="3">
        <v>6.9999999999999991</v>
      </c>
      <c r="R220" s="11">
        <v>0.28043981481481484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9.5370370370370366E-3</v>
      </c>
      <c r="AX220" s="4">
        <v>2.0833333333333332E-2</v>
      </c>
      <c r="AY220" s="4">
        <v>2.0833333333333332E-2</v>
      </c>
      <c r="AZ220" s="4">
        <v>2.0833333333333332E-2</v>
      </c>
      <c r="BA220" s="4">
        <v>2.0833333333333332E-2</v>
      </c>
      <c r="BB220" s="4">
        <v>2.0833333333333332E-2</v>
      </c>
      <c r="BC220" s="4">
        <v>2.0833333333333332E-2</v>
      </c>
      <c r="BD220" s="4">
        <v>2.0833333333333332E-2</v>
      </c>
      <c r="BE220" s="4">
        <v>2.0833333333333332E-2</v>
      </c>
      <c r="BF220" s="4">
        <v>2.0833333333333332E-2</v>
      </c>
      <c r="BG220" s="4">
        <v>2.0833333333333332E-2</v>
      </c>
      <c r="BH220" s="4">
        <v>2.0833333333333332E-2</v>
      </c>
      <c r="BI220" s="4">
        <v>2.0833333333333332E-2</v>
      </c>
      <c r="BJ220" s="4">
        <v>2.0833333333333332E-2</v>
      </c>
      <c r="BK220" s="4">
        <v>6.9444444444444444E-5</v>
      </c>
      <c r="BL220" s="4">
        <v>0</v>
      </c>
      <c r="BM220" s="4">
        <v>0</v>
      </c>
      <c r="BN220" s="4">
        <v>0</v>
      </c>
    </row>
    <row r="221" spans="2:66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16">
        <v>0.5</v>
      </c>
      <c r="K221" s="16">
        <v>0.49162037037037037</v>
      </c>
      <c r="L221" s="16">
        <v>1.2453703703703703E-2</v>
      </c>
      <c r="M221" s="16">
        <v>0.48958333333333331</v>
      </c>
      <c r="N221" s="16">
        <v>0.51041666666666663</v>
      </c>
      <c r="O221" s="1">
        <v>1</v>
      </c>
      <c r="P221" s="3">
        <v>0</v>
      </c>
      <c r="Q221" s="3">
        <v>6</v>
      </c>
      <c r="R221" s="11">
        <v>0.25841435185185191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8.3796296296296292E-3</v>
      </c>
      <c r="AQ221" s="4">
        <v>2.0833333333333332E-2</v>
      </c>
      <c r="AR221" s="4">
        <v>2.0833333333333332E-2</v>
      </c>
      <c r="AS221" s="4">
        <v>2.0833333333333332E-2</v>
      </c>
      <c r="AT221" s="4">
        <v>2.0833333333333332E-2</v>
      </c>
      <c r="AU221" s="4">
        <v>2.0833333333333332E-2</v>
      </c>
      <c r="AV221" s="4">
        <v>2.0833333333333332E-2</v>
      </c>
      <c r="AW221" s="4">
        <v>2.0833333333333332E-2</v>
      </c>
      <c r="AX221" s="4">
        <v>2.0833333333333332E-2</v>
      </c>
      <c r="AY221" s="4">
        <v>2.0833333333333332E-2</v>
      </c>
      <c r="AZ221" s="4">
        <v>2.0833333333333332E-2</v>
      </c>
      <c r="BA221" s="4">
        <v>2.0833333333333332E-2</v>
      </c>
      <c r="BB221" s="4">
        <v>2.0833333333333332E-2</v>
      </c>
      <c r="BC221" s="4">
        <v>3.4722222222222222E-5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</row>
    <row r="222" spans="2:66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16">
        <v>0.35416666666666669</v>
      </c>
      <c r="K222" s="16">
        <v>0.35567129629629629</v>
      </c>
      <c r="L222" s="16">
        <v>1.5046296296296301E-3</v>
      </c>
      <c r="M222" s="16">
        <v>0.34375</v>
      </c>
      <c r="N222" s="16">
        <v>0.36458333333333337</v>
      </c>
      <c r="O222" s="1">
        <v>1</v>
      </c>
      <c r="P222" s="3">
        <v>0</v>
      </c>
      <c r="Q222" s="3">
        <v>5.9999999999999982</v>
      </c>
      <c r="R222" s="11">
        <v>0.24371527777777779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1.9328703703703702E-2</v>
      </c>
      <c r="AK222" s="4">
        <v>2.0833333333333332E-2</v>
      </c>
      <c r="AL222" s="4">
        <v>2.0833333333333332E-2</v>
      </c>
      <c r="AM222" s="4">
        <v>2.0833333333333332E-2</v>
      </c>
      <c r="AN222" s="4">
        <v>2.0833333333333332E-2</v>
      </c>
      <c r="AO222" s="4">
        <v>2.0833333333333332E-2</v>
      </c>
      <c r="AP222" s="4">
        <v>2.0833333333333332E-2</v>
      </c>
      <c r="AQ222" s="4">
        <v>2.0833333333333332E-2</v>
      </c>
      <c r="AR222" s="4">
        <v>2.0833333333333332E-2</v>
      </c>
      <c r="AS222" s="4">
        <v>1.4768518518518519E-2</v>
      </c>
      <c r="AT222" s="4">
        <v>2.0833333333333332E-2</v>
      </c>
      <c r="AU222" s="4">
        <v>2.0833333333333332E-2</v>
      </c>
      <c r="AV222" s="4">
        <v>1.2847222222222223E-3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</row>
    <row r="223" spans="2:66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16">
        <v>0.41666666666666669</v>
      </c>
      <c r="K223" s="16">
        <v>0.4141319444444444</v>
      </c>
      <c r="L223" s="16">
        <v>1.8298611111111109E-2</v>
      </c>
      <c r="M223" s="16">
        <v>0.40625</v>
      </c>
      <c r="N223" s="16">
        <v>0.42708333333333337</v>
      </c>
      <c r="O223" s="1">
        <v>1</v>
      </c>
      <c r="P223" s="3">
        <v>0</v>
      </c>
      <c r="Q223" s="3">
        <v>5.9999999999999982</v>
      </c>
      <c r="R223" s="11">
        <v>0.2507638888888889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2.5347222222222221E-3</v>
      </c>
      <c r="AM223" s="4">
        <v>2.0833333333333332E-2</v>
      </c>
      <c r="AN223" s="4">
        <v>2.0833333333333332E-2</v>
      </c>
      <c r="AO223" s="4">
        <v>2.0833333333333332E-2</v>
      </c>
      <c r="AP223" s="4">
        <v>2.0833333333333332E-2</v>
      </c>
      <c r="AQ223" s="4">
        <v>2.0833333333333332E-2</v>
      </c>
      <c r="AR223" s="4">
        <v>2.0833333333333332E-2</v>
      </c>
      <c r="AS223" s="4">
        <v>2.0833333333333332E-2</v>
      </c>
      <c r="AT223" s="4">
        <v>2.0833333333333332E-2</v>
      </c>
      <c r="AU223" s="4">
        <v>2.0833333333333332E-2</v>
      </c>
      <c r="AV223" s="4">
        <v>2.0833333333333332E-2</v>
      </c>
      <c r="AW223" s="4">
        <v>2.0833333333333332E-2</v>
      </c>
      <c r="AX223" s="4">
        <v>1.90625E-2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</row>
    <row r="224" spans="2:66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16">
        <v>0.375</v>
      </c>
      <c r="K224" s="16">
        <v>0.37731481481481483</v>
      </c>
      <c r="L224" s="16">
        <v>2.3148148148148147E-3</v>
      </c>
      <c r="M224" s="16">
        <v>0.36458333333333331</v>
      </c>
      <c r="N224" s="16">
        <v>0.38541666666666669</v>
      </c>
      <c r="O224" s="1">
        <v>1</v>
      </c>
      <c r="P224" s="3">
        <v>0</v>
      </c>
      <c r="Q224" s="3">
        <v>6</v>
      </c>
      <c r="R224" s="11">
        <v>0.24846064814814819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1.8518518518518521E-2</v>
      </c>
      <c r="AL224" s="4">
        <v>2.0833333333333332E-2</v>
      </c>
      <c r="AM224" s="4">
        <v>2.0833333333333332E-2</v>
      </c>
      <c r="AN224" s="4">
        <v>2.0833333333333332E-2</v>
      </c>
      <c r="AO224" s="4">
        <v>2.0833333333333332E-2</v>
      </c>
      <c r="AP224" s="4">
        <v>2.0833333333333332E-2</v>
      </c>
      <c r="AQ224" s="4">
        <v>2.0833333333333332E-2</v>
      </c>
      <c r="AR224" s="4">
        <v>2.0833333333333332E-2</v>
      </c>
      <c r="AS224" s="4">
        <v>2.0833333333333332E-2</v>
      </c>
      <c r="AT224" s="4">
        <v>2.0833333333333332E-2</v>
      </c>
      <c r="AU224" s="4">
        <v>2.0833333333333332E-2</v>
      </c>
      <c r="AV224" s="4">
        <v>2.0833333333333332E-2</v>
      </c>
      <c r="AW224" s="4">
        <v>7.7546296296296304E-4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</row>
    <row r="225" spans="2:66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16">
        <v>0.41666666666666669</v>
      </c>
      <c r="K225" s="16">
        <v>0.41503472222222221</v>
      </c>
      <c r="L225" s="16">
        <v>1.9201388888888886E-2</v>
      </c>
      <c r="M225" s="16">
        <v>0.40625</v>
      </c>
      <c r="N225" s="16">
        <v>0.42708333333333337</v>
      </c>
      <c r="O225" s="1">
        <v>1</v>
      </c>
      <c r="P225" s="3">
        <v>0</v>
      </c>
      <c r="Q225" s="3">
        <v>7</v>
      </c>
      <c r="R225" s="11">
        <v>0.2933912037037037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1.6319444444444445E-3</v>
      </c>
      <c r="AM225" s="4">
        <v>2.0833333333333332E-2</v>
      </c>
      <c r="AN225" s="4">
        <v>2.0833333333333332E-2</v>
      </c>
      <c r="AO225" s="4">
        <v>2.0833333333333332E-2</v>
      </c>
      <c r="AP225" s="4">
        <v>2.0833333333333332E-2</v>
      </c>
      <c r="AQ225" s="4">
        <v>2.0833333333333332E-2</v>
      </c>
      <c r="AR225" s="4">
        <v>2.0833333333333332E-2</v>
      </c>
      <c r="AS225" s="4">
        <v>2.0833333333333332E-2</v>
      </c>
      <c r="AT225" s="4">
        <v>2.0833333333333332E-2</v>
      </c>
      <c r="AU225" s="4">
        <v>2.0833333333333332E-2</v>
      </c>
      <c r="AV225" s="4">
        <v>2.0833333333333332E-2</v>
      </c>
      <c r="AW225" s="4">
        <v>2.0833333333333332E-2</v>
      </c>
      <c r="AX225" s="4">
        <v>2.0833333333333332E-2</v>
      </c>
      <c r="AY225" s="4">
        <v>2.0833333333333332E-2</v>
      </c>
      <c r="AZ225" s="4">
        <v>2.0833333333333332E-2</v>
      </c>
      <c r="BA225" s="4">
        <v>9.2592592592592588E-5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</row>
    <row r="226" spans="2:66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16">
        <v>0.29166666666666669</v>
      </c>
      <c r="K226" s="16">
        <v>0.29402777777777778</v>
      </c>
      <c r="L226" s="16">
        <v>2.361111111111109E-3</v>
      </c>
      <c r="M226" s="16">
        <v>0.28125</v>
      </c>
      <c r="N226" s="16">
        <v>0.30208333333333337</v>
      </c>
      <c r="O226" s="1">
        <v>1</v>
      </c>
      <c r="P226" s="3">
        <v>0</v>
      </c>
      <c r="Q226" s="3">
        <v>5.9999999999999982</v>
      </c>
      <c r="R226" s="11">
        <v>0.25381944444444449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1.8472222222222223E-2</v>
      </c>
      <c r="AH226" s="4">
        <v>2.0833333333333332E-2</v>
      </c>
      <c r="AI226" s="4">
        <v>2.0833333333333332E-2</v>
      </c>
      <c r="AJ226" s="4">
        <v>2.0833333333333332E-2</v>
      </c>
      <c r="AK226" s="4">
        <v>2.0833333333333332E-2</v>
      </c>
      <c r="AL226" s="4">
        <v>2.0833333333333332E-2</v>
      </c>
      <c r="AM226" s="4">
        <v>2.0833333333333332E-2</v>
      </c>
      <c r="AN226" s="4">
        <v>2.0833333333333332E-2</v>
      </c>
      <c r="AO226" s="4">
        <v>2.0833333333333332E-2</v>
      </c>
      <c r="AP226" s="4">
        <v>2.0833333333333332E-2</v>
      </c>
      <c r="AQ226" s="4">
        <v>2.0833333333333332E-2</v>
      </c>
      <c r="AR226" s="4">
        <v>2.0833333333333332E-2</v>
      </c>
      <c r="AS226" s="4">
        <v>6.1805555555555563E-3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</row>
    <row r="227" spans="2:66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16">
        <v>0.58333333333333337</v>
      </c>
      <c r="K227" s="16">
        <v>0.58578703703703705</v>
      </c>
      <c r="L227" s="16">
        <v>2.453703703703701E-3</v>
      </c>
      <c r="M227" s="16">
        <v>0.57291666666666674</v>
      </c>
      <c r="N227" s="16">
        <v>0.59375</v>
      </c>
      <c r="O227" s="1">
        <v>1</v>
      </c>
      <c r="P227" s="3">
        <v>0</v>
      </c>
      <c r="Q227" s="3">
        <v>6.9999999999999991</v>
      </c>
      <c r="R227" s="11">
        <v>0.28987268518518516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1.8379629629629628E-2</v>
      </c>
      <c r="AV227" s="4">
        <v>2.0833333333333332E-2</v>
      </c>
      <c r="AW227" s="4">
        <v>2.0833333333333332E-2</v>
      </c>
      <c r="AX227" s="4">
        <v>2.0833333333333332E-2</v>
      </c>
      <c r="AY227" s="4">
        <v>2.0833333333333332E-2</v>
      </c>
      <c r="AZ227" s="4">
        <v>2.0833333333333332E-2</v>
      </c>
      <c r="BA227" s="4">
        <v>2.0833333333333332E-2</v>
      </c>
      <c r="BB227" s="4">
        <v>2.0833333333333332E-2</v>
      </c>
      <c r="BC227" s="4">
        <v>2.0833333333333332E-2</v>
      </c>
      <c r="BD227" s="4">
        <v>2.0833333333333332E-2</v>
      </c>
      <c r="BE227" s="4">
        <v>2.0833333333333332E-2</v>
      </c>
      <c r="BF227" s="4">
        <v>2.0833333333333332E-2</v>
      </c>
      <c r="BG227" s="4">
        <v>2.0833333333333332E-2</v>
      </c>
      <c r="BH227" s="4">
        <v>2.0833333333333332E-2</v>
      </c>
      <c r="BI227" s="4">
        <v>6.5972222222222213E-4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</row>
    <row r="228" spans="2:66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16">
        <v>0.35416666666666669</v>
      </c>
      <c r="K228" s="16">
        <v>0.35615740740740742</v>
      </c>
      <c r="L228" s="16">
        <v>1.9907407407407408E-3</v>
      </c>
      <c r="M228" s="16">
        <v>0.34375</v>
      </c>
      <c r="N228" s="16">
        <v>0.36458333333333337</v>
      </c>
      <c r="O228" s="1">
        <v>1</v>
      </c>
      <c r="P228" s="3">
        <v>0</v>
      </c>
      <c r="Q228" s="3">
        <v>5.9999999999999982</v>
      </c>
      <c r="R228" s="11">
        <v>0.2484490740740741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1.8842592592592591E-2</v>
      </c>
      <c r="AK228" s="4">
        <v>2.0833333333333332E-2</v>
      </c>
      <c r="AL228" s="4">
        <v>2.0833333333333332E-2</v>
      </c>
      <c r="AM228" s="4">
        <v>2.0833333333333332E-2</v>
      </c>
      <c r="AN228" s="4">
        <v>2.0833333333333332E-2</v>
      </c>
      <c r="AO228" s="4">
        <v>2.0833333333333332E-2</v>
      </c>
      <c r="AP228" s="4">
        <v>2.0833333333333332E-2</v>
      </c>
      <c r="AQ228" s="4">
        <v>2.0833333333333332E-2</v>
      </c>
      <c r="AR228" s="4">
        <v>2.0833333333333332E-2</v>
      </c>
      <c r="AS228" s="4">
        <v>2.0833333333333332E-2</v>
      </c>
      <c r="AT228" s="4">
        <v>2.0833333333333332E-2</v>
      </c>
      <c r="AU228" s="4">
        <v>2.0833333333333332E-2</v>
      </c>
      <c r="AV228" s="4">
        <v>4.3981481481481481E-4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</row>
    <row r="229" spans="2:66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16">
        <v>0.45833333333333331</v>
      </c>
      <c r="K229" s="16" t="s">
        <v>1069</v>
      </c>
      <c r="L229" s="16" t="s">
        <v>1069</v>
      </c>
      <c r="M229" s="16">
        <v>0.44791666666666663</v>
      </c>
      <c r="N229" s="16">
        <v>0.46875</v>
      </c>
      <c r="O229" s="1">
        <v>1</v>
      </c>
      <c r="P229" s="3">
        <v>1</v>
      </c>
      <c r="Q229" s="3">
        <v>6.0000000000000018</v>
      </c>
      <c r="R229" s="11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</row>
    <row r="230" spans="2:66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16">
        <v>0.75</v>
      </c>
      <c r="K230" s="16">
        <v>0.75006944444444446</v>
      </c>
      <c r="L230" s="16">
        <v>6.9444444444444892E-5</v>
      </c>
      <c r="M230" s="16">
        <v>0.73958333333333337</v>
      </c>
      <c r="N230" s="16">
        <v>0.76041666666666663</v>
      </c>
      <c r="O230" s="1" t="s">
        <v>1068</v>
      </c>
      <c r="P230" s="3" t="s">
        <v>1068</v>
      </c>
      <c r="Q230" s="3" t="s">
        <v>1069</v>
      </c>
      <c r="R230" s="11">
        <v>0.20856481481481481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2.0763888888888887E-2</v>
      </c>
      <c r="BD230" s="4">
        <v>2.0833333333333332E-2</v>
      </c>
      <c r="BE230" s="4">
        <v>2.0833333333333332E-2</v>
      </c>
      <c r="BF230" s="4">
        <v>2.0833333333333332E-2</v>
      </c>
      <c r="BG230" s="4">
        <v>2.0833333333333332E-2</v>
      </c>
      <c r="BH230" s="4">
        <v>2.0833333333333332E-2</v>
      </c>
      <c r="BI230" s="4">
        <v>2.0833333333333332E-2</v>
      </c>
      <c r="BJ230" s="4">
        <v>2.0833333333333332E-2</v>
      </c>
      <c r="BK230" s="4">
        <v>2.0833333333333332E-2</v>
      </c>
      <c r="BL230" s="4">
        <v>2.0833333333333332E-2</v>
      </c>
      <c r="BM230" s="4">
        <v>3.0092592592592595E-4</v>
      </c>
      <c r="BN230" s="4">
        <v>0</v>
      </c>
    </row>
    <row r="231" spans="2:66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16">
        <v>0.625</v>
      </c>
      <c r="K231" s="16" t="s">
        <v>1069</v>
      </c>
      <c r="L231" s="16" t="s">
        <v>1069</v>
      </c>
      <c r="M231" s="16">
        <v>0.61458333333333337</v>
      </c>
      <c r="N231" s="16">
        <v>0.63541666666666663</v>
      </c>
      <c r="O231" s="1">
        <v>1</v>
      </c>
      <c r="P231" s="3">
        <v>1</v>
      </c>
      <c r="Q231" s="3">
        <v>6</v>
      </c>
      <c r="R231" s="11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</row>
    <row r="232" spans="2:66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16">
        <v>0.58333333333333337</v>
      </c>
      <c r="K232" s="16">
        <v>0.58377314814814818</v>
      </c>
      <c r="L232" s="16">
        <v>4.3981481481481302E-4</v>
      </c>
      <c r="M232" s="16">
        <v>0.57291666666666674</v>
      </c>
      <c r="N232" s="16">
        <v>0.59375</v>
      </c>
      <c r="O232" s="1">
        <v>1</v>
      </c>
      <c r="P232" s="3">
        <v>0</v>
      </c>
      <c r="Q232" s="3">
        <v>6</v>
      </c>
      <c r="R232" s="11">
        <v>0.25034722222222228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2.0393518518518519E-2</v>
      </c>
      <c r="AV232" s="4">
        <v>2.0833333333333332E-2</v>
      </c>
      <c r="AW232" s="4">
        <v>2.0833333333333332E-2</v>
      </c>
      <c r="AX232" s="4">
        <v>2.0833333333333332E-2</v>
      </c>
      <c r="AY232" s="4">
        <v>2.0833333333333332E-2</v>
      </c>
      <c r="AZ232" s="4">
        <v>2.0833333333333332E-2</v>
      </c>
      <c r="BA232" s="4">
        <v>2.0833333333333332E-2</v>
      </c>
      <c r="BB232" s="4">
        <v>2.0833333333333332E-2</v>
      </c>
      <c r="BC232" s="4">
        <v>2.0833333333333332E-2</v>
      </c>
      <c r="BD232" s="4">
        <v>2.0833333333333332E-2</v>
      </c>
      <c r="BE232" s="4">
        <v>2.0833333333333332E-2</v>
      </c>
      <c r="BF232" s="4">
        <v>2.0833333333333332E-2</v>
      </c>
      <c r="BG232" s="4">
        <v>7.8703703703703705E-4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</row>
    <row r="233" spans="2:66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16">
        <v>0.25</v>
      </c>
      <c r="K233" s="16">
        <v>0.25135416666666666</v>
      </c>
      <c r="L233" s="16">
        <v>1.3541666666666667E-3</v>
      </c>
      <c r="M233" s="16">
        <v>0.23958333333333334</v>
      </c>
      <c r="N233" s="16">
        <v>0.26041666666666669</v>
      </c>
      <c r="O233" s="1">
        <v>1</v>
      </c>
      <c r="P233" s="3">
        <v>0</v>
      </c>
      <c r="Q233" s="3">
        <v>6</v>
      </c>
      <c r="R233" s="11">
        <v>0.25019675925925927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1.9479166666666669E-2</v>
      </c>
      <c r="AF233" s="4">
        <v>2.0833333333333332E-2</v>
      </c>
      <c r="AG233" s="4">
        <v>2.0833333333333332E-2</v>
      </c>
      <c r="AH233" s="4">
        <v>2.0833333333333332E-2</v>
      </c>
      <c r="AI233" s="4">
        <v>2.0833333333333332E-2</v>
      </c>
      <c r="AJ233" s="4">
        <v>2.0833333333333332E-2</v>
      </c>
      <c r="AK233" s="4">
        <v>2.0833333333333332E-2</v>
      </c>
      <c r="AL233" s="4">
        <v>2.0833333333333332E-2</v>
      </c>
      <c r="AM233" s="4">
        <v>2.0833333333333332E-2</v>
      </c>
      <c r="AN233" s="4">
        <v>2.0833333333333332E-2</v>
      </c>
      <c r="AO233" s="4">
        <v>2.0833333333333332E-2</v>
      </c>
      <c r="AP233" s="4">
        <v>2.0833333333333332E-2</v>
      </c>
      <c r="AQ233" s="4">
        <v>1.5509259259259261E-3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</row>
    <row r="234" spans="2:66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16">
        <v>0.95833333333333337</v>
      </c>
      <c r="K234" s="16">
        <v>0.95695601851851853</v>
      </c>
      <c r="L234" s="16">
        <v>1.9456018518518518E-2</v>
      </c>
      <c r="M234" s="16">
        <v>0.94791666666666674</v>
      </c>
      <c r="N234" s="16">
        <v>0.96875</v>
      </c>
      <c r="O234" s="1" t="s">
        <v>1068</v>
      </c>
      <c r="P234" s="3" t="s">
        <v>1068</v>
      </c>
      <c r="Q234" s="3" t="s">
        <v>1069</v>
      </c>
      <c r="R234" s="11">
        <v>4.3043981481481475E-2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1.3773148148148147E-3</v>
      </c>
      <c r="BM234" s="4">
        <v>2.0833333333333332E-2</v>
      </c>
      <c r="BN234" s="4">
        <v>2.0833333333333332E-2</v>
      </c>
    </row>
    <row r="235" spans="2:66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16">
        <v>0.5</v>
      </c>
      <c r="K235" s="16">
        <v>0.49937500000000001</v>
      </c>
      <c r="L235" s="16">
        <v>2.0208333333333332E-2</v>
      </c>
      <c r="M235" s="16">
        <v>0.48958333333333331</v>
      </c>
      <c r="N235" s="16">
        <v>0.51041666666666663</v>
      </c>
      <c r="O235" s="1">
        <v>1</v>
      </c>
      <c r="P235" s="3">
        <v>0</v>
      </c>
      <c r="Q235" s="3">
        <v>6</v>
      </c>
      <c r="R235" s="11">
        <v>0.25649305555555557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6.2500000000000001E-4</v>
      </c>
      <c r="AQ235" s="4">
        <v>2.0833333333333332E-2</v>
      </c>
      <c r="AR235" s="4">
        <v>2.0833333333333332E-2</v>
      </c>
      <c r="AS235" s="4">
        <v>2.0833333333333332E-2</v>
      </c>
      <c r="AT235" s="4">
        <v>2.0833333333333332E-2</v>
      </c>
      <c r="AU235" s="4">
        <v>2.0833333333333332E-2</v>
      </c>
      <c r="AV235" s="4">
        <v>2.0833333333333332E-2</v>
      </c>
      <c r="AW235" s="4">
        <v>2.0833333333333332E-2</v>
      </c>
      <c r="AX235" s="4">
        <v>2.0833333333333332E-2</v>
      </c>
      <c r="AY235" s="4">
        <v>2.0833333333333332E-2</v>
      </c>
      <c r="AZ235" s="4">
        <v>2.0833333333333332E-2</v>
      </c>
      <c r="BA235" s="4">
        <v>2.0833333333333332E-2</v>
      </c>
      <c r="BB235" s="4">
        <v>2.0833333333333332E-2</v>
      </c>
      <c r="BC235" s="4">
        <v>5.8680555555555543E-3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</row>
    <row r="236" spans="2:66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16">
        <v>0.45833333333333331</v>
      </c>
      <c r="K236" s="16">
        <v>0.45803240740740742</v>
      </c>
      <c r="L236" s="16">
        <v>2.0532407407407405E-2</v>
      </c>
      <c r="M236" s="16">
        <v>0.44791666666666663</v>
      </c>
      <c r="N236" s="16">
        <v>0.46875</v>
      </c>
      <c r="O236" s="1">
        <v>1</v>
      </c>
      <c r="P236" s="3">
        <v>0</v>
      </c>
      <c r="Q236" s="3">
        <v>6.0000000000000018</v>
      </c>
      <c r="R236" s="11">
        <v>0.25578703703703709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3.0092592592592595E-4</v>
      </c>
      <c r="AO236" s="4">
        <v>2.0833333333333332E-2</v>
      </c>
      <c r="AP236" s="4">
        <v>2.0833333333333332E-2</v>
      </c>
      <c r="AQ236" s="4">
        <v>2.0833333333333332E-2</v>
      </c>
      <c r="AR236" s="4">
        <v>2.0833333333333332E-2</v>
      </c>
      <c r="AS236" s="4">
        <v>2.0833333333333332E-2</v>
      </c>
      <c r="AT236" s="4">
        <v>2.0833333333333332E-2</v>
      </c>
      <c r="AU236" s="4">
        <v>2.0833333333333332E-2</v>
      </c>
      <c r="AV236" s="4">
        <v>2.0833333333333332E-2</v>
      </c>
      <c r="AW236" s="4">
        <v>2.0833333333333332E-2</v>
      </c>
      <c r="AX236" s="4">
        <v>2.0833333333333332E-2</v>
      </c>
      <c r="AY236" s="4">
        <v>2.0833333333333332E-2</v>
      </c>
      <c r="AZ236" s="4">
        <v>2.0833333333333332E-2</v>
      </c>
      <c r="BA236" s="4">
        <v>5.4861111111111117E-3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</row>
    <row r="237" spans="2:66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16">
        <v>0.41666666666666669</v>
      </c>
      <c r="K237" s="16">
        <v>0.41640046296296296</v>
      </c>
      <c r="L237" s="16">
        <v>2.056712962962963E-2</v>
      </c>
      <c r="M237" s="16">
        <v>0.40625</v>
      </c>
      <c r="N237" s="16">
        <v>0.42708333333333337</v>
      </c>
      <c r="O237" s="1">
        <v>1</v>
      </c>
      <c r="P237" s="3">
        <v>0</v>
      </c>
      <c r="Q237" s="3">
        <v>7</v>
      </c>
      <c r="R237" s="11">
        <v>0.2864814814814815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2.6620370370370372E-4</v>
      </c>
      <c r="AM237" s="4">
        <v>1.5335648148148147E-2</v>
      </c>
      <c r="AN237" s="4">
        <v>2.0833333333333332E-2</v>
      </c>
      <c r="AO237" s="4">
        <v>2.0833333333333332E-2</v>
      </c>
      <c r="AP237" s="4">
        <v>2.0833333333333332E-2</v>
      </c>
      <c r="AQ237" s="4">
        <v>2.0833333333333332E-2</v>
      </c>
      <c r="AR237" s="4">
        <v>2.0833333333333332E-2</v>
      </c>
      <c r="AS237" s="4">
        <v>2.0833333333333332E-2</v>
      </c>
      <c r="AT237" s="4">
        <v>2.0833333333333332E-2</v>
      </c>
      <c r="AU237" s="4">
        <v>2.0833333333333332E-2</v>
      </c>
      <c r="AV237" s="4">
        <v>2.0833333333333332E-2</v>
      </c>
      <c r="AW237" s="4">
        <v>2.0833333333333332E-2</v>
      </c>
      <c r="AX237" s="4">
        <v>2.0833333333333332E-2</v>
      </c>
      <c r="AY237" s="4">
        <v>2.0833333333333332E-2</v>
      </c>
      <c r="AZ237" s="4">
        <v>2.0833333333333332E-2</v>
      </c>
      <c r="BA237" s="4">
        <v>4.6296296296296294E-5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</row>
    <row r="238" spans="2:66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16">
        <v>0.70833333333333337</v>
      </c>
      <c r="K238" s="16">
        <v>0.70775462962962965</v>
      </c>
      <c r="L238" s="16">
        <v>2.0254629629629629E-2</v>
      </c>
      <c r="M238" s="16">
        <v>0.69791666666666674</v>
      </c>
      <c r="N238" s="16">
        <v>0.71875</v>
      </c>
      <c r="O238" s="1" t="s">
        <v>1068</v>
      </c>
      <c r="P238" s="3" t="s">
        <v>1068</v>
      </c>
      <c r="Q238" s="3" t="s">
        <v>1069</v>
      </c>
      <c r="R238" s="11">
        <v>0.25065972222222221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5.7870370370370378E-4</v>
      </c>
      <c r="BA238" s="4">
        <v>2.0833333333333332E-2</v>
      </c>
      <c r="BB238" s="4">
        <v>2.0833333333333332E-2</v>
      </c>
      <c r="BC238" s="4">
        <v>2.0833333333333332E-2</v>
      </c>
      <c r="BD238" s="4">
        <v>2.0833333333333332E-2</v>
      </c>
      <c r="BE238" s="4">
        <v>2.0833333333333332E-2</v>
      </c>
      <c r="BF238" s="4">
        <v>2.0833333333333332E-2</v>
      </c>
      <c r="BG238" s="4">
        <v>2.0833333333333332E-2</v>
      </c>
      <c r="BH238" s="4">
        <v>2.0833333333333332E-2</v>
      </c>
      <c r="BI238" s="4">
        <v>2.0833333333333332E-2</v>
      </c>
      <c r="BJ238" s="4">
        <v>2.0833333333333332E-2</v>
      </c>
      <c r="BK238" s="4">
        <v>2.0833333333333332E-2</v>
      </c>
      <c r="BL238" s="4">
        <v>2.0833333333333332E-2</v>
      </c>
      <c r="BM238" s="4">
        <v>8.1018518518518516E-5</v>
      </c>
      <c r="BN238" s="4">
        <v>0</v>
      </c>
    </row>
    <row r="239" spans="2:66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16">
        <v>0.625</v>
      </c>
      <c r="K239" s="16">
        <v>0.61703703703703705</v>
      </c>
      <c r="L239" s="16">
        <v>1.2870370370370369E-2</v>
      </c>
      <c r="M239" s="16">
        <v>0.61458333333333337</v>
      </c>
      <c r="N239" s="16">
        <v>0.63541666666666663</v>
      </c>
      <c r="O239" s="1">
        <v>1</v>
      </c>
      <c r="P239" s="3">
        <v>0</v>
      </c>
      <c r="Q239" s="3">
        <v>6</v>
      </c>
      <c r="R239" s="11">
        <v>0.25817129629629632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7.9629629629629634E-3</v>
      </c>
      <c r="AW239" s="4">
        <v>2.0833333333333332E-2</v>
      </c>
      <c r="AX239" s="4">
        <v>2.0833333333333332E-2</v>
      </c>
      <c r="AY239" s="4">
        <v>2.0833333333333332E-2</v>
      </c>
      <c r="AZ239" s="4">
        <v>2.0833333333333332E-2</v>
      </c>
      <c r="BA239" s="4">
        <v>2.0833333333333332E-2</v>
      </c>
      <c r="BB239" s="4">
        <v>2.0833333333333332E-2</v>
      </c>
      <c r="BC239" s="4">
        <v>2.0833333333333332E-2</v>
      </c>
      <c r="BD239" s="4">
        <v>2.0833333333333332E-2</v>
      </c>
      <c r="BE239" s="4">
        <v>2.0833333333333332E-2</v>
      </c>
      <c r="BF239" s="4">
        <v>2.0833333333333332E-2</v>
      </c>
      <c r="BG239" s="4">
        <v>2.0833333333333332E-2</v>
      </c>
      <c r="BH239" s="4">
        <v>2.0833333333333332E-2</v>
      </c>
      <c r="BI239" s="4">
        <v>2.0833333333333335E-4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</row>
    <row r="240" spans="2:66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16">
        <v>0.375</v>
      </c>
      <c r="K240" s="16">
        <v>0.37428240740740742</v>
      </c>
      <c r="L240" s="16">
        <v>2.011574074074074E-2</v>
      </c>
      <c r="M240" s="16">
        <v>0.36458333333333331</v>
      </c>
      <c r="N240" s="16">
        <v>0.38541666666666669</v>
      </c>
      <c r="O240" s="1">
        <v>1</v>
      </c>
      <c r="P240" s="3">
        <v>0</v>
      </c>
      <c r="Q240" s="3">
        <v>6</v>
      </c>
      <c r="R240" s="11">
        <v>0.24934027777777781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7.175925925925927E-4</v>
      </c>
      <c r="AK240" s="4">
        <v>2.0833333333333332E-2</v>
      </c>
      <c r="AL240" s="4">
        <v>2.0833333333333332E-2</v>
      </c>
      <c r="AM240" s="4">
        <v>2.0833333333333332E-2</v>
      </c>
      <c r="AN240" s="4">
        <v>2.0833333333333332E-2</v>
      </c>
      <c r="AO240" s="4">
        <v>2.0833333333333332E-2</v>
      </c>
      <c r="AP240" s="4">
        <v>2.0833333333333332E-2</v>
      </c>
      <c r="AQ240" s="4">
        <v>2.0833333333333332E-2</v>
      </c>
      <c r="AR240" s="4">
        <v>2.0833333333333332E-2</v>
      </c>
      <c r="AS240" s="4">
        <v>2.0833333333333332E-2</v>
      </c>
      <c r="AT240" s="4">
        <v>2.0833333333333332E-2</v>
      </c>
      <c r="AU240" s="4">
        <v>2.0833333333333332E-2</v>
      </c>
      <c r="AV240" s="4">
        <v>1.9456018518518518E-2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</row>
    <row r="241" spans="2:66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16">
        <v>0.375</v>
      </c>
      <c r="K241" s="16">
        <v>0.37178240740740742</v>
      </c>
      <c r="L241" s="16">
        <v>1.7615740740740741E-2</v>
      </c>
      <c r="M241" s="16">
        <v>0.36458333333333331</v>
      </c>
      <c r="N241" s="16">
        <v>0.38541666666666669</v>
      </c>
      <c r="O241" s="1">
        <v>1</v>
      </c>
      <c r="P241" s="3">
        <v>0</v>
      </c>
      <c r="Q241" s="3">
        <v>6</v>
      </c>
      <c r="R241" s="11">
        <v>0.25490740740740747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3.2175925925925931E-3</v>
      </c>
      <c r="AK241" s="4">
        <v>2.0833333333333332E-2</v>
      </c>
      <c r="AL241" s="4">
        <v>2.0833333333333332E-2</v>
      </c>
      <c r="AM241" s="4">
        <v>2.0833333333333332E-2</v>
      </c>
      <c r="AN241" s="4">
        <v>2.0833333333333332E-2</v>
      </c>
      <c r="AO241" s="4">
        <v>2.0833333333333332E-2</v>
      </c>
      <c r="AP241" s="4">
        <v>2.0833333333333332E-2</v>
      </c>
      <c r="AQ241" s="4">
        <v>2.0833333333333332E-2</v>
      </c>
      <c r="AR241" s="4">
        <v>2.0833333333333332E-2</v>
      </c>
      <c r="AS241" s="4">
        <v>2.0833333333333332E-2</v>
      </c>
      <c r="AT241" s="4">
        <v>2.0833333333333332E-2</v>
      </c>
      <c r="AU241" s="4">
        <v>2.0833333333333332E-2</v>
      </c>
      <c r="AV241" s="4">
        <v>2.0833333333333332E-2</v>
      </c>
      <c r="AW241" s="4">
        <v>1.6898148148148148E-3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</row>
    <row r="242" spans="2:66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16">
        <v>0.35416666666666669</v>
      </c>
      <c r="K242" s="16">
        <v>0.35428240740740741</v>
      </c>
      <c r="L242" s="16">
        <v>1.1574074074073917E-4</v>
      </c>
      <c r="M242" s="16">
        <v>0.34375</v>
      </c>
      <c r="N242" s="16">
        <v>0.36458333333333337</v>
      </c>
      <c r="O242" s="1">
        <v>1</v>
      </c>
      <c r="P242" s="3">
        <v>0</v>
      </c>
      <c r="Q242" s="3">
        <v>5.9999999999999982</v>
      </c>
      <c r="R242" s="11">
        <v>0.25067129629629631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2.071759259259259E-2</v>
      </c>
      <c r="AK242" s="4">
        <v>2.0833333333333332E-2</v>
      </c>
      <c r="AL242" s="4">
        <v>2.0833333333333332E-2</v>
      </c>
      <c r="AM242" s="4">
        <v>2.0833333333333332E-2</v>
      </c>
      <c r="AN242" s="4">
        <v>2.0833333333333332E-2</v>
      </c>
      <c r="AO242" s="4">
        <v>2.0833333333333332E-2</v>
      </c>
      <c r="AP242" s="4">
        <v>2.0833333333333332E-2</v>
      </c>
      <c r="AQ242" s="4">
        <v>2.0833333333333332E-2</v>
      </c>
      <c r="AR242" s="4">
        <v>2.0833333333333332E-2</v>
      </c>
      <c r="AS242" s="4">
        <v>2.0833333333333332E-2</v>
      </c>
      <c r="AT242" s="4">
        <v>2.0833333333333332E-2</v>
      </c>
      <c r="AU242" s="4">
        <v>2.0833333333333332E-2</v>
      </c>
      <c r="AV242" s="4">
        <v>7.8703703703703705E-4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</row>
    <row r="243" spans="2:66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16">
        <v>0.45833333333333331</v>
      </c>
      <c r="K243" s="16">
        <v>0.48909722222222224</v>
      </c>
      <c r="L243" s="16">
        <v>9.9305555555555536E-3</v>
      </c>
      <c r="M243" s="16">
        <v>0.44791666666666663</v>
      </c>
      <c r="N243" s="16">
        <v>0.46875</v>
      </c>
      <c r="O243" s="1">
        <v>1</v>
      </c>
      <c r="P243" s="3">
        <v>1</v>
      </c>
      <c r="Q243" s="3">
        <v>7</v>
      </c>
      <c r="R243" s="11">
        <v>0.2182291666666667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1.0902777777777777E-2</v>
      </c>
      <c r="AQ243" s="4">
        <v>2.0833333333333332E-2</v>
      </c>
      <c r="AR243" s="4">
        <v>2.0833333333333332E-2</v>
      </c>
      <c r="AS243" s="4">
        <v>2.0833333333333332E-2</v>
      </c>
      <c r="AT243" s="4">
        <v>2.0833333333333332E-2</v>
      </c>
      <c r="AU243" s="4">
        <v>2.0833333333333332E-2</v>
      </c>
      <c r="AV243" s="4">
        <v>7.3611111111111108E-3</v>
      </c>
      <c r="AW243" s="4">
        <v>0</v>
      </c>
      <c r="AX243" s="4">
        <v>9.7916666666666655E-3</v>
      </c>
      <c r="AY243" s="4">
        <v>2.0833333333333332E-2</v>
      </c>
      <c r="AZ243" s="4">
        <v>2.0833333333333332E-2</v>
      </c>
      <c r="BA243" s="4">
        <v>2.0833333333333332E-2</v>
      </c>
      <c r="BB243" s="4">
        <v>2.0833333333333332E-2</v>
      </c>
      <c r="BC243" s="4">
        <v>2.673611111111111E-3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</row>
    <row r="244" spans="2:66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16">
        <v>0.375</v>
      </c>
      <c r="K244" s="16" t="s">
        <v>1069</v>
      </c>
      <c r="L244" s="16" t="s">
        <v>1069</v>
      </c>
      <c r="M244" s="16">
        <v>0.36458333333333331</v>
      </c>
      <c r="N244" s="16">
        <v>0.38541666666666669</v>
      </c>
      <c r="O244" s="1">
        <v>1</v>
      </c>
      <c r="P244" s="3">
        <v>1</v>
      </c>
      <c r="Q244" s="3">
        <v>6</v>
      </c>
      <c r="R244" s="11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</row>
    <row r="245" spans="2:66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16">
        <v>0.625</v>
      </c>
      <c r="K245" s="16">
        <v>0.62945601851851851</v>
      </c>
      <c r="L245" s="16">
        <v>4.4560185185185189E-3</v>
      </c>
      <c r="M245" s="16">
        <v>0.61458333333333337</v>
      </c>
      <c r="N245" s="16">
        <v>0.63541666666666663</v>
      </c>
      <c r="O245" s="1">
        <v>1</v>
      </c>
      <c r="P245" s="3">
        <v>0</v>
      </c>
      <c r="Q245" s="3">
        <v>6</v>
      </c>
      <c r="R245" s="11">
        <v>0.246400462962963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1.6377314814814813E-2</v>
      </c>
      <c r="AX245" s="4">
        <v>2.0833333333333332E-2</v>
      </c>
      <c r="AY245" s="4">
        <v>2.0833333333333332E-2</v>
      </c>
      <c r="AZ245" s="4">
        <v>2.0833333333333332E-2</v>
      </c>
      <c r="BA245" s="4">
        <v>2.0833333333333332E-2</v>
      </c>
      <c r="BB245" s="4">
        <v>2.0833333333333332E-2</v>
      </c>
      <c r="BC245" s="4">
        <v>2.0833333333333332E-2</v>
      </c>
      <c r="BD245" s="4">
        <v>2.0833333333333332E-2</v>
      </c>
      <c r="BE245" s="4">
        <v>2.0833333333333332E-2</v>
      </c>
      <c r="BF245" s="4">
        <v>2.0833333333333332E-2</v>
      </c>
      <c r="BG245" s="4">
        <v>2.0833333333333332E-2</v>
      </c>
      <c r="BH245" s="4">
        <v>2.0833333333333332E-2</v>
      </c>
      <c r="BI245" s="4">
        <v>8.564814814814815E-4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</row>
    <row r="246" spans="2:66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16">
        <v>0.33333333333333331</v>
      </c>
      <c r="K246" s="16">
        <v>0.33596064814814813</v>
      </c>
      <c r="L246" s="16">
        <v>2.627314814814815E-3</v>
      </c>
      <c r="M246" s="16">
        <v>0.32291666666666663</v>
      </c>
      <c r="N246" s="16">
        <v>0.34375</v>
      </c>
      <c r="O246" s="1">
        <v>1</v>
      </c>
      <c r="P246" s="3">
        <v>0</v>
      </c>
      <c r="Q246" s="3">
        <v>7</v>
      </c>
      <c r="R246" s="11">
        <v>0.28918981481481482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1.8206018518518517E-2</v>
      </c>
      <c r="AJ246" s="4">
        <v>2.0833333333333332E-2</v>
      </c>
      <c r="AK246" s="4">
        <v>2.0833333333333332E-2</v>
      </c>
      <c r="AL246" s="4">
        <v>2.0833333333333332E-2</v>
      </c>
      <c r="AM246" s="4">
        <v>2.0833333333333332E-2</v>
      </c>
      <c r="AN246" s="4">
        <v>2.0833333333333332E-2</v>
      </c>
      <c r="AO246" s="4">
        <v>2.0833333333333332E-2</v>
      </c>
      <c r="AP246" s="4">
        <v>2.0833333333333332E-2</v>
      </c>
      <c r="AQ246" s="4">
        <v>2.0833333333333332E-2</v>
      </c>
      <c r="AR246" s="4">
        <v>2.0833333333333332E-2</v>
      </c>
      <c r="AS246" s="4">
        <v>2.0833333333333332E-2</v>
      </c>
      <c r="AT246" s="4">
        <v>2.0833333333333332E-2</v>
      </c>
      <c r="AU246" s="4">
        <v>2.0833333333333332E-2</v>
      </c>
      <c r="AV246" s="4">
        <v>2.0833333333333332E-2</v>
      </c>
      <c r="AW246" s="4">
        <v>1.5046296296296297E-4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</row>
    <row r="247" spans="2:66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16">
        <v>0.375</v>
      </c>
      <c r="K247" s="16">
        <v>0.37461805555555555</v>
      </c>
      <c r="L247" s="16">
        <v>2.0451388888888887E-2</v>
      </c>
      <c r="M247" s="16">
        <v>0.36458333333333331</v>
      </c>
      <c r="N247" s="16">
        <v>0.38541666666666669</v>
      </c>
      <c r="O247" s="1">
        <v>1</v>
      </c>
      <c r="P247" s="3">
        <v>0</v>
      </c>
      <c r="Q247" s="3">
        <v>6</v>
      </c>
      <c r="R247" s="11">
        <v>0.24524305555555556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3.8194444444444446E-4</v>
      </c>
      <c r="AK247" s="4">
        <v>1.7314814814814814E-2</v>
      </c>
      <c r="AL247" s="4">
        <v>2.0833333333333332E-2</v>
      </c>
      <c r="AM247" s="4">
        <v>2.0833333333333332E-2</v>
      </c>
      <c r="AN247" s="4">
        <v>2.0833333333333332E-2</v>
      </c>
      <c r="AO247" s="4">
        <v>2.0833333333333332E-2</v>
      </c>
      <c r="AP247" s="4">
        <v>2.0833333333333332E-2</v>
      </c>
      <c r="AQ247" s="4">
        <v>2.0833333333333332E-2</v>
      </c>
      <c r="AR247" s="4">
        <v>2.0833333333333332E-2</v>
      </c>
      <c r="AS247" s="4">
        <v>1.9502314814814816E-2</v>
      </c>
      <c r="AT247" s="4">
        <v>2.0833333333333332E-2</v>
      </c>
      <c r="AU247" s="4">
        <v>1.9560185185185184E-2</v>
      </c>
      <c r="AV247" s="4">
        <v>2.0833333333333332E-2</v>
      </c>
      <c r="AW247" s="4">
        <v>9.8379629629629642E-4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</row>
    <row r="248" spans="2:66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16">
        <v>0.625</v>
      </c>
      <c r="K248" s="16">
        <v>0.63825231481481481</v>
      </c>
      <c r="L248" s="16">
        <v>1.3252314814814814E-2</v>
      </c>
      <c r="M248" s="16">
        <v>0.61458333333333337</v>
      </c>
      <c r="N248" s="16">
        <v>0.63541666666666663</v>
      </c>
      <c r="O248" s="1">
        <v>1</v>
      </c>
      <c r="P248" s="3">
        <v>1</v>
      </c>
      <c r="Q248" s="3">
        <v>6</v>
      </c>
      <c r="R248" s="11">
        <v>0.21254629629629632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7.5810185185185182E-3</v>
      </c>
      <c r="AX248" s="4">
        <v>2.0833333333333332E-2</v>
      </c>
      <c r="AY248" s="4">
        <v>2.0833333333333332E-2</v>
      </c>
      <c r="AZ248" s="4">
        <v>2.0833333333333332E-2</v>
      </c>
      <c r="BA248" s="4">
        <v>2.0833333333333332E-2</v>
      </c>
      <c r="BB248" s="4">
        <v>1.9594907407407405E-2</v>
      </c>
      <c r="BC248" s="4">
        <v>3.0092592592592595E-4</v>
      </c>
      <c r="BD248" s="4">
        <v>1.8217592592592594E-2</v>
      </c>
      <c r="BE248" s="4">
        <v>2.0833333333333332E-2</v>
      </c>
      <c r="BF248" s="4">
        <v>2.0833333333333332E-2</v>
      </c>
      <c r="BG248" s="4">
        <v>2.0833333333333332E-2</v>
      </c>
      <c r="BH248" s="4">
        <v>2.0833333333333332E-2</v>
      </c>
      <c r="BI248" s="4">
        <v>1.8518518518518518E-4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</row>
    <row r="249" spans="2:66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16">
        <v>0.625</v>
      </c>
      <c r="K249" s="16">
        <v>0.63266203703703705</v>
      </c>
      <c r="L249" s="16">
        <v>7.6620370370370366E-3</v>
      </c>
      <c r="M249" s="16">
        <v>0.61458333333333337</v>
      </c>
      <c r="N249" s="16">
        <v>0.63541666666666663</v>
      </c>
      <c r="O249" s="1">
        <v>1</v>
      </c>
      <c r="P249" s="3">
        <v>0</v>
      </c>
      <c r="Q249" s="3">
        <v>6</v>
      </c>
      <c r="R249" s="11">
        <v>0.24245370370370375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1.3171296296296294E-2</v>
      </c>
      <c r="AX249" s="4">
        <v>2.0833333333333332E-2</v>
      </c>
      <c r="AY249" s="4">
        <v>2.0833333333333332E-2</v>
      </c>
      <c r="AZ249" s="4">
        <v>2.0833333333333332E-2</v>
      </c>
      <c r="BA249" s="4">
        <v>2.0833333333333332E-2</v>
      </c>
      <c r="BB249" s="4">
        <v>2.0833333333333332E-2</v>
      </c>
      <c r="BC249" s="4">
        <v>2.0833333333333332E-2</v>
      </c>
      <c r="BD249" s="4">
        <v>2.0833333333333332E-2</v>
      </c>
      <c r="BE249" s="4">
        <v>2.0833333333333332E-2</v>
      </c>
      <c r="BF249" s="4">
        <v>2.0833333333333332E-2</v>
      </c>
      <c r="BG249" s="4">
        <v>2.0833333333333332E-2</v>
      </c>
      <c r="BH249" s="4">
        <v>2.0833333333333332E-2</v>
      </c>
      <c r="BI249" s="4">
        <v>1.1574074074074073E-4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</row>
    <row r="250" spans="2:66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16">
        <v>0.41666666666666669</v>
      </c>
      <c r="K250" s="16">
        <v>0.41774305555555558</v>
      </c>
      <c r="L250" s="16">
        <v>1.0763888888888871E-3</v>
      </c>
      <c r="M250" s="16">
        <v>0.40625</v>
      </c>
      <c r="N250" s="16">
        <v>0.42708333333333337</v>
      </c>
      <c r="O250" s="1">
        <v>1</v>
      </c>
      <c r="P250" s="3">
        <v>0</v>
      </c>
      <c r="Q250" s="3">
        <v>5.9999999999999982</v>
      </c>
      <c r="R250" s="11">
        <v>0.25003472222222223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1.9756944444444445E-2</v>
      </c>
      <c r="AN250" s="4">
        <v>2.0833333333333332E-2</v>
      </c>
      <c r="AO250" s="4">
        <v>2.0833333333333332E-2</v>
      </c>
      <c r="AP250" s="4">
        <v>2.0833333333333332E-2</v>
      </c>
      <c r="AQ250" s="4">
        <v>2.0833333333333332E-2</v>
      </c>
      <c r="AR250" s="4">
        <v>2.0833333333333332E-2</v>
      </c>
      <c r="AS250" s="4">
        <v>2.0833333333333332E-2</v>
      </c>
      <c r="AT250" s="4">
        <v>2.0833333333333332E-2</v>
      </c>
      <c r="AU250" s="4">
        <v>2.0833333333333332E-2</v>
      </c>
      <c r="AV250" s="4">
        <v>2.0833333333333332E-2</v>
      </c>
      <c r="AW250" s="4">
        <v>2.0833333333333332E-2</v>
      </c>
      <c r="AX250" s="4">
        <v>2.0833333333333332E-2</v>
      </c>
      <c r="AY250" s="4">
        <v>1.1111111111111111E-3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</row>
    <row r="251" spans="2:66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16">
        <v>0.625</v>
      </c>
      <c r="K251" s="16">
        <v>0.62869212962962961</v>
      </c>
      <c r="L251" s="16">
        <v>3.6921296296296285E-3</v>
      </c>
      <c r="M251" s="16">
        <v>0.61458333333333337</v>
      </c>
      <c r="N251" s="16">
        <v>0.63541666666666663</v>
      </c>
      <c r="O251" s="1">
        <v>1</v>
      </c>
      <c r="P251" s="3">
        <v>0</v>
      </c>
      <c r="Q251" s="3">
        <v>6</v>
      </c>
      <c r="R251" s="11">
        <v>0.24660879629629634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1.7141203703703704E-2</v>
      </c>
      <c r="AX251" s="4">
        <v>2.0833333333333332E-2</v>
      </c>
      <c r="AY251" s="4">
        <v>2.0833333333333332E-2</v>
      </c>
      <c r="AZ251" s="4">
        <v>2.0833333333333332E-2</v>
      </c>
      <c r="BA251" s="4">
        <v>2.0833333333333332E-2</v>
      </c>
      <c r="BB251" s="4">
        <v>2.0833333333333332E-2</v>
      </c>
      <c r="BC251" s="4">
        <v>2.0833333333333332E-2</v>
      </c>
      <c r="BD251" s="4">
        <v>2.0833333333333332E-2</v>
      </c>
      <c r="BE251" s="4">
        <v>2.0833333333333332E-2</v>
      </c>
      <c r="BF251" s="4">
        <v>2.0833333333333332E-2</v>
      </c>
      <c r="BG251" s="4">
        <v>2.0833333333333332E-2</v>
      </c>
      <c r="BH251" s="4">
        <v>2.0833333333333332E-2</v>
      </c>
      <c r="BI251" s="4">
        <v>3.0092592592592595E-4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</row>
    <row r="252" spans="2:66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16">
        <v>0.33333333333333331</v>
      </c>
      <c r="K252" s="16">
        <v>0.33280092592592592</v>
      </c>
      <c r="L252" s="16">
        <v>2.0300925925925924E-2</v>
      </c>
      <c r="M252" s="16">
        <v>0.32291666666666663</v>
      </c>
      <c r="N252" s="16">
        <v>0.34375</v>
      </c>
      <c r="O252" s="1">
        <v>1</v>
      </c>
      <c r="P252" s="3">
        <v>0</v>
      </c>
      <c r="Q252" s="3">
        <v>6.0000000000000018</v>
      </c>
      <c r="R252" s="11">
        <v>0.25149305555555562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5.3240740740740744E-4</v>
      </c>
      <c r="AI252" s="4">
        <v>2.0833333333333332E-2</v>
      </c>
      <c r="AJ252" s="4">
        <v>2.0833333333333332E-2</v>
      </c>
      <c r="AK252" s="4">
        <v>2.0833333333333332E-2</v>
      </c>
      <c r="AL252" s="4">
        <v>2.0833333333333332E-2</v>
      </c>
      <c r="AM252" s="4">
        <v>2.0833333333333332E-2</v>
      </c>
      <c r="AN252" s="4">
        <v>2.0833333333333332E-2</v>
      </c>
      <c r="AO252" s="4">
        <v>2.0833333333333332E-2</v>
      </c>
      <c r="AP252" s="4">
        <v>2.0833333333333332E-2</v>
      </c>
      <c r="AQ252" s="4">
        <v>2.0833333333333332E-2</v>
      </c>
      <c r="AR252" s="4">
        <v>2.0833333333333332E-2</v>
      </c>
      <c r="AS252" s="4">
        <v>2.0833333333333332E-2</v>
      </c>
      <c r="AT252" s="4">
        <v>2.0833333333333332E-2</v>
      </c>
      <c r="AU252" s="4">
        <v>9.6064814814814808E-4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</row>
    <row r="253" spans="2:66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16">
        <v>0.875</v>
      </c>
      <c r="K253" s="16">
        <v>0</v>
      </c>
      <c r="L253" s="16">
        <v>0</v>
      </c>
      <c r="M253" s="16">
        <v>0.86458333333333337</v>
      </c>
      <c r="N253" s="16">
        <v>0.88541666666666663</v>
      </c>
      <c r="O253" s="1" t="s">
        <v>1068</v>
      </c>
      <c r="P253" s="3" t="s">
        <v>1068</v>
      </c>
      <c r="Q253" s="3" t="s">
        <v>1069</v>
      </c>
      <c r="R253" s="11">
        <v>0.20159722222222223</v>
      </c>
      <c r="S253" s="4">
        <v>2.0833333333333332E-2</v>
      </c>
      <c r="T253" s="4">
        <v>2.0833333333333332E-2</v>
      </c>
      <c r="U253" s="4">
        <v>2.0833333333333332E-2</v>
      </c>
      <c r="V253" s="4">
        <v>2.0833333333333332E-2</v>
      </c>
      <c r="W253" s="4">
        <v>3.4722222222222222E-5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5.9027777777777778E-4</v>
      </c>
      <c r="BI253" s="4">
        <v>2.0833333333333332E-2</v>
      </c>
      <c r="BJ253" s="4">
        <v>2.0833333333333332E-2</v>
      </c>
      <c r="BK253" s="4">
        <v>1.6747685185185185E-2</v>
      </c>
      <c r="BL253" s="4">
        <v>1.7557870370370373E-2</v>
      </c>
      <c r="BM253" s="4">
        <v>2.0833333333333332E-2</v>
      </c>
      <c r="BN253" s="4">
        <v>2.0833333333333332E-2</v>
      </c>
    </row>
    <row r="254" spans="2:66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16">
        <v>0.375</v>
      </c>
      <c r="K254" s="16">
        <v>0.38062499999999999</v>
      </c>
      <c r="L254" s="16">
        <v>5.6249999999999981E-3</v>
      </c>
      <c r="M254" s="16">
        <v>0.36458333333333331</v>
      </c>
      <c r="N254" s="16">
        <v>0.38541666666666669</v>
      </c>
      <c r="O254" s="1">
        <v>1</v>
      </c>
      <c r="P254" s="3">
        <v>0</v>
      </c>
      <c r="Q254" s="3">
        <v>6</v>
      </c>
      <c r="R254" s="11">
        <v>0.24181712962962965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1.5208333333333332E-2</v>
      </c>
      <c r="AL254" s="4">
        <v>2.0833333333333332E-2</v>
      </c>
      <c r="AM254" s="4">
        <v>2.0833333333333332E-2</v>
      </c>
      <c r="AN254" s="4">
        <v>2.0833333333333332E-2</v>
      </c>
      <c r="AO254" s="4">
        <v>2.0833333333333332E-2</v>
      </c>
      <c r="AP254" s="4">
        <v>2.0833333333333332E-2</v>
      </c>
      <c r="AQ254" s="4">
        <v>2.0833333333333332E-2</v>
      </c>
      <c r="AR254" s="4">
        <v>1.8229166666666668E-2</v>
      </c>
      <c r="AS254" s="4">
        <v>2.0833333333333332E-2</v>
      </c>
      <c r="AT254" s="4">
        <v>2.0833333333333332E-2</v>
      </c>
      <c r="AU254" s="4">
        <v>2.0833333333333332E-2</v>
      </c>
      <c r="AV254" s="4">
        <v>2.0833333333333332E-2</v>
      </c>
      <c r="AW254" s="4">
        <v>4.6296296296296294E-5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</row>
    <row r="255" spans="2:66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16">
        <v>0.83333333333333337</v>
      </c>
      <c r="K255" s="16">
        <v>1.8159722222222223E-2</v>
      </c>
      <c r="L255" s="16">
        <v>1.8159722222222223E-2</v>
      </c>
      <c r="M255" s="16">
        <v>0.82291666666666674</v>
      </c>
      <c r="N255" s="16">
        <v>0.84375</v>
      </c>
      <c r="O255" s="1" t="s">
        <v>1068</v>
      </c>
      <c r="P255" s="3" t="s">
        <v>1068</v>
      </c>
      <c r="Q255" s="3" t="s">
        <v>1069</v>
      </c>
      <c r="R255" s="11">
        <v>0.15950231481481481</v>
      </c>
      <c r="S255" s="4">
        <v>2.673611111111111E-3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2.0347222222222221E-2</v>
      </c>
      <c r="BH255" s="4">
        <v>1.1481481481481483E-2</v>
      </c>
      <c r="BI255" s="4">
        <v>2.0833333333333332E-2</v>
      </c>
      <c r="BJ255" s="4">
        <v>2.0833333333333332E-2</v>
      </c>
      <c r="BK255" s="4">
        <v>2.0833333333333332E-2</v>
      </c>
      <c r="BL255" s="4">
        <v>2.0833333333333332E-2</v>
      </c>
      <c r="BM255" s="4">
        <v>2.0833333333333332E-2</v>
      </c>
      <c r="BN255" s="4">
        <v>2.0833333333333332E-2</v>
      </c>
    </row>
    <row r="256" spans="2:66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16">
        <v>0.66666666666666663</v>
      </c>
      <c r="K256" s="16">
        <v>0.6664930555555556</v>
      </c>
      <c r="L256" s="16">
        <v>2.0659722222222222E-2</v>
      </c>
      <c r="M256" s="16">
        <v>0.65625</v>
      </c>
      <c r="N256" s="16">
        <v>0.67708333333333326</v>
      </c>
      <c r="O256" s="1">
        <v>1</v>
      </c>
      <c r="P256" s="3">
        <v>0</v>
      </c>
      <c r="Q256" s="3">
        <v>6</v>
      </c>
      <c r="R256" s="11">
        <v>0.24539351851851857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1.7361111111111112E-4</v>
      </c>
      <c r="AY256" s="4">
        <v>1.6018518518518519E-2</v>
      </c>
      <c r="AZ256" s="4">
        <v>2.0833333333333332E-2</v>
      </c>
      <c r="BA256" s="4">
        <v>2.0833333333333332E-2</v>
      </c>
      <c r="BB256" s="4">
        <v>2.0833333333333332E-2</v>
      </c>
      <c r="BC256" s="4">
        <v>2.0833333333333332E-2</v>
      </c>
      <c r="BD256" s="4">
        <v>2.0833333333333332E-2</v>
      </c>
      <c r="BE256" s="4">
        <v>2.0833333333333332E-2</v>
      </c>
      <c r="BF256" s="4">
        <v>2.0833333333333332E-2</v>
      </c>
      <c r="BG256" s="4">
        <v>2.0833333333333332E-2</v>
      </c>
      <c r="BH256" s="4">
        <v>2.0833333333333332E-2</v>
      </c>
      <c r="BI256" s="4">
        <v>2.0833333333333332E-2</v>
      </c>
      <c r="BJ256" s="4">
        <v>2.0833333333333332E-2</v>
      </c>
      <c r="BK256" s="4">
        <v>3.4722222222222222E-5</v>
      </c>
      <c r="BL256" s="4">
        <v>0</v>
      </c>
      <c r="BM256" s="4">
        <v>0</v>
      </c>
      <c r="BN256" s="4">
        <v>0</v>
      </c>
    </row>
    <row r="257" spans="2:66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16">
        <v>0.47916666666666669</v>
      </c>
      <c r="K257" s="16" t="s">
        <v>1069</v>
      </c>
      <c r="L257" s="16" t="s">
        <v>1069</v>
      </c>
      <c r="M257" s="16">
        <v>0.46875</v>
      </c>
      <c r="N257" s="16">
        <v>0.48958333333333337</v>
      </c>
      <c r="O257" s="1">
        <v>1</v>
      </c>
      <c r="P257" s="3">
        <v>1</v>
      </c>
      <c r="Q257" s="3">
        <v>7</v>
      </c>
      <c r="R257" s="11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</row>
    <row r="258" spans="2:66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16">
        <v>0.625</v>
      </c>
      <c r="K258" s="16">
        <v>0.63265046296296301</v>
      </c>
      <c r="L258" s="16">
        <v>7.6504629629629613E-3</v>
      </c>
      <c r="M258" s="16">
        <v>0.61458333333333337</v>
      </c>
      <c r="N258" s="16">
        <v>0.63541666666666663</v>
      </c>
      <c r="O258" s="1">
        <v>1</v>
      </c>
      <c r="P258" s="3">
        <v>0</v>
      </c>
      <c r="Q258" s="3">
        <v>6</v>
      </c>
      <c r="R258" s="11">
        <v>0.24289351851851856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1.3182870370370371E-2</v>
      </c>
      <c r="AX258" s="4">
        <v>2.0833333333333332E-2</v>
      </c>
      <c r="AY258" s="4">
        <v>2.0833333333333332E-2</v>
      </c>
      <c r="AZ258" s="4">
        <v>2.0833333333333332E-2</v>
      </c>
      <c r="BA258" s="4">
        <v>2.0833333333333332E-2</v>
      </c>
      <c r="BB258" s="4">
        <v>2.0833333333333332E-2</v>
      </c>
      <c r="BC258" s="4">
        <v>2.0833333333333332E-2</v>
      </c>
      <c r="BD258" s="4">
        <v>2.0833333333333332E-2</v>
      </c>
      <c r="BE258" s="4">
        <v>2.0833333333333332E-2</v>
      </c>
      <c r="BF258" s="4">
        <v>2.0833333333333332E-2</v>
      </c>
      <c r="BG258" s="4">
        <v>2.0833333333333332E-2</v>
      </c>
      <c r="BH258" s="4">
        <v>2.0833333333333332E-2</v>
      </c>
      <c r="BI258" s="4">
        <v>5.4398148148148144E-4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</row>
    <row r="259" spans="2:66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16">
        <v>0.625</v>
      </c>
      <c r="K259" s="16">
        <v>0.62333333333333329</v>
      </c>
      <c r="L259" s="16">
        <v>1.9166666666666665E-2</v>
      </c>
      <c r="M259" s="16">
        <v>0.61458333333333337</v>
      </c>
      <c r="N259" s="16">
        <v>0.63541666666666663</v>
      </c>
      <c r="O259" s="1">
        <v>1</v>
      </c>
      <c r="P259" s="3">
        <v>0</v>
      </c>
      <c r="Q259" s="3">
        <v>6</v>
      </c>
      <c r="R259" s="11">
        <v>0.26525462962962965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1.6666666666666668E-3</v>
      </c>
      <c r="AW259" s="4">
        <v>2.0833333333333332E-2</v>
      </c>
      <c r="AX259" s="4">
        <v>2.0833333333333332E-2</v>
      </c>
      <c r="AY259" s="4">
        <v>2.0833333333333332E-2</v>
      </c>
      <c r="AZ259" s="4">
        <v>2.0833333333333332E-2</v>
      </c>
      <c r="BA259" s="4">
        <v>2.0833333333333332E-2</v>
      </c>
      <c r="BB259" s="4">
        <v>2.0833333333333332E-2</v>
      </c>
      <c r="BC259" s="4">
        <v>2.0833333333333332E-2</v>
      </c>
      <c r="BD259" s="4">
        <v>2.0833333333333332E-2</v>
      </c>
      <c r="BE259" s="4">
        <v>2.0833333333333332E-2</v>
      </c>
      <c r="BF259" s="4">
        <v>2.0833333333333332E-2</v>
      </c>
      <c r="BG259" s="4">
        <v>2.0833333333333332E-2</v>
      </c>
      <c r="BH259" s="4">
        <v>2.0833333333333332E-2</v>
      </c>
      <c r="BI259" s="4">
        <v>1.3587962962962963E-2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</row>
    <row r="260" spans="2:66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16">
        <v>0.39583333333333331</v>
      </c>
      <c r="K260" s="16">
        <v>0.40564814814814815</v>
      </c>
      <c r="L260" s="16">
        <v>9.8148148148148144E-3</v>
      </c>
      <c r="M260" s="16">
        <v>0.38541666666666663</v>
      </c>
      <c r="N260" s="16">
        <v>0.40625</v>
      </c>
      <c r="O260" s="1">
        <v>1</v>
      </c>
      <c r="P260" s="3">
        <v>0</v>
      </c>
      <c r="Q260" s="3">
        <v>7</v>
      </c>
      <c r="R260" s="11">
        <v>0.25907407407407412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1.1018518518518518E-2</v>
      </c>
      <c r="AM260" s="4">
        <v>5.6018518518518518E-3</v>
      </c>
      <c r="AN260" s="4">
        <v>2.0833333333333332E-2</v>
      </c>
      <c r="AO260" s="4">
        <v>2.0833333333333332E-2</v>
      </c>
      <c r="AP260" s="4">
        <v>2.0833333333333332E-2</v>
      </c>
      <c r="AQ260" s="4">
        <v>2.0833333333333332E-2</v>
      </c>
      <c r="AR260" s="4">
        <v>1.5000000000000001E-2</v>
      </c>
      <c r="AS260" s="4">
        <v>1.6805555555555556E-2</v>
      </c>
      <c r="AT260" s="4">
        <v>2.0833333333333332E-2</v>
      </c>
      <c r="AU260" s="4">
        <v>2.0833333333333332E-2</v>
      </c>
      <c r="AV260" s="4">
        <v>2.0833333333333332E-2</v>
      </c>
      <c r="AW260" s="4">
        <v>2.0833333333333332E-2</v>
      </c>
      <c r="AX260" s="4">
        <v>2.0833333333333332E-2</v>
      </c>
      <c r="AY260" s="4">
        <v>2.0833333333333332E-2</v>
      </c>
      <c r="AZ260" s="4">
        <v>2.3148148148148151E-3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</row>
    <row r="261" spans="2:66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16">
        <v>0.54166666666666663</v>
      </c>
      <c r="K261" s="16" t="s">
        <v>1069</v>
      </c>
      <c r="L261" s="16" t="s">
        <v>1069</v>
      </c>
      <c r="M261" s="16">
        <v>0.53125</v>
      </c>
      <c r="N261" s="16">
        <v>0.55208333333333326</v>
      </c>
      <c r="O261" s="1">
        <v>1</v>
      </c>
      <c r="P261" s="3">
        <v>1</v>
      </c>
      <c r="Q261" s="3">
        <v>4.0000000000000018</v>
      </c>
      <c r="R261" s="11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</row>
    <row r="262" spans="2:66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16">
        <v>0.58333333333333337</v>
      </c>
      <c r="K262" s="16">
        <v>0.58799768518518525</v>
      </c>
      <c r="L262" s="16">
        <v>4.6643518518518501E-3</v>
      </c>
      <c r="M262" s="16">
        <v>0.57291666666666674</v>
      </c>
      <c r="N262" s="16">
        <v>0.59375</v>
      </c>
      <c r="O262" s="1">
        <v>1</v>
      </c>
      <c r="P262" s="3">
        <v>0</v>
      </c>
      <c r="Q262" s="3">
        <v>6</v>
      </c>
      <c r="R262" s="11">
        <v>0.24540509259259263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1.6168981481481482E-2</v>
      </c>
      <c r="AV262" s="4">
        <v>2.0833333333333332E-2</v>
      </c>
      <c r="AW262" s="4">
        <v>2.0833333333333332E-2</v>
      </c>
      <c r="AX262" s="4">
        <v>2.0833333333333332E-2</v>
      </c>
      <c r="AY262" s="4">
        <v>2.0833333333333332E-2</v>
      </c>
      <c r="AZ262" s="4">
        <v>2.0833333333333332E-2</v>
      </c>
      <c r="BA262" s="4">
        <v>2.0833333333333332E-2</v>
      </c>
      <c r="BB262" s="4">
        <v>2.0833333333333332E-2</v>
      </c>
      <c r="BC262" s="4">
        <v>2.0833333333333332E-2</v>
      </c>
      <c r="BD262" s="4">
        <v>2.0833333333333332E-2</v>
      </c>
      <c r="BE262" s="4">
        <v>2.0833333333333332E-2</v>
      </c>
      <c r="BF262" s="4">
        <v>2.0833333333333332E-2</v>
      </c>
      <c r="BG262" s="4">
        <v>6.9444444444444444E-5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</row>
    <row r="263" spans="2:66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16">
        <v>0.375</v>
      </c>
      <c r="K263" s="16">
        <v>0.37542824074074072</v>
      </c>
      <c r="L263" s="16">
        <v>4.2824074074073945E-4</v>
      </c>
      <c r="M263" s="16">
        <v>0.36458333333333331</v>
      </c>
      <c r="N263" s="16">
        <v>0.38541666666666669</v>
      </c>
      <c r="O263" s="1">
        <v>1</v>
      </c>
      <c r="P263" s="3">
        <v>0</v>
      </c>
      <c r="Q263" s="3">
        <v>6.9999999999999991</v>
      </c>
      <c r="R263" s="11">
        <v>0.29151620370370368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2.0405092592592593E-2</v>
      </c>
      <c r="AL263" s="4">
        <v>2.0833333333333332E-2</v>
      </c>
      <c r="AM263" s="4">
        <v>2.0833333333333332E-2</v>
      </c>
      <c r="AN263" s="4">
        <v>2.0833333333333332E-2</v>
      </c>
      <c r="AO263" s="4">
        <v>2.0833333333333332E-2</v>
      </c>
      <c r="AP263" s="4">
        <v>2.0833333333333332E-2</v>
      </c>
      <c r="AQ263" s="4">
        <v>2.0833333333333332E-2</v>
      </c>
      <c r="AR263" s="4">
        <v>2.0833333333333332E-2</v>
      </c>
      <c r="AS263" s="4">
        <v>2.0833333333333332E-2</v>
      </c>
      <c r="AT263" s="4">
        <v>2.0833333333333332E-2</v>
      </c>
      <c r="AU263" s="4">
        <v>2.0833333333333332E-2</v>
      </c>
      <c r="AV263" s="4">
        <v>2.0833333333333332E-2</v>
      </c>
      <c r="AW263" s="4">
        <v>2.0833333333333332E-2</v>
      </c>
      <c r="AX263" s="4">
        <v>2.0833333333333332E-2</v>
      </c>
      <c r="AY263" s="4">
        <v>2.7777777777777778E-4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</row>
    <row r="264" spans="2:66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16">
        <v>0.625</v>
      </c>
      <c r="K264" s="16" t="s">
        <v>1069</v>
      </c>
      <c r="L264" s="16" t="s">
        <v>1069</v>
      </c>
      <c r="M264" s="16">
        <v>0.61458333333333337</v>
      </c>
      <c r="N264" s="16">
        <v>0.63541666666666663</v>
      </c>
      <c r="O264" s="1">
        <v>1</v>
      </c>
      <c r="P264" s="3">
        <v>1</v>
      </c>
      <c r="Q264" s="3">
        <v>6</v>
      </c>
      <c r="R264" s="11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</row>
    <row r="265" spans="2:66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16">
        <v>0.375</v>
      </c>
      <c r="K265" s="16">
        <v>0.37359953703703708</v>
      </c>
      <c r="L265" s="16">
        <v>1.9432870370370368E-2</v>
      </c>
      <c r="M265" s="16">
        <v>0.36458333333333331</v>
      </c>
      <c r="N265" s="16">
        <v>0.38541666666666669</v>
      </c>
      <c r="O265" s="1">
        <v>1</v>
      </c>
      <c r="P265" s="3">
        <v>0</v>
      </c>
      <c r="Q265" s="3">
        <v>6.9999999999999991</v>
      </c>
      <c r="R265" s="11">
        <v>0.2956597222222222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1.4004629629629629E-3</v>
      </c>
      <c r="AK265" s="4">
        <v>2.0833333333333332E-2</v>
      </c>
      <c r="AL265" s="4">
        <v>2.0833333333333332E-2</v>
      </c>
      <c r="AM265" s="4">
        <v>2.0833333333333332E-2</v>
      </c>
      <c r="AN265" s="4">
        <v>2.0833333333333332E-2</v>
      </c>
      <c r="AO265" s="4">
        <v>2.0833333333333332E-2</v>
      </c>
      <c r="AP265" s="4">
        <v>2.0833333333333332E-2</v>
      </c>
      <c r="AQ265" s="4">
        <v>2.0833333333333332E-2</v>
      </c>
      <c r="AR265" s="4">
        <v>2.0833333333333332E-2</v>
      </c>
      <c r="AS265" s="4">
        <v>2.0833333333333332E-2</v>
      </c>
      <c r="AT265" s="4">
        <v>2.0833333333333332E-2</v>
      </c>
      <c r="AU265" s="4">
        <v>2.0833333333333332E-2</v>
      </c>
      <c r="AV265" s="4">
        <v>2.0833333333333332E-2</v>
      </c>
      <c r="AW265" s="4">
        <v>2.0833333333333332E-2</v>
      </c>
      <c r="AX265" s="4">
        <v>2.0833333333333332E-2</v>
      </c>
      <c r="AY265" s="4">
        <v>2.5925925925925925E-3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</row>
    <row r="266" spans="2:66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16">
        <v>0.6875</v>
      </c>
      <c r="K266" s="16">
        <v>0.68837962962962962</v>
      </c>
      <c r="L266" s="16">
        <v>8.7962962962962951E-4</v>
      </c>
      <c r="M266" s="16">
        <v>0.67708333333333337</v>
      </c>
      <c r="N266" s="16">
        <v>0.69791666666666663</v>
      </c>
      <c r="O266" s="1">
        <v>1</v>
      </c>
      <c r="P266" s="3">
        <v>0</v>
      </c>
      <c r="Q266" s="3">
        <v>6</v>
      </c>
      <c r="R266" s="11">
        <v>0.25101851851851853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1.9953703703703706E-2</v>
      </c>
      <c r="BA266" s="4">
        <v>2.0833333333333332E-2</v>
      </c>
      <c r="BB266" s="4">
        <v>2.0833333333333332E-2</v>
      </c>
      <c r="BC266" s="4">
        <v>2.0833333333333332E-2</v>
      </c>
      <c r="BD266" s="4">
        <v>2.0833333333333332E-2</v>
      </c>
      <c r="BE266" s="4">
        <v>2.0833333333333332E-2</v>
      </c>
      <c r="BF266" s="4">
        <v>2.0833333333333332E-2</v>
      </c>
      <c r="BG266" s="4">
        <v>2.0833333333333332E-2</v>
      </c>
      <c r="BH266" s="4">
        <v>2.0833333333333332E-2</v>
      </c>
      <c r="BI266" s="4">
        <v>2.0833333333333332E-2</v>
      </c>
      <c r="BJ266" s="4">
        <v>2.0833333333333332E-2</v>
      </c>
      <c r="BK266" s="4">
        <v>2.0833333333333332E-2</v>
      </c>
      <c r="BL266" s="4">
        <v>1.8981481481481482E-3</v>
      </c>
      <c r="BM266" s="4">
        <v>0</v>
      </c>
      <c r="BN266" s="4">
        <v>0</v>
      </c>
    </row>
    <row r="267" spans="2:66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16">
        <v>0.375</v>
      </c>
      <c r="K267" s="16">
        <v>0.37601851851851853</v>
      </c>
      <c r="L267" s="16">
        <v>1.0185185185185158E-3</v>
      </c>
      <c r="M267" s="16">
        <v>0.36458333333333331</v>
      </c>
      <c r="N267" s="16">
        <v>0.38541666666666669</v>
      </c>
      <c r="O267" s="1">
        <v>1</v>
      </c>
      <c r="P267" s="3">
        <v>0</v>
      </c>
      <c r="Q267" s="3">
        <v>5.0000000000000009</v>
      </c>
      <c r="R267" s="11">
        <v>0.207337962962963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1.9814814814814816E-2</v>
      </c>
      <c r="AL267" s="4">
        <v>2.0833333333333332E-2</v>
      </c>
      <c r="AM267" s="4">
        <v>2.0833333333333332E-2</v>
      </c>
      <c r="AN267" s="4">
        <v>2.0833333333333332E-2</v>
      </c>
      <c r="AO267" s="4">
        <v>2.0833333333333332E-2</v>
      </c>
      <c r="AP267" s="4">
        <v>2.0833333333333332E-2</v>
      </c>
      <c r="AQ267" s="4">
        <v>2.0833333333333332E-2</v>
      </c>
      <c r="AR267" s="4">
        <v>2.0833333333333332E-2</v>
      </c>
      <c r="AS267" s="4">
        <v>2.0833333333333332E-2</v>
      </c>
      <c r="AT267" s="4">
        <v>2.0833333333333332E-2</v>
      </c>
      <c r="AU267" s="4">
        <v>2.3148148148148147E-5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</row>
    <row r="268" spans="2:66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16">
        <v>0.33333333333333331</v>
      </c>
      <c r="K268" s="16">
        <v>0.33361111111111108</v>
      </c>
      <c r="L268" s="16">
        <v>2.777777777777761E-4</v>
      </c>
      <c r="M268" s="16">
        <v>0.32291666666666663</v>
      </c>
      <c r="N268" s="16">
        <v>0.34375</v>
      </c>
      <c r="O268" s="1">
        <v>1</v>
      </c>
      <c r="P268" s="3">
        <v>0</v>
      </c>
      <c r="Q268" s="3">
        <v>6.0000000000000018</v>
      </c>
      <c r="R268" s="11">
        <v>0.28752314814814822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2.0555555555555556E-2</v>
      </c>
      <c r="AJ268" s="4">
        <v>2.0833333333333332E-2</v>
      </c>
      <c r="AK268" s="4">
        <v>2.0833333333333332E-2</v>
      </c>
      <c r="AL268" s="4">
        <v>2.0833333333333332E-2</v>
      </c>
      <c r="AM268" s="4">
        <v>2.0833333333333332E-2</v>
      </c>
      <c r="AN268" s="4">
        <v>2.0833333333333332E-2</v>
      </c>
      <c r="AO268" s="4">
        <v>2.0833333333333332E-2</v>
      </c>
      <c r="AP268" s="4">
        <v>2.0833333333333332E-2</v>
      </c>
      <c r="AQ268" s="4">
        <v>2.0833333333333332E-2</v>
      </c>
      <c r="AR268" s="4">
        <v>2.0833333333333332E-2</v>
      </c>
      <c r="AS268" s="4">
        <v>2.0833333333333332E-2</v>
      </c>
      <c r="AT268" s="4">
        <v>2.0833333333333332E-2</v>
      </c>
      <c r="AU268" s="4">
        <v>2.0833333333333332E-2</v>
      </c>
      <c r="AV268" s="4">
        <v>1.6967592592592593E-2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</row>
    <row r="269" spans="2:66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16">
        <v>0.25</v>
      </c>
      <c r="K269" s="16" t="s">
        <v>1069</v>
      </c>
      <c r="L269" s="16" t="s">
        <v>1069</v>
      </c>
      <c r="M269" s="16">
        <v>0.23958333333333334</v>
      </c>
      <c r="N269" s="16">
        <v>0.26041666666666669</v>
      </c>
      <c r="O269" s="1">
        <v>1</v>
      </c>
      <c r="P269" s="3">
        <v>1</v>
      </c>
      <c r="Q269" s="3">
        <v>6</v>
      </c>
      <c r="R269" s="11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</row>
    <row r="270" spans="2:66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16">
        <v>0.625</v>
      </c>
      <c r="K270" s="16">
        <v>0.6277314814814815</v>
      </c>
      <c r="L270" s="16">
        <v>2.7314814814814806E-3</v>
      </c>
      <c r="M270" s="16">
        <v>0.61458333333333337</v>
      </c>
      <c r="N270" s="16">
        <v>0.63541666666666663</v>
      </c>
      <c r="O270" s="1">
        <v>1</v>
      </c>
      <c r="P270" s="3">
        <v>0</v>
      </c>
      <c r="Q270" s="3">
        <v>6</v>
      </c>
      <c r="R270" s="11">
        <v>0.24789351851851854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1.8101851851851852E-2</v>
      </c>
      <c r="AX270" s="4">
        <v>2.0833333333333332E-2</v>
      </c>
      <c r="AY270" s="4">
        <v>2.0833333333333332E-2</v>
      </c>
      <c r="AZ270" s="4">
        <v>2.0833333333333332E-2</v>
      </c>
      <c r="BA270" s="4">
        <v>2.0833333333333332E-2</v>
      </c>
      <c r="BB270" s="4">
        <v>2.0833333333333332E-2</v>
      </c>
      <c r="BC270" s="4">
        <v>2.0833333333333332E-2</v>
      </c>
      <c r="BD270" s="4">
        <v>2.0833333333333332E-2</v>
      </c>
      <c r="BE270" s="4">
        <v>2.0833333333333332E-2</v>
      </c>
      <c r="BF270" s="4">
        <v>2.0833333333333332E-2</v>
      </c>
      <c r="BG270" s="4">
        <v>2.0833333333333332E-2</v>
      </c>
      <c r="BH270" s="4">
        <v>2.0833333333333332E-2</v>
      </c>
      <c r="BI270" s="4">
        <v>6.2500000000000001E-4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</row>
    <row r="271" spans="2:66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16">
        <v>0.625</v>
      </c>
      <c r="K271" s="16">
        <v>0.62391203703703701</v>
      </c>
      <c r="L271" s="16">
        <v>1.9745370370370368E-2</v>
      </c>
      <c r="M271" s="16">
        <v>0.61458333333333337</v>
      </c>
      <c r="N271" s="16">
        <v>0.63541666666666663</v>
      </c>
      <c r="O271" s="1">
        <v>1</v>
      </c>
      <c r="P271" s="3">
        <v>0</v>
      </c>
      <c r="Q271" s="3">
        <v>6</v>
      </c>
      <c r="R271" s="11">
        <v>0.25136574074074075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1.0879629629629629E-3</v>
      </c>
      <c r="AW271" s="4">
        <v>2.0833333333333332E-2</v>
      </c>
      <c r="AX271" s="4">
        <v>2.0833333333333332E-2</v>
      </c>
      <c r="AY271" s="4">
        <v>2.0833333333333332E-2</v>
      </c>
      <c r="AZ271" s="4">
        <v>2.0833333333333332E-2</v>
      </c>
      <c r="BA271" s="4">
        <v>2.0833333333333332E-2</v>
      </c>
      <c r="BB271" s="4">
        <v>2.0833333333333332E-2</v>
      </c>
      <c r="BC271" s="4">
        <v>2.0833333333333332E-2</v>
      </c>
      <c r="BD271" s="4">
        <v>2.0833333333333332E-2</v>
      </c>
      <c r="BE271" s="4">
        <v>2.0833333333333332E-2</v>
      </c>
      <c r="BF271" s="4">
        <v>2.0833333333333332E-2</v>
      </c>
      <c r="BG271" s="4">
        <v>2.0833333333333332E-2</v>
      </c>
      <c r="BH271" s="4">
        <v>2.0833333333333332E-2</v>
      </c>
      <c r="BI271" s="4">
        <v>2.7777777777777778E-4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</row>
    <row r="272" spans="2:66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16">
        <v>0.625</v>
      </c>
      <c r="K272" s="16">
        <v>0.62717592592592597</v>
      </c>
      <c r="L272" s="16">
        <v>2.1759259259259249E-3</v>
      </c>
      <c r="M272" s="16">
        <v>0.61458333333333337</v>
      </c>
      <c r="N272" s="16">
        <v>0.63541666666666663</v>
      </c>
      <c r="O272" s="1">
        <v>1</v>
      </c>
      <c r="P272" s="3">
        <v>0</v>
      </c>
      <c r="Q272" s="3">
        <v>6</v>
      </c>
      <c r="R272" s="11">
        <v>0.25785879629629632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1.8657407407407407E-2</v>
      </c>
      <c r="AX272" s="4">
        <v>2.0833333333333332E-2</v>
      </c>
      <c r="AY272" s="4">
        <v>2.0833333333333332E-2</v>
      </c>
      <c r="AZ272" s="4">
        <v>2.0833333333333332E-2</v>
      </c>
      <c r="BA272" s="4">
        <v>2.0833333333333332E-2</v>
      </c>
      <c r="BB272" s="4">
        <v>2.0833333333333332E-2</v>
      </c>
      <c r="BC272" s="4">
        <v>2.0833333333333332E-2</v>
      </c>
      <c r="BD272" s="4">
        <v>2.0833333333333332E-2</v>
      </c>
      <c r="BE272" s="4">
        <v>2.0833333333333332E-2</v>
      </c>
      <c r="BF272" s="4">
        <v>2.0833333333333332E-2</v>
      </c>
      <c r="BG272" s="4">
        <v>2.0833333333333332E-2</v>
      </c>
      <c r="BH272" s="4">
        <v>2.0833333333333332E-2</v>
      </c>
      <c r="BI272" s="4">
        <v>1.0034722222222221E-2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</row>
    <row r="273" spans="2:66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16">
        <v>0.45833333333333331</v>
      </c>
      <c r="K273" s="16">
        <v>0.4571412037037037</v>
      </c>
      <c r="L273" s="16">
        <v>1.9641203703703702E-2</v>
      </c>
      <c r="M273" s="16">
        <v>0.44791666666666663</v>
      </c>
      <c r="N273" s="16">
        <v>0.46875</v>
      </c>
      <c r="O273" s="1">
        <v>1</v>
      </c>
      <c r="P273" s="3">
        <v>0</v>
      </c>
      <c r="Q273" s="3">
        <v>6.0000000000000018</v>
      </c>
      <c r="R273" s="11">
        <v>0.25140046296296298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1.1921296296296296E-3</v>
      </c>
      <c r="AO273" s="4">
        <v>2.0833333333333332E-2</v>
      </c>
      <c r="AP273" s="4">
        <v>2.0833333333333332E-2</v>
      </c>
      <c r="AQ273" s="4">
        <v>2.0833333333333332E-2</v>
      </c>
      <c r="AR273" s="4">
        <v>2.0833333333333332E-2</v>
      </c>
      <c r="AS273" s="4">
        <v>2.0833333333333332E-2</v>
      </c>
      <c r="AT273" s="4">
        <v>2.0833333333333332E-2</v>
      </c>
      <c r="AU273" s="4">
        <v>2.0833333333333332E-2</v>
      </c>
      <c r="AV273" s="4">
        <v>2.0833333333333332E-2</v>
      </c>
      <c r="AW273" s="4">
        <v>2.0833333333333332E-2</v>
      </c>
      <c r="AX273" s="4">
        <v>2.0833333333333332E-2</v>
      </c>
      <c r="AY273" s="4">
        <v>2.0833333333333332E-2</v>
      </c>
      <c r="AZ273" s="4">
        <v>2.0833333333333332E-2</v>
      </c>
      <c r="BA273" s="4">
        <v>2.0833333333333335E-4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</row>
    <row r="274" spans="2:66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16">
        <v>0.625</v>
      </c>
      <c r="K274" s="16">
        <v>0.63070601851851849</v>
      </c>
      <c r="L274" s="16">
        <v>5.7060185185185165E-3</v>
      </c>
      <c r="M274" s="16">
        <v>0.61458333333333337</v>
      </c>
      <c r="N274" s="16">
        <v>0.63541666666666663</v>
      </c>
      <c r="O274" s="1">
        <v>1</v>
      </c>
      <c r="P274" s="3">
        <v>0</v>
      </c>
      <c r="Q274" s="3">
        <v>6</v>
      </c>
      <c r="R274" s="11">
        <v>0.24311342592592594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1.5127314814814816E-2</v>
      </c>
      <c r="AX274" s="4">
        <v>2.0833333333333332E-2</v>
      </c>
      <c r="AY274" s="4">
        <v>2.0833333333333332E-2</v>
      </c>
      <c r="AZ274" s="4">
        <v>2.0833333333333332E-2</v>
      </c>
      <c r="BA274" s="4">
        <v>2.0833333333333332E-2</v>
      </c>
      <c r="BB274" s="4">
        <v>2.0833333333333332E-2</v>
      </c>
      <c r="BC274" s="4">
        <v>2.0833333333333332E-2</v>
      </c>
      <c r="BD274" s="4">
        <v>2.0833333333333332E-2</v>
      </c>
      <c r="BE274" s="4">
        <v>2.0833333333333332E-2</v>
      </c>
      <c r="BF274" s="4">
        <v>2.0833333333333332E-2</v>
      </c>
      <c r="BG274" s="4">
        <v>2.0833333333333332E-2</v>
      </c>
      <c r="BH274" s="4">
        <v>1.9606481481481482E-2</v>
      </c>
      <c r="BI274" s="4">
        <v>4.6296296296296294E-5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</row>
    <row r="275" spans="2:66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16">
        <v>0.625</v>
      </c>
      <c r="K275" s="16">
        <v>0.62825231481481481</v>
      </c>
      <c r="L275" s="16">
        <v>3.252314814814812E-3</v>
      </c>
      <c r="M275" s="16">
        <v>0.61458333333333337</v>
      </c>
      <c r="N275" s="16">
        <v>0.63541666666666663</v>
      </c>
      <c r="O275" s="1">
        <v>1</v>
      </c>
      <c r="P275" s="3">
        <v>0</v>
      </c>
      <c r="Q275" s="3">
        <v>5.0000000000000009</v>
      </c>
      <c r="R275" s="11">
        <v>0.20601851851851855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1.758101851851852E-2</v>
      </c>
      <c r="AX275" s="4">
        <v>2.0833333333333332E-2</v>
      </c>
      <c r="AY275" s="4">
        <v>2.0833333333333332E-2</v>
      </c>
      <c r="AZ275" s="4">
        <v>2.0833333333333332E-2</v>
      </c>
      <c r="BA275" s="4">
        <v>2.0833333333333332E-2</v>
      </c>
      <c r="BB275" s="4">
        <v>2.0833333333333332E-2</v>
      </c>
      <c r="BC275" s="4">
        <v>2.0833333333333332E-2</v>
      </c>
      <c r="BD275" s="4">
        <v>2.0833333333333332E-2</v>
      </c>
      <c r="BE275" s="4">
        <v>2.0833333333333332E-2</v>
      </c>
      <c r="BF275" s="4">
        <v>2.0833333333333332E-2</v>
      </c>
      <c r="BG275" s="4">
        <v>9.3750000000000007E-4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</row>
    <row r="276" spans="2:66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16">
        <v>0.4375</v>
      </c>
      <c r="K276" s="16">
        <v>0.4369791666666667</v>
      </c>
      <c r="L276" s="16">
        <v>2.0312499999999997E-2</v>
      </c>
      <c r="M276" s="16">
        <v>0.42708333333333331</v>
      </c>
      <c r="N276" s="16">
        <v>0.44791666666666669</v>
      </c>
      <c r="O276" s="1">
        <v>1</v>
      </c>
      <c r="P276" s="3">
        <v>0</v>
      </c>
      <c r="Q276" s="3">
        <v>6.9999999999999991</v>
      </c>
      <c r="R276" s="11">
        <v>0.29358796296296297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5.2083333333333333E-4</v>
      </c>
      <c r="AN276" s="4">
        <v>2.0833333333333332E-2</v>
      </c>
      <c r="AO276" s="4">
        <v>2.0833333333333332E-2</v>
      </c>
      <c r="AP276" s="4">
        <v>2.0833333333333332E-2</v>
      </c>
      <c r="AQ276" s="4">
        <v>2.0833333333333332E-2</v>
      </c>
      <c r="AR276" s="4">
        <v>2.0833333333333332E-2</v>
      </c>
      <c r="AS276" s="4">
        <v>2.0833333333333332E-2</v>
      </c>
      <c r="AT276" s="4">
        <v>2.0833333333333332E-2</v>
      </c>
      <c r="AU276" s="4">
        <v>2.0833333333333332E-2</v>
      </c>
      <c r="AV276" s="4">
        <v>2.0833333333333332E-2</v>
      </c>
      <c r="AW276" s="4">
        <v>2.0833333333333332E-2</v>
      </c>
      <c r="AX276" s="4">
        <v>2.0833333333333332E-2</v>
      </c>
      <c r="AY276" s="4">
        <v>2.0833333333333332E-2</v>
      </c>
      <c r="AZ276" s="4">
        <v>2.0833333333333332E-2</v>
      </c>
      <c r="BA276" s="4">
        <v>2.0833333333333332E-2</v>
      </c>
      <c r="BB276" s="4">
        <v>1.4004629629629629E-3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</row>
    <row r="277" spans="2:66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16">
        <v>0.375</v>
      </c>
      <c r="K277" s="16">
        <v>0.37571759259259258</v>
      </c>
      <c r="L277" s="16">
        <v>7.1759259259259259E-4</v>
      </c>
      <c r="M277" s="16">
        <v>0.36458333333333331</v>
      </c>
      <c r="N277" s="16">
        <v>0.38541666666666669</v>
      </c>
      <c r="O277" s="1">
        <v>1</v>
      </c>
      <c r="P277" s="3">
        <v>0</v>
      </c>
      <c r="Q277" s="3">
        <v>6</v>
      </c>
      <c r="R277" s="11">
        <v>0.25097222222222226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2.011574074074074E-2</v>
      </c>
      <c r="AL277" s="4">
        <v>2.0833333333333332E-2</v>
      </c>
      <c r="AM277" s="4">
        <v>2.0833333333333332E-2</v>
      </c>
      <c r="AN277" s="4">
        <v>2.0833333333333332E-2</v>
      </c>
      <c r="AO277" s="4">
        <v>2.0833333333333332E-2</v>
      </c>
      <c r="AP277" s="4">
        <v>2.0833333333333332E-2</v>
      </c>
      <c r="AQ277" s="4">
        <v>2.0833333333333332E-2</v>
      </c>
      <c r="AR277" s="4">
        <v>2.0833333333333332E-2</v>
      </c>
      <c r="AS277" s="4">
        <v>2.0833333333333332E-2</v>
      </c>
      <c r="AT277" s="4">
        <v>2.0833333333333332E-2</v>
      </c>
      <c r="AU277" s="4">
        <v>2.0833333333333332E-2</v>
      </c>
      <c r="AV277" s="4">
        <v>2.0833333333333332E-2</v>
      </c>
      <c r="AW277" s="4">
        <v>1.6898148148148148E-3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</row>
    <row r="278" spans="2:66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16">
        <v>0.41666666666666669</v>
      </c>
      <c r="K278" s="16">
        <v>0.41806712962962966</v>
      </c>
      <c r="L278" s="16">
        <v>1.400462962962961E-3</v>
      </c>
      <c r="M278" s="16">
        <v>0.40625</v>
      </c>
      <c r="N278" s="16">
        <v>0.42708333333333337</v>
      </c>
      <c r="O278" s="1">
        <v>1</v>
      </c>
      <c r="P278" s="3">
        <v>0</v>
      </c>
      <c r="Q278" s="3">
        <v>5.9999999999999982</v>
      </c>
      <c r="R278" s="11">
        <v>0.24928240740740745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1.9432870370370371E-2</v>
      </c>
      <c r="AN278" s="4">
        <v>2.0833333333333332E-2</v>
      </c>
      <c r="AO278" s="4">
        <v>2.0833333333333332E-2</v>
      </c>
      <c r="AP278" s="4">
        <v>2.0833333333333332E-2</v>
      </c>
      <c r="AQ278" s="4">
        <v>2.0833333333333332E-2</v>
      </c>
      <c r="AR278" s="4">
        <v>2.0833333333333332E-2</v>
      </c>
      <c r="AS278" s="4">
        <v>2.0833333333333332E-2</v>
      </c>
      <c r="AT278" s="4">
        <v>2.0833333333333332E-2</v>
      </c>
      <c r="AU278" s="4">
        <v>2.0833333333333332E-2</v>
      </c>
      <c r="AV278" s="4">
        <v>2.0833333333333332E-2</v>
      </c>
      <c r="AW278" s="4">
        <v>2.0833333333333332E-2</v>
      </c>
      <c r="AX278" s="4">
        <v>2.0833333333333332E-2</v>
      </c>
      <c r="AY278" s="4">
        <v>6.8287037037037025E-4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</row>
    <row r="279" spans="2:66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16">
        <v>0.75</v>
      </c>
      <c r="K279" s="16">
        <v>9.0277777777777769E-3</v>
      </c>
      <c r="L279" s="16">
        <v>9.0277777777777769E-3</v>
      </c>
      <c r="M279" s="16">
        <v>0.73958333333333337</v>
      </c>
      <c r="N279" s="16">
        <v>0.76041666666666663</v>
      </c>
      <c r="O279" s="1" t="s">
        <v>1068</v>
      </c>
      <c r="P279" s="3" t="s">
        <v>1068</v>
      </c>
      <c r="Q279" s="3" t="s">
        <v>1069</v>
      </c>
      <c r="R279" s="11">
        <v>0.25758101851851856</v>
      </c>
      <c r="S279" s="4">
        <v>1.1805555555555555E-2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1.6608796296296299E-2</v>
      </c>
      <c r="BD279" s="4">
        <v>2.0833333333333332E-2</v>
      </c>
      <c r="BE279" s="4">
        <v>2.0833333333333332E-2</v>
      </c>
      <c r="BF279" s="4">
        <v>2.0833333333333332E-2</v>
      </c>
      <c r="BG279" s="4">
        <v>2.0833333333333332E-2</v>
      </c>
      <c r="BH279" s="4">
        <v>2.0833333333333332E-2</v>
      </c>
      <c r="BI279" s="4">
        <v>2.0833333333333332E-2</v>
      </c>
      <c r="BJ279" s="4">
        <v>2.0833333333333332E-2</v>
      </c>
      <c r="BK279" s="4">
        <v>2.0833333333333332E-2</v>
      </c>
      <c r="BL279" s="4">
        <v>2.0833333333333332E-2</v>
      </c>
      <c r="BM279" s="4">
        <v>2.0833333333333332E-2</v>
      </c>
      <c r="BN279" s="4">
        <v>2.0833333333333332E-2</v>
      </c>
    </row>
    <row r="280" spans="2:66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16">
        <v>0.83333333333333337</v>
      </c>
      <c r="K280" s="16">
        <v>0</v>
      </c>
      <c r="L280" s="16">
        <v>0</v>
      </c>
      <c r="M280" s="16">
        <v>0.82291666666666674</v>
      </c>
      <c r="N280" s="16">
        <v>0.84375</v>
      </c>
      <c r="O280" s="1" t="s">
        <v>1068</v>
      </c>
      <c r="P280" s="3" t="s">
        <v>1068</v>
      </c>
      <c r="Q280" s="3" t="s">
        <v>1069</v>
      </c>
      <c r="R280" s="11">
        <v>0.25222222222222224</v>
      </c>
      <c r="S280" s="4">
        <v>2.0833333333333332E-2</v>
      </c>
      <c r="T280" s="4">
        <v>2.0833333333333332E-2</v>
      </c>
      <c r="U280" s="4">
        <v>2.0833333333333332E-2</v>
      </c>
      <c r="V280" s="4">
        <v>2.0833333333333332E-2</v>
      </c>
      <c r="W280" s="4">
        <v>1.6319444444444445E-3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5.9027777777777778E-4</v>
      </c>
      <c r="BG280" s="4">
        <v>2.0833333333333332E-2</v>
      </c>
      <c r="BH280" s="4">
        <v>2.0833333333333332E-2</v>
      </c>
      <c r="BI280" s="4">
        <v>2.0833333333333332E-2</v>
      </c>
      <c r="BJ280" s="4">
        <v>2.0833333333333332E-2</v>
      </c>
      <c r="BK280" s="4">
        <v>2.0833333333333332E-2</v>
      </c>
      <c r="BL280" s="4">
        <v>2.0833333333333332E-2</v>
      </c>
      <c r="BM280" s="4">
        <v>2.0833333333333332E-2</v>
      </c>
      <c r="BN280" s="4">
        <v>2.0833333333333332E-2</v>
      </c>
    </row>
    <row r="281" spans="2:66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16">
        <v>0.58333333333333337</v>
      </c>
      <c r="K281" s="16">
        <v>0.58532407407407416</v>
      </c>
      <c r="L281" s="16">
        <v>1.9907407407407408E-3</v>
      </c>
      <c r="M281" s="16">
        <v>0.57291666666666674</v>
      </c>
      <c r="N281" s="16">
        <v>0.59375</v>
      </c>
      <c r="O281" s="1">
        <v>1</v>
      </c>
      <c r="P281" s="3">
        <v>0</v>
      </c>
      <c r="Q281" s="3">
        <v>6.9999999999999991</v>
      </c>
      <c r="R281" s="11">
        <v>0.29048611111111111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1.8842592592592591E-2</v>
      </c>
      <c r="AV281" s="4">
        <v>2.0833333333333332E-2</v>
      </c>
      <c r="AW281" s="4">
        <v>2.0833333333333332E-2</v>
      </c>
      <c r="AX281" s="4">
        <v>2.0833333333333332E-2</v>
      </c>
      <c r="AY281" s="4">
        <v>2.0833333333333332E-2</v>
      </c>
      <c r="AZ281" s="4">
        <v>2.0833333333333332E-2</v>
      </c>
      <c r="BA281" s="4">
        <v>2.0833333333333332E-2</v>
      </c>
      <c r="BB281" s="4">
        <v>2.0833333333333332E-2</v>
      </c>
      <c r="BC281" s="4">
        <v>2.0833333333333332E-2</v>
      </c>
      <c r="BD281" s="4">
        <v>2.0833333333333332E-2</v>
      </c>
      <c r="BE281" s="4">
        <v>2.0833333333333332E-2</v>
      </c>
      <c r="BF281" s="4">
        <v>2.0833333333333332E-2</v>
      </c>
      <c r="BG281" s="4">
        <v>2.0833333333333332E-2</v>
      </c>
      <c r="BH281" s="4">
        <v>2.0833333333333332E-2</v>
      </c>
      <c r="BI281" s="4">
        <v>8.1018518518518516E-4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</row>
    <row r="282" spans="2:66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16">
        <v>0.75</v>
      </c>
      <c r="K282" s="16">
        <v>0.75280092592592596</v>
      </c>
      <c r="L282" s="16">
        <v>2.8009259259259255E-3</v>
      </c>
      <c r="M282" s="16">
        <v>0.73958333333333337</v>
      </c>
      <c r="N282" s="16">
        <v>0.76041666666666663</v>
      </c>
      <c r="O282" s="1" t="s">
        <v>1068</v>
      </c>
      <c r="P282" s="3" t="s">
        <v>1068</v>
      </c>
      <c r="Q282" s="3" t="s">
        <v>1069</v>
      </c>
      <c r="R282" s="11">
        <v>0.2471990740740741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1.8032407407407407E-2</v>
      </c>
      <c r="BD282" s="4">
        <v>2.0833333333333332E-2</v>
      </c>
      <c r="BE282" s="4">
        <v>2.0833333333333332E-2</v>
      </c>
      <c r="BF282" s="4">
        <v>2.0833333333333332E-2</v>
      </c>
      <c r="BG282" s="4">
        <v>2.0833333333333332E-2</v>
      </c>
      <c r="BH282" s="4">
        <v>2.0833333333333332E-2</v>
      </c>
      <c r="BI282" s="4">
        <v>2.0833333333333332E-2</v>
      </c>
      <c r="BJ282" s="4">
        <v>2.0833333333333332E-2</v>
      </c>
      <c r="BK282" s="4">
        <v>2.0833333333333332E-2</v>
      </c>
      <c r="BL282" s="4">
        <v>2.0833333333333332E-2</v>
      </c>
      <c r="BM282" s="4">
        <v>2.0833333333333332E-2</v>
      </c>
      <c r="BN282" s="4">
        <v>2.0833333333333332E-2</v>
      </c>
    </row>
    <row r="283" spans="2:66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16">
        <v>0.33333333333333331</v>
      </c>
      <c r="K283" s="16">
        <v>0.33229166666666665</v>
      </c>
      <c r="L283" s="16">
        <v>1.9791666666666666E-2</v>
      </c>
      <c r="M283" s="16">
        <v>0.32291666666666663</v>
      </c>
      <c r="N283" s="16">
        <v>0.34375</v>
      </c>
      <c r="O283" s="1">
        <v>1</v>
      </c>
      <c r="P283" s="3">
        <v>0</v>
      </c>
      <c r="Q283" s="3">
        <v>9.0000000000000018</v>
      </c>
      <c r="R283" s="11">
        <v>0.37291666666666662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1.0416666666666667E-3</v>
      </c>
      <c r="AI283" s="4">
        <v>2.0833333333333332E-2</v>
      </c>
      <c r="AJ283" s="4">
        <v>2.0833333333333332E-2</v>
      </c>
      <c r="AK283" s="4">
        <v>2.0833333333333332E-2</v>
      </c>
      <c r="AL283" s="4">
        <v>2.0833333333333332E-2</v>
      </c>
      <c r="AM283" s="4">
        <v>2.0833333333333332E-2</v>
      </c>
      <c r="AN283" s="4">
        <v>2.0833333333333332E-2</v>
      </c>
      <c r="AO283" s="4">
        <v>2.0833333333333332E-2</v>
      </c>
      <c r="AP283" s="4">
        <v>2.0833333333333332E-2</v>
      </c>
      <c r="AQ283" s="4">
        <v>2.0833333333333332E-2</v>
      </c>
      <c r="AR283" s="4">
        <v>2.0833333333333332E-2</v>
      </c>
      <c r="AS283" s="4">
        <v>1.7546296296296296E-2</v>
      </c>
      <c r="AT283" s="4">
        <v>2.0833333333333332E-2</v>
      </c>
      <c r="AU283" s="4">
        <v>2.0833333333333332E-2</v>
      </c>
      <c r="AV283" s="4">
        <v>2.0833333333333332E-2</v>
      </c>
      <c r="AW283" s="4">
        <v>2.0833333333333332E-2</v>
      </c>
      <c r="AX283" s="4">
        <v>2.0833333333333332E-2</v>
      </c>
      <c r="AY283" s="4">
        <v>2.0833333333333332E-2</v>
      </c>
      <c r="AZ283" s="4">
        <v>2.0833333333333332E-2</v>
      </c>
      <c r="BA283" s="4">
        <v>1.6203703703703703E-4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</row>
    <row r="284" spans="2:66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16">
        <v>0.375</v>
      </c>
      <c r="K284" s="16">
        <v>0.37496527777777777</v>
      </c>
      <c r="L284" s="16">
        <v>2.0798611111111111E-2</v>
      </c>
      <c r="M284" s="16">
        <v>0.36458333333333331</v>
      </c>
      <c r="N284" s="16">
        <v>0.38541666666666669</v>
      </c>
      <c r="O284" s="1">
        <v>1</v>
      </c>
      <c r="P284" s="3">
        <v>0</v>
      </c>
      <c r="Q284" s="3">
        <v>6</v>
      </c>
      <c r="R284" s="11">
        <v>0.25255787037037036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3.4722222222222222E-5</v>
      </c>
      <c r="AK284" s="4">
        <v>2.0833333333333332E-2</v>
      </c>
      <c r="AL284" s="4">
        <v>2.0833333333333332E-2</v>
      </c>
      <c r="AM284" s="4">
        <v>2.0833333333333332E-2</v>
      </c>
      <c r="AN284" s="4">
        <v>2.0833333333333332E-2</v>
      </c>
      <c r="AO284" s="4">
        <v>2.0833333333333332E-2</v>
      </c>
      <c r="AP284" s="4">
        <v>2.0833333333333332E-2</v>
      </c>
      <c r="AQ284" s="4">
        <v>2.0833333333333332E-2</v>
      </c>
      <c r="AR284" s="4">
        <v>2.0833333333333332E-2</v>
      </c>
      <c r="AS284" s="4">
        <v>2.0833333333333332E-2</v>
      </c>
      <c r="AT284" s="4">
        <v>2.0833333333333332E-2</v>
      </c>
      <c r="AU284" s="4">
        <v>2.0833333333333332E-2</v>
      </c>
      <c r="AV284" s="4">
        <v>2.0833333333333332E-2</v>
      </c>
      <c r="AW284" s="4">
        <v>2.5231481481481481E-3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</row>
    <row r="285" spans="2:66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16">
        <v>0.35416666666666669</v>
      </c>
      <c r="K285" s="16">
        <v>0.35465277777777782</v>
      </c>
      <c r="L285" s="16">
        <v>4.8611111111111077E-4</v>
      </c>
      <c r="M285" s="16">
        <v>0.34375</v>
      </c>
      <c r="N285" s="16">
        <v>0.36458333333333337</v>
      </c>
      <c r="O285" s="1">
        <v>1</v>
      </c>
      <c r="P285" s="3">
        <v>0</v>
      </c>
      <c r="Q285" s="3">
        <v>5.9999999999999982</v>
      </c>
      <c r="R285" s="11">
        <v>0.25061342592592595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2.0347222222222221E-2</v>
      </c>
      <c r="AK285" s="4">
        <v>2.0833333333333332E-2</v>
      </c>
      <c r="AL285" s="4">
        <v>2.0833333333333332E-2</v>
      </c>
      <c r="AM285" s="4">
        <v>2.0833333333333332E-2</v>
      </c>
      <c r="AN285" s="4">
        <v>2.0833333333333332E-2</v>
      </c>
      <c r="AO285" s="4">
        <v>2.0833333333333332E-2</v>
      </c>
      <c r="AP285" s="4">
        <v>2.0833333333333332E-2</v>
      </c>
      <c r="AQ285" s="4">
        <v>2.0833333333333332E-2</v>
      </c>
      <c r="AR285" s="4">
        <v>2.0833333333333332E-2</v>
      </c>
      <c r="AS285" s="4">
        <v>2.0833333333333332E-2</v>
      </c>
      <c r="AT285" s="4">
        <v>2.0833333333333332E-2</v>
      </c>
      <c r="AU285" s="4">
        <v>2.0833333333333332E-2</v>
      </c>
      <c r="AV285" s="4">
        <v>1.0995370370370371E-3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</row>
    <row r="286" spans="2:66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16">
        <v>0.66666666666666663</v>
      </c>
      <c r="K286" s="16">
        <v>0.66673611111111108</v>
      </c>
      <c r="L286" s="16">
        <v>6.9444444444444892E-5</v>
      </c>
      <c r="M286" s="16">
        <v>0.65625</v>
      </c>
      <c r="N286" s="16">
        <v>0.67708333333333326</v>
      </c>
      <c r="O286" s="1">
        <v>1</v>
      </c>
      <c r="P286" s="3">
        <v>0</v>
      </c>
      <c r="Q286" s="3">
        <v>6</v>
      </c>
      <c r="R286" s="11">
        <v>0.25016203703703704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2.0763888888888887E-2</v>
      </c>
      <c r="AZ286" s="4">
        <v>2.0833333333333332E-2</v>
      </c>
      <c r="BA286" s="4">
        <v>2.0833333333333332E-2</v>
      </c>
      <c r="BB286" s="4">
        <v>2.0833333333333332E-2</v>
      </c>
      <c r="BC286" s="4">
        <v>2.0833333333333332E-2</v>
      </c>
      <c r="BD286" s="4">
        <v>2.0833333333333332E-2</v>
      </c>
      <c r="BE286" s="4">
        <v>2.0833333333333332E-2</v>
      </c>
      <c r="BF286" s="4">
        <v>2.0833333333333332E-2</v>
      </c>
      <c r="BG286" s="4">
        <v>2.0833333333333332E-2</v>
      </c>
      <c r="BH286" s="4">
        <v>2.0833333333333332E-2</v>
      </c>
      <c r="BI286" s="4">
        <v>2.0833333333333332E-2</v>
      </c>
      <c r="BJ286" s="4">
        <v>2.0833333333333332E-2</v>
      </c>
      <c r="BK286" s="4">
        <v>2.3148148148148146E-4</v>
      </c>
      <c r="BL286" s="4">
        <v>0</v>
      </c>
      <c r="BM286" s="4">
        <v>0</v>
      </c>
      <c r="BN286" s="4">
        <v>0</v>
      </c>
    </row>
    <row r="287" spans="2:66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16">
        <v>0.25</v>
      </c>
      <c r="K287" s="16">
        <v>0.24997685185185184</v>
      </c>
      <c r="L287" s="16">
        <v>2.0810185185185185E-2</v>
      </c>
      <c r="M287" s="16">
        <v>0.23958333333333334</v>
      </c>
      <c r="N287" s="16">
        <v>0.26041666666666669</v>
      </c>
      <c r="O287" s="1">
        <v>1</v>
      </c>
      <c r="P287" s="3">
        <v>0</v>
      </c>
      <c r="Q287" s="3">
        <v>6</v>
      </c>
      <c r="R287" s="11">
        <v>0.25032407407407409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2.3148148148148147E-5</v>
      </c>
      <c r="AE287" s="4">
        <v>2.0833333333333332E-2</v>
      </c>
      <c r="AF287" s="4">
        <v>2.0833333333333332E-2</v>
      </c>
      <c r="AG287" s="4">
        <v>2.0833333333333332E-2</v>
      </c>
      <c r="AH287" s="4">
        <v>2.0833333333333332E-2</v>
      </c>
      <c r="AI287" s="4">
        <v>2.0833333333333332E-2</v>
      </c>
      <c r="AJ287" s="4">
        <v>2.0833333333333332E-2</v>
      </c>
      <c r="AK287" s="4">
        <v>2.0833333333333332E-2</v>
      </c>
      <c r="AL287" s="4">
        <v>2.0833333333333332E-2</v>
      </c>
      <c r="AM287" s="4">
        <v>2.0833333333333332E-2</v>
      </c>
      <c r="AN287" s="4">
        <v>2.0833333333333332E-2</v>
      </c>
      <c r="AO287" s="4">
        <v>2.0833333333333332E-2</v>
      </c>
      <c r="AP287" s="4">
        <v>2.0833333333333332E-2</v>
      </c>
      <c r="AQ287" s="4">
        <v>3.0092592592592595E-4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</row>
    <row r="288" spans="2:66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16">
        <v>0.375</v>
      </c>
      <c r="K288" s="16">
        <v>0.35718749999999999</v>
      </c>
      <c r="L288" s="16">
        <v>3.0208333333333337E-3</v>
      </c>
      <c r="M288" s="16">
        <v>0.36458333333333331</v>
      </c>
      <c r="N288" s="16">
        <v>0.38541666666666669</v>
      </c>
      <c r="O288" s="1">
        <v>1</v>
      </c>
      <c r="P288" s="3">
        <v>1</v>
      </c>
      <c r="Q288" s="3">
        <v>6.9999999999999991</v>
      </c>
      <c r="R288" s="11">
        <v>0.32899305555555552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1.7812499999999998E-2</v>
      </c>
      <c r="AK288" s="4">
        <v>2.0833333333333332E-2</v>
      </c>
      <c r="AL288" s="4">
        <v>2.0833333333333332E-2</v>
      </c>
      <c r="AM288" s="4">
        <v>2.0833333333333332E-2</v>
      </c>
      <c r="AN288" s="4">
        <v>2.0833333333333332E-2</v>
      </c>
      <c r="AO288" s="4">
        <v>2.0833333333333332E-2</v>
      </c>
      <c r="AP288" s="4">
        <v>2.0833333333333332E-2</v>
      </c>
      <c r="AQ288" s="4">
        <v>2.0833333333333332E-2</v>
      </c>
      <c r="AR288" s="4">
        <v>2.0833333333333332E-2</v>
      </c>
      <c r="AS288" s="4">
        <v>2.0833333333333332E-2</v>
      </c>
      <c r="AT288" s="4">
        <v>2.0833333333333332E-2</v>
      </c>
      <c r="AU288" s="4">
        <v>2.0833333333333332E-2</v>
      </c>
      <c r="AV288" s="4">
        <v>2.0833333333333332E-2</v>
      </c>
      <c r="AW288" s="4">
        <v>2.0833333333333332E-2</v>
      </c>
      <c r="AX288" s="4">
        <v>2.0833333333333332E-2</v>
      </c>
      <c r="AY288" s="4">
        <v>1.9212962962962963E-2</v>
      </c>
      <c r="AZ288" s="4">
        <v>3.0092592592592595E-4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</row>
    <row r="289" spans="2:66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16">
        <v>0.39583333333333331</v>
      </c>
      <c r="K289" s="16">
        <v>0.39586805555555554</v>
      </c>
      <c r="L289" s="16">
        <v>3.4722222222220711E-5</v>
      </c>
      <c r="M289" s="16">
        <v>0.38541666666666663</v>
      </c>
      <c r="N289" s="16">
        <v>0.40625</v>
      </c>
      <c r="O289" s="1">
        <v>1</v>
      </c>
      <c r="P289" s="3">
        <v>0</v>
      </c>
      <c r="Q289" s="3">
        <v>5</v>
      </c>
      <c r="R289" s="11">
        <v>0.21028935185185185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2.0798611111111111E-2</v>
      </c>
      <c r="AM289" s="4">
        <v>2.0833333333333332E-2</v>
      </c>
      <c r="AN289" s="4">
        <v>2.0833333333333332E-2</v>
      </c>
      <c r="AO289" s="4">
        <v>2.0833333333333332E-2</v>
      </c>
      <c r="AP289" s="4">
        <v>2.0833333333333332E-2</v>
      </c>
      <c r="AQ289" s="4">
        <v>2.0833333333333332E-2</v>
      </c>
      <c r="AR289" s="4">
        <v>2.0833333333333332E-2</v>
      </c>
      <c r="AS289" s="4">
        <v>2.0833333333333332E-2</v>
      </c>
      <c r="AT289" s="4">
        <v>2.0833333333333332E-2</v>
      </c>
      <c r="AU289" s="4">
        <v>2.0833333333333332E-2</v>
      </c>
      <c r="AV289" s="4">
        <v>1.9907407407407408E-3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</row>
    <row r="290" spans="2:66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16">
        <v>0.35416666666666669</v>
      </c>
      <c r="K290" s="16">
        <v>0.35418981481481482</v>
      </c>
      <c r="L290" s="16">
        <v>2.3148148148147141E-5</v>
      </c>
      <c r="M290" s="16">
        <v>0.34375</v>
      </c>
      <c r="N290" s="16">
        <v>0.36458333333333337</v>
      </c>
      <c r="O290" s="1">
        <v>1</v>
      </c>
      <c r="P290" s="3">
        <v>0</v>
      </c>
      <c r="Q290" s="3">
        <v>5.9999999999999982</v>
      </c>
      <c r="R290" s="11">
        <v>0.25037037037037041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2.0810185185185185E-2</v>
      </c>
      <c r="AK290" s="4">
        <v>2.0833333333333332E-2</v>
      </c>
      <c r="AL290" s="4">
        <v>2.0833333333333332E-2</v>
      </c>
      <c r="AM290" s="4">
        <v>2.0833333333333332E-2</v>
      </c>
      <c r="AN290" s="4">
        <v>2.0833333333333332E-2</v>
      </c>
      <c r="AO290" s="4">
        <v>2.0833333333333332E-2</v>
      </c>
      <c r="AP290" s="4">
        <v>2.0833333333333332E-2</v>
      </c>
      <c r="AQ290" s="4">
        <v>2.0833333333333332E-2</v>
      </c>
      <c r="AR290" s="4">
        <v>2.0833333333333332E-2</v>
      </c>
      <c r="AS290" s="4">
        <v>2.0833333333333332E-2</v>
      </c>
      <c r="AT290" s="4">
        <v>2.0833333333333332E-2</v>
      </c>
      <c r="AU290" s="4">
        <v>2.0833333333333332E-2</v>
      </c>
      <c r="AV290" s="4">
        <v>3.9351851851851852E-4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</row>
    <row r="291" spans="2:66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16">
        <v>0.58333333333333337</v>
      </c>
      <c r="K291" s="16">
        <v>0.59188657407407408</v>
      </c>
      <c r="L291" s="16">
        <v>8.5532407407407397E-3</v>
      </c>
      <c r="M291" s="16">
        <v>0.57291666666666674</v>
      </c>
      <c r="N291" s="16">
        <v>0.59375</v>
      </c>
      <c r="O291" s="1">
        <v>1</v>
      </c>
      <c r="P291" s="3">
        <v>0</v>
      </c>
      <c r="Q291" s="3">
        <v>6</v>
      </c>
      <c r="R291" s="11">
        <v>0.24403935185185188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1.2280092592592592E-2</v>
      </c>
      <c r="AV291" s="4">
        <v>2.0833333333333332E-2</v>
      </c>
      <c r="AW291" s="4">
        <v>2.0833333333333332E-2</v>
      </c>
      <c r="AX291" s="4">
        <v>2.0833333333333332E-2</v>
      </c>
      <c r="AY291" s="4">
        <v>2.0833333333333332E-2</v>
      </c>
      <c r="AZ291" s="4">
        <v>2.0833333333333332E-2</v>
      </c>
      <c r="BA291" s="4">
        <v>2.0833333333333332E-2</v>
      </c>
      <c r="BB291" s="4">
        <v>2.0833333333333332E-2</v>
      </c>
      <c r="BC291" s="4">
        <v>2.0833333333333332E-2</v>
      </c>
      <c r="BD291" s="4">
        <v>2.0833333333333332E-2</v>
      </c>
      <c r="BE291" s="4">
        <v>2.0833333333333332E-2</v>
      </c>
      <c r="BF291" s="4">
        <v>2.0833333333333332E-2</v>
      </c>
      <c r="BG291" s="4">
        <v>2.5925925925925925E-3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</row>
    <row r="292" spans="2:66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16">
        <v>0.625</v>
      </c>
      <c r="K292" s="16">
        <v>0.62590277777777781</v>
      </c>
      <c r="L292" s="16">
        <v>9.0277777777777665E-4</v>
      </c>
      <c r="M292" s="16">
        <v>0.61458333333333337</v>
      </c>
      <c r="N292" s="16">
        <v>0.63541666666666663</v>
      </c>
      <c r="O292" s="1">
        <v>1</v>
      </c>
      <c r="P292" s="3">
        <v>0</v>
      </c>
      <c r="Q292" s="3">
        <v>6</v>
      </c>
      <c r="R292" s="11">
        <v>0.25153935185185189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1.9930555555555556E-2</v>
      </c>
      <c r="AX292" s="4">
        <v>2.0833333333333332E-2</v>
      </c>
      <c r="AY292" s="4">
        <v>2.0833333333333332E-2</v>
      </c>
      <c r="AZ292" s="4">
        <v>2.0833333333333332E-2</v>
      </c>
      <c r="BA292" s="4">
        <v>2.0833333333333332E-2</v>
      </c>
      <c r="BB292" s="4">
        <v>2.0833333333333332E-2</v>
      </c>
      <c r="BC292" s="4">
        <v>2.0833333333333332E-2</v>
      </c>
      <c r="BD292" s="4">
        <v>2.0833333333333332E-2</v>
      </c>
      <c r="BE292" s="4">
        <v>2.0833333333333332E-2</v>
      </c>
      <c r="BF292" s="4">
        <v>2.0833333333333332E-2</v>
      </c>
      <c r="BG292" s="4">
        <v>2.0833333333333332E-2</v>
      </c>
      <c r="BH292" s="4">
        <v>2.0833333333333332E-2</v>
      </c>
      <c r="BI292" s="4">
        <v>2.4421296296296296E-3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</row>
    <row r="293" spans="2:66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16">
        <v>0.625</v>
      </c>
      <c r="K293" s="16">
        <v>0.62908564814814816</v>
      </c>
      <c r="L293" s="16">
        <v>4.0856481481481473E-3</v>
      </c>
      <c r="M293" s="16">
        <v>0.61458333333333337</v>
      </c>
      <c r="N293" s="16">
        <v>0.63541666666666663</v>
      </c>
      <c r="O293" s="1">
        <v>1</v>
      </c>
      <c r="P293" s="3">
        <v>0</v>
      </c>
      <c r="Q293" s="3">
        <v>5.0000000000000009</v>
      </c>
      <c r="R293" s="11">
        <v>0.20603009259259258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1.6747685185185185E-2</v>
      </c>
      <c r="AX293" s="4">
        <v>2.0833333333333332E-2</v>
      </c>
      <c r="AY293" s="4">
        <v>2.0833333333333332E-2</v>
      </c>
      <c r="AZ293" s="4">
        <v>2.0833333333333332E-2</v>
      </c>
      <c r="BA293" s="4">
        <v>2.0833333333333332E-2</v>
      </c>
      <c r="BB293" s="4">
        <v>2.0833333333333332E-2</v>
      </c>
      <c r="BC293" s="4">
        <v>2.0833333333333332E-2</v>
      </c>
      <c r="BD293" s="4">
        <v>2.0833333333333332E-2</v>
      </c>
      <c r="BE293" s="4">
        <v>2.0833333333333332E-2</v>
      </c>
      <c r="BF293" s="4">
        <v>2.0833333333333332E-2</v>
      </c>
      <c r="BG293" s="4">
        <v>1.7824074074074077E-3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</row>
    <row r="294" spans="2:66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16">
        <v>0.625</v>
      </c>
      <c r="K294" s="16">
        <v>0.63055555555555554</v>
      </c>
      <c r="L294" s="16">
        <v>5.5555555555555549E-3</v>
      </c>
      <c r="M294" s="16">
        <v>0.61458333333333337</v>
      </c>
      <c r="N294" s="16">
        <v>0.63541666666666663</v>
      </c>
      <c r="O294" s="1">
        <v>1</v>
      </c>
      <c r="P294" s="3">
        <v>0</v>
      </c>
      <c r="Q294" s="3">
        <v>6</v>
      </c>
      <c r="R294" s="11">
        <v>0.24635416666666668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1.5277777777777777E-2</v>
      </c>
      <c r="AX294" s="4">
        <v>2.0833333333333332E-2</v>
      </c>
      <c r="AY294" s="4">
        <v>2.0833333333333332E-2</v>
      </c>
      <c r="AZ294" s="4">
        <v>2.0833333333333332E-2</v>
      </c>
      <c r="BA294" s="4">
        <v>2.0833333333333332E-2</v>
      </c>
      <c r="BB294" s="4">
        <v>2.0833333333333332E-2</v>
      </c>
      <c r="BC294" s="4">
        <v>2.0833333333333332E-2</v>
      </c>
      <c r="BD294" s="4">
        <v>2.0833333333333332E-2</v>
      </c>
      <c r="BE294" s="4">
        <v>2.0833333333333332E-2</v>
      </c>
      <c r="BF294" s="4">
        <v>2.0833333333333332E-2</v>
      </c>
      <c r="BG294" s="4">
        <v>2.0833333333333332E-2</v>
      </c>
      <c r="BH294" s="4">
        <v>2.0833333333333332E-2</v>
      </c>
      <c r="BI294" s="4">
        <v>1.9097222222222222E-3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</row>
    <row r="295" spans="2:66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16">
        <v>0.875</v>
      </c>
      <c r="K295" s="16">
        <v>0</v>
      </c>
      <c r="L295" s="16">
        <v>0</v>
      </c>
      <c r="M295" s="16">
        <v>0.86458333333333337</v>
      </c>
      <c r="N295" s="16">
        <v>0.88541666666666663</v>
      </c>
      <c r="O295" s="1" t="s">
        <v>1068</v>
      </c>
      <c r="P295" s="3" t="s">
        <v>1068</v>
      </c>
      <c r="Q295" s="3" t="s">
        <v>1069</v>
      </c>
      <c r="R295" s="11">
        <v>0.25035879629629632</v>
      </c>
      <c r="S295" s="4">
        <v>2.0833333333333332E-2</v>
      </c>
      <c r="T295" s="4">
        <v>2.0833333333333332E-2</v>
      </c>
      <c r="U295" s="4">
        <v>2.0833333333333332E-2</v>
      </c>
      <c r="V295" s="4">
        <v>2.0833333333333332E-2</v>
      </c>
      <c r="W295" s="4">
        <v>2.0833333333333332E-2</v>
      </c>
      <c r="X295" s="4">
        <v>2.0833333333333332E-2</v>
      </c>
      <c r="Y295" s="4">
        <v>1.8518518518518518E-4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1.7361111111111112E-4</v>
      </c>
      <c r="BI295" s="4">
        <v>2.0833333333333332E-2</v>
      </c>
      <c r="BJ295" s="4">
        <v>2.0833333333333332E-2</v>
      </c>
      <c r="BK295" s="4">
        <v>2.0833333333333332E-2</v>
      </c>
      <c r="BL295" s="4">
        <v>2.0833333333333332E-2</v>
      </c>
      <c r="BM295" s="4">
        <v>2.0833333333333332E-2</v>
      </c>
      <c r="BN295" s="4">
        <v>2.0833333333333332E-2</v>
      </c>
    </row>
    <row r="296" spans="2:66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16">
        <v>0.41666666666666669</v>
      </c>
      <c r="K296" s="16">
        <v>0.40809027777777773</v>
      </c>
      <c r="L296" s="16">
        <v>1.2256944444444444E-2</v>
      </c>
      <c r="M296" s="16">
        <v>0.40625</v>
      </c>
      <c r="N296" s="16">
        <v>0.42708333333333337</v>
      </c>
      <c r="O296" s="1">
        <v>1</v>
      </c>
      <c r="P296" s="3">
        <v>0</v>
      </c>
      <c r="Q296" s="3">
        <v>5.9999999999999982</v>
      </c>
      <c r="R296" s="11">
        <v>0.17253472222222224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8.5763888888888886E-3</v>
      </c>
      <c r="AM296" s="4">
        <v>2.0833333333333332E-2</v>
      </c>
      <c r="AN296" s="4">
        <v>2.0833333333333332E-2</v>
      </c>
      <c r="AO296" s="4">
        <v>2.0833333333333332E-2</v>
      </c>
      <c r="AP296" s="4">
        <v>6.9907407407407409E-3</v>
      </c>
      <c r="AQ296" s="4">
        <v>0</v>
      </c>
      <c r="AR296" s="4">
        <v>0</v>
      </c>
      <c r="AS296" s="4">
        <v>0</v>
      </c>
      <c r="AT296" s="4">
        <v>1.0706018518518517E-2</v>
      </c>
      <c r="AU296" s="4">
        <v>2.0833333333333332E-2</v>
      </c>
      <c r="AV296" s="4">
        <v>2.0833333333333332E-2</v>
      </c>
      <c r="AW296" s="4">
        <v>2.0833333333333332E-2</v>
      </c>
      <c r="AX296" s="4">
        <v>2.0833333333333332E-2</v>
      </c>
      <c r="AY296" s="4">
        <v>4.2824074074074075E-4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</row>
    <row r="297" spans="2:66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16">
        <v>0.70833333333333337</v>
      </c>
      <c r="K297" s="16">
        <v>0.70498842592592592</v>
      </c>
      <c r="L297" s="16">
        <v>1.7488425925925925E-2</v>
      </c>
      <c r="M297" s="16">
        <v>0.69791666666666674</v>
      </c>
      <c r="N297" s="16">
        <v>0.71875</v>
      </c>
      <c r="O297" s="1" t="s">
        <v>1068</v>
      </c>
      <c r="P297" s="3" t="s">
        <v>1068</v>
      </c>
      <c r="Q297" s="3" t="s">
        <v>1069</v>
      </c>
      <c r="R297" s="11">
        <v>0.24534722222222227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3.3449074074074071E-3</v>
      </c>
      <c r="BA297" s="4">
        <v>2.0833333333333332E-2</v>
      </c>
      <c r="BB297" s="4">
        <v>2.0833333333333332E-2</v>
      </c>
      <c r="BC297" s="4">
        <v>2.0833333333333332E-2</v>
      </c>
      <c r="BD297" s="4">
        <v>2.0833333333333332E-2</v>
      </c>
      <c r="BE297" s="4">
        <v>2.0833333333333332E-2</v>
      </c>
      <c r="BF297" s="4">
        <v>2.0833333333333332E-2</v>
      </c>
      <c r="BG297" s="4">
        <v>2.0833333333333332E-2</v>
      </c>
      <c r="BH297" s="4">
        <v>2.0833333333333332E-2</v>
      </c>
      <c r="BI297" s="4">
        <v>2.0833333333333332E-2</v>
      </c>
      <c r="BJ297" s="4">
        <v>2.0833333333333332E-2</v>
      </c>
      <c r="BK297" s="4">
        <v>1.1331018518518518E-2</v>
      </c>
      <c r="BL297" s="4">
        <v>2.0833333333333332E-2</v>
      </c>
      <c r="BM297" s="4">
        <v>1.5046296296296294E-3</v>
      </c>
      <c r="BN297" s="4">
        <v>0</v>
      </c>
    </row>
    <row r="298" spans="2:66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16">
        <v>0.58333333333333337</v>
      </c>
      <c r="K298" s="16" t="s">
        <v>1069</v>
      </c>
      <c r="L298" s="16" t="s">
        <v>1069</v>
      </c>
      <c r="M298" s="16">
        <v>0.57291666666666674</v>
      </c>
      <c r="N298" s="16">
        <v>0.59375</v>
      </c>
      <c r="O298" s="1">
        <v>1</v>
      </c>
      <c r="P298" s="3">
        <v>1</v>
      </c>
      <c r="Q298" s="3">
        <v>6</v>
      </c>
      <c r="R298" s="11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</row>
    <row r="299" spans="2:66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16">
        <v>0.6875</v>
      </c>
      <c r="K299" s="16">
        <v>0.68793981481481481</v>
      </c>
      <c r="L299" s="16">
        <v>4.3981481481481302E-4</v>
      </c>
      <c r="M299" s="16">
        <v>0.67708333333333337</v>
      </c>
      <c r="N299" s="16">
        <v>0.69791666666666663</v>
      </c>
      <c r="O299" s="1">
        <v>1</v>
      </c>
      <c r="P299" s="3">
        <v>0</v>
      </c>
      <c r="Q299" s="3">
        <v>5.0000000000000009</v>
      </c>
      <c r="R299" s="11">
        <v>0.21006944444444445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2.0393518518518519E-2</v>
      </c>
      <c r="BA299" s="4">
        <v>2.0833333333333332E-2</v>
      </c>
      <c r="BB299" s="4">
        <v>2.0833333333333332E-2</v>
      </c>
      <c r="BC299" s="4">
        <v>2.0833333333333332E-2</v>
      </c>
      <c r="BD299" s="4">
        <v>2.0833333333333332E-2</v>
      </c>
      <c r="BE299" s="4">
        <v>2.0833333333333332E-2</v>
      </c>
      <c r="BF299" s="4">
        <v>2.0833333333333332E-2</v>
      </c>
      <c r="BG299" s="4">
        <v>2.0833333333333332E-2</v>
      </c>
      <c r="BH299" s="4">
        <v>2.0833333333333332E-2</v>
      </c>
      <c r="BI299" s="4">
        <v>2.0833333333333332E-2</v>
      </c>
      <c r="BJ299" s="4">
        <v>2.1759259259259258E-3</v>
      </c>
      <c r="BK299" s="4">
        <v>0</v>
      </c>
      <c r="BL299" s="4">
        <v>0</v>
      </c>
      <c r="BM299" s="4">
        <v>0</v>
      </c>
      <c r="BN299" s="4">
        <v>0</v>
      </c>
    </row>
    <row r="300" spans="2:66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16">
        <v>0.41666666666666669</v>
      </c>
      <c r="K300" s="16">
        <v>0.41594907407407405</v>
      </c>
      <c r="L300" s="16">
        <v>2.011574074074074E-2</v>
      </c>
      <c r="M300" s="16">
        <v>0.40625</v>
      </c>
      <c r="N300" s="16">
        <v>0.42708333333333337</v>
      </c>
      <c r="O300" s="1">
        <v>1</v>
      </c>
      <c r="P300" s="3">
        <v>0</v>
      </c>
      <c r="Q300" s="3">
        <v>5.9999999999999982</v>
      </c>
      <c r="R300" s="11">
        <v>0.25041666666666668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7.175925925925927E-4</v>
      </c>
      <c r="AM300" s="4">
        <v>2.0833333333333332E-2</v>
      </c>
      <c r="AN300" s="4">
        <v>2.0833333333333332E-2</v>
      </c>
      <c r="AO300" s="4">
        <v>2.0833333333333332E-2</v>
      </c>
      <c r="AP300" s="4">
        <v>2.0833333333333332E-2</v>
      </c>
      <c r="AQ300" s="4">
        <v>2.0833333333333332E-2</v>
      </c>
      <c r="AR300" s="4">
        <v>2.0833333333333332E-2</v>
      </c>
      <c r="AS300" s="4">
        <v>2.0833333333333332E-2</v>
      </c>
      <c r="AT300" s="4">
        <v>2.0833333333333332E-2</v>
      </c>
      <c r="AU300" s="4">
        <v>2.0833333333333332E-2</v>
      </c>
      <c r="AV300" s="4">
        <v>2.0833333333333332E-2</v>
      </c>
      <c r="AW300" s="4">
        <v>2.0833333333333332E-2</v>
      </c>
      <c r="AX300" s="4">
        <v>2.0532407407407405E-2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</row>
    <row r="301" spans="2:66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16">
        <v>0.35416666666666669</v>
      </c>
      <c r="K301" s="16">
        <v>0.35621527777777778</v>
      </c>
      <c r="L301" s="16">
        <v>2.0486111111111087E-3</v>
      </c>
      <c r="M301" s="16">
        <v>0.34375</v>
      </c>
      <c r="N301" s="16">
        <v>0.36458333333333337</v>
      </c>
      <c r="O301" s="1">
        <v>1</v>
      </c>
      <c r="P301" s="3">
        <v>0</v>
      </c>
      <c r="Q301" s="3">
        <v>5.9999999999999982</v>
      </c>
      <c r="R301" s="11">
        <v>0.24810185185185188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1.8784722222222223E-2</v>
      </c>
      <c r="AK301" s="4">
        <v>2.0833333333333332E-2</v>
      </c>
      <c r="AL301" s="4">
        <v>2.0833333333333332E-2</v>
      </c>
      <c r="AM301" s="4">
        <v>2.0833333333333332E-2</v>
      </c>
      <c r="AN301" s="4">
        <v>2.0833333333333332E-2</v>
      </c>
      <c r="AO301" s="4">
        <v>2.0833333333333332E-2</v>
      </c>
      <c r="AP301" s="4">
        <v>2.0833333333333332E-2</v>
      </c>
      <c r="AQ301" s="4">
        <v>2.0833333333333332E-2</v>
      </c>
      <c r="AR301" s="4">
        <v>2.0833333333333332E-2</v>
      </c>
      <c r="AS301" s="4">
        <v>2.0833333333333332E-2</v>
      </c>
      <c r="AT301" s="4">
        <v>2.0833333333333332E-2</v>
      </c>
      <c r="AU301" s="4">
        <v>2.0833333333333332E-2</v>
      </c>
      <c r="AV301" s="4">
        <v>1.5046296296296297E-4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</row>
    <row r="302" spans="2:66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16">
        <v>0.54166666666666663</v>
      </c>
      <c r="K302" s="16">
        <v>0.54484953703703698</v>
      </c>
      <c r="L302" s="16">
        <v>3.1828703703703706E-3</v>
      </c>
      <c r="M302" s="16">
        <v>0.53125</v>
      </c>
      <c r="N302" s="16">
        <v>0.55208333333333326</v>
      </c>
      <c r="O302" s="1">
        <v>1</v>
      </c>
      <c r="P302" s="3">
        <v>0</v>
      </c>
      <c r="Q302" s="3">
        <v>7.0000000000000018</v>
      </c>
      <c r="R302" s="11">
        <v>0.25048611111111108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1.7650462962962962E-2</v>
      </c>
      <c r="AT302" s="4">
        <v>2.0833333333333332E-2</v>
      </c>
      <c r="AU302" s="4">
        <v>2.0833333333333332E-2</v>
      </c>
      <c r="AV302" s="4">
        <v>2.0833333333333332E-2</v>
      </c>
      <c r="AW302" s="4">
        <v>2.0833333333333332E-2</v>
      </c>
      <c r="AX302" s="4">
        <v>2.0833333333333332E-2</v>
      </c>
      <c r="AY302" s="4">
        <v>2.0833333333333332E-2</v>
      </c>
      <c r="AZ302" s="4">
        <v>2.0833333333333332E-2</v>
      </c>
      <c r="BA302" s="4">
        <v>2.0833333333333332E-2</v>
      </c>
      <c r="BB302" s="4">
        <v>2.0833333333333332E-2</v>
      </c>
      <c r="BC302" s="4">
        <v>1.9340277777777779E-2</v>
      </c>
      <c r="BD302" s="4">
        <v>0</v>
      </c>
      <c r="BE302" s="4">
        <v>4.9189814814814816E-3</v>
      </c>
      <c r="BF302" s="4">
        <v>2.0833333333333332E-2</v>
      </c>
      <c r="BG302" s="4">
        <v>2.4305555555555552E-4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</row>
    <row r="303" spans="2:66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16">
        <v>0.25</v>
      </c>
      <c r="K303" s="16">
        <v>0.24949074074074074</v>
      </c>
      <c r="L303" s="16">
        <v>2.0324074074074074E-2</v>
      </c>
      <c r="M303" s="16">
        <v>0.23958333333333334</v>
      </c>
      <c r="N303" s="16">
        <v>0.26041666666666669</v>
      </c>
      <c r="O303" s="1">
        <v>1</v>
      </c>
      <c r="P303" s="3">
        <v>0</v>
      </c>
      <c r="Q303" s="3">
        <v>6</v>
      </c>
      <c r="R303" s="11">
        <v>0.25186342592592592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5.0925925925925921E-4</v>
      </c>
      <c r="AE303" s="4">
        <v>2.0833333333333332E-2</v>
      </c>
      <c r="AF303" s="4">
        <v>2.0833333333333332E-2</v>
      </c>
      <c r="AG303" s="4">
        <v>2.0833333333333332E-2</v>
      </c>
      <c r="AH303" s="4">
        <v>2.0833333333333332E-2</v>
      </c>
      <c r="AI303" s="4">
        <v>2.0833333333333332E-2</v>
      </c>
      <c r="AJ303" s="4">
        <v>2.0833333333333332E-2</v>
      </c>
      <c r="AK303" s="4">
        <v>2.0833333333333332E-2</v>
      </c>
      <c r="AL303" s="4">
        <v>2.0833333333333332E-2</v>
      </c>
      <c r="AM303" s="4">
        <v>2.0833333333333332E-2</v>
      </c>
      <c r="AN303" s="4">
        <v>2.0833333333333332E-2</v>
      </c>
      <c r="AO303" s="4">
        <v>2.0833333333333332E-2</v>
      </c>
      <c r="AP303" s="4">
        <v>2.0833333333333332E-2</v>
      </c>
      <c r="AQ303" s="4">
        <v>1.3541666666666667E-3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</row>
    <row r="304" spans="2:66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16">
        <v>0.70833333333333337</v>
      </c>
      <c r="K304" s="16">
        <v>0.70501157407407411</v>
      </c>
      <c r="L304" s="16">
        <v>1.7511574074074072E-2</v>
      </c>
      <c r="M304" s="16">
        <v>0.69791666666666674</v>
      </c>
      <c r="N304" s="16">
        <v>0.71875</v>
      </c>
      <c r="O304" s="1" t="s">
        <v>1068</v>
      </c>
      <c r="P304" s="3" t="s">
        <v>1068</v>
      </c>
      <c r="Q304" s="3" t="s">
        <v>1069</v>
      </c>
      <c r="R304" s="11">
        <v>0.25267361111111114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3.3217592592592591E-3</v>
      </c>
      <c r="BA304" s="4">
        <v>2.0833333333333332E-2</v>
      </c>
      <c r="BB304" s="4">
        <v>2.0833333333333332E-2</v>
      </c>
      <c r="BC304" s="4">
        <v>2.0833333333333332E-2</v>
      </c>
      <c r="BD304" s="4">
        <v>2.0833333333333332E-2</v>
      </c>
      <c r="BE304" s="4">
        <v>2.0833333333333332E-2</v>
      </c>
      <c r="BF304" s="4">
        <v>2.0833333333333332E-2</v>
      </c>
      <c r="BG304" s="4">
        <v>2.0833333333333332E-2</v>
      </c>
      <c r="BH304" s="4">
        <v>2.0833333333333332E-2</v>
      </c>
      <c r="BI304" s="4">
        <v>2.0833333333333332E-2</v>
      </c>
      <c r="BJ304" s="4">
        <v>2.0833333333333332E-2</v>
      </c>
      <c r="BK304" s="4">
        <v>2.0833333333333332E-2</v>
      </c>
      <c r="BL304" s="4">
        <v>2.0185185185185184E-2</v>
      </c>
      <c r="BM304" s="4">
        <v>0</v>
      </c>
      <c r="BN304" s="4">
        <v>0</v>
      </c>
    </row>
    <row r="305" spans="2:66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16">
        <v>0.33333333333333331</v>
      </c>
      <c r="K305" s="16">
        <v>0.32646990740740739</v>
      </c>
      <c r="L305" s="16">
        <v>1.3969907407407407E-2</v>
      </c>
      <c r="M305" s="16">
        <v>0.32291666666666663</v>
      </c>
      <c r="N305" s="16">
        <v>0.34375</v>
      </c>
      <c r="O305" s="1">
        <v>1</v>
      </c>
      <c r="P305" s="3">
        <v>0</v>
      </c>
      <c r="Q305" s="3">
        <v>6.0000000000000018</v>
      </c>
      <c r="R305" s="11">
        <v>0.13241898148148148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6.8634259259259256E-3</v>
      </c>
      <c r="AI305" s="4">
        <v>2.0833333333333332E-2</v>
      </c>
      <c r="AJ305" s="4">
        <v>2.0833333333333332E-2</v>
      </c>
      <c r="AK305" s="4">
        <v>2.0833333333333332E-2</v>
      </c>
      <c r="AL305" s="4">
        <v>2.0833333333333332E-2</v>
      </c>
      <c r="AM305" s="4">
        <v>2.0833333333333332E-2</v>
      </c>
      <c r="AN305" s="4">
        <v>2.0833333333333332E-2</v>
      </c>
      <c r="AO305" s="4">
        <v>5.5555555555555556E-4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</row>
    <row r="306" spans="2:66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16">
        <v>0.625</v>
      </c>
      <c r="K306" s="16">
        <v>0.62873842592592588</v>
      </c>
      <c r="L306" s="16">
        <v>3.7384259259259263E-3</v>
      </c>
      <c r="M306" s="16">
        <v>0.61458333333333337</v>
      </c>
      <c r="N306" s="16">
        <v>0.63541666666666663</v>
      </c>
      <c r="O306" s="1">
        <v>1</v>
      </c>
      <c r="P306" s="3">
        <v>0</v>
      </c>
      <c r="Q306" s="3">
        <v>3.9999999999999991</v>
      </c>
      <c r="R306" s="11">
        <v>0.16715277777777779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1.7094907407407409E-2</v>
      </c>
      <c r="AX306" s="4">
        <v>2.0833333333333332E-2</v>
      </c>
      <c r="AY306" s="4">
        <v>2.0833333333333332E-2</v>
      </c>
      <c r="AZ306" s="4">
        <v>2.0833333333333332E-2</v>
      </c>
      <c r="BA306" s="4">
        <v>2.0833333333333332E-2</v>
      </c>
      <c r="BB306" s="4">
        <v>2.0833333333333332E-2</v>
      </c>
      <c r="BC306" s="4">
        <v>2.0833333333333332E-2</v>
      </c>
      <c r="BD306" s="4">
        <v>2.0833333333333332E-2</v>
      </c>
      <c r="BE306" s="4">
        <v>4.2245370370370371E-3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</row>
    <row r="307" spans="2:66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16">
        <v>0.33333333333333331</v>
      </c>
      <c r="K307" s="16">
        <v>0.33966435185185184</v>
      </c>
      <c r="L307" s="16">
        <v>6.3310185185185171E-3</v>
      </c>
      <c r="M307" s="16">
        <v>0.32291666666666663</v>
      </c>
      <c r="N307" s="16">
        <v>0.34375</v>
      </c>
      <c r="O307" s="1">
        <v>1</v>
      </c>
      <c r="P307" s="3">
        <v>0</v>
      </c>
      <c r="Q307" s="3">
        <v>6.0000000000000018</v>
      </c>
      <c r="R307" s="11">
        <v>0.25024305555555559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1.4502314814814815E-2</v>
      </c>
      <c r="AJ307" s="4">
        <v>2.0833333333333332E-2</v>
      </c>
      <c r="AK307" s="4">
        <v>2.0833333333333332E-2</v>
      </c>
      <c r="AL307" s="4">
        <v>2.0833333333333332E-2</v>
      </c>
      <c r="AM307" s="4">
        <v>2.0833333333333332E-2</v>
      </c>
      <c r="AN307" s="4">
        <v>2.0833333333333332E-2</v>
      </c>
      <c r="AO307" s="4">
        <v>2.0833333333333332E-2</v>
      </c>
      <c r="AP307" s="4">
        <v>2.0833333333333332E-2</v>
      </c>
      <c r="AQ307" s="4">
        <v>2.0833333333333332E-2</v>
      </c>
      <c r="AR307" s="4">
        <v>2.0833333333333332E-2</v>
      </c>
      <c r="AS307" s="4">
        <v>2.0833333333333332E-2</v>
      </c>
      <c r="AT307" s="4">
        <v>2.0833333333333332E-2</v>
      </c>
      <c r="AU307" s="4">
        <v>6.5740740740740733E-3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</row>
    <row r="308" spans="2:66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16">
        <v>0.625</v>
      </c>
      <c r="K308" s="16">
        <v>0.63108796296296299</v>
      </c>
      <c r="L308" s="16">
        <v>6.0879629629629617E-3</v>
      </c>
      <c r="M308" s="16">
        <v>0.61458333333333337</v>
      </c>
      <c r="N308" s="16">
        <v>0.63541666666666663</v>
      </c>
      <c r="O308" s="1">
        <v>1</v>
      </c>
      <c r="P308" s="3">
        <v>0</v>
      </c>
      <c r="Q308" s="3">
        <v>6</v>
      </c>
      <c r="R308" s="11">
        <v>0.24494212962962966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1.4745370370370372E-2</v>
      </c>
      <c r="AX308" s="4">
        <v>2.0833333333333332E-2</v>
      </c>
      <c r="AY308" s="4">
        <v>2.0833333333333332E-2</v>
      </c>
      <c r="AZ308" s="4">
        <v>2.0833333333333332E-2</v>
      </c>
      <c r="BA308" s="4">
        <v>2.0833333333333332E-2</v>
      </c>
      <c r="BB308" s="4">
        <v>2.0833333333333332E-2</v>
      </c>
      <c r="BC308" s="4">
        <v>2.0833333333333332E-2</v>
      </c>
      <c r="BD308" s="4">
        <v>2.0833333333333332E-2</v>
      </c>
      <c r="BE308" s="4">
        <v>2.0833333333333332E-2</v>
      </c>
      <c r="BF308" s="4">
        <v>2.0833333333333332E-2</v>
      </c>
      <c r="BG308" s="4">
        <v>2.0833333333333332E-2</v>
      </c>
      <c r="BH308" s="4">
        <v>2.0833333333333332E-2</v>
      </c>
      <c r="BI308" s="4">
        <v>1.0300925925925926E-3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</row>
    <row r="309" spans="2:66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16">
        <v>0.45833333333333331</v>
      </c>
      <c r="K309" s="16" t="s">
        <v>1069</v>
      </c>
      <c r="L309" s="16" t="s">
        <v>1069</v>
      </c>
      <c r="M309" s="16">
        <v>0.44791666666666663</v>
      </c>
      <c r="N309" s="16">
        <v>0.46875</v>
      </c>
      <c r="O309" s="1">
        <v>1</v>
      </c>
      <c r="P309" s="3">
        <v>1</v>
      </c>
      <c r="Q309" s="3">
        <v>6.0000000000000018</v>
      </c>
      <c r="R309" s="11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</row>
    <row r="310" spans="2:66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16">
        <v>0.33333333333333331</v>
      </c>
      <c r="K310" s="16">
        <v>0.33305555555555555</v>
      </c>
      <c r="L310" s="16">
        <v>2.0555555555555556E-2</v>
      </c>
      <c r="M310" s="16">
        <v>0.32291666666666663</v>
      </c>
      <c r="N310" s="16">
        <v>0.34375</v>
      </c>
      <c r="O310" s="1">
        <v>1</v>
      </c>
      <c r="P310" s="3">
        <v>0</v>
      </c>
      <c r="Q310" s="3">
        <v>6.0000000000000018</v>
      </c>
      <c r="R310" s="11">
        <v>0.25085648148148149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2.7777777777777778E-4</v>
      </c>
      <c r="AI310" s="4">
        <v>2.0833333333333332E-2</v>
      </c>
      <c r="AJ310" s="4">
        <v>2.0833333333333332E-2</v>
      </c>
      <c r="AK310" s="4">
        <v>2.0833333333333332E-2</v>
      </c>
      <c r="AL310" s="4">
        <v>2.0833333333333332E-2</v>
      </c>
      <c r="AM310" s="4">
        <v>2.0833333333333332E-2</v>
      </c>
      <c r="AN310" s="4">
        <v>2.0833333333333332E-2</v>
      </c>
      <c r="AO310" s="4">
        <v>2.0833333333333332E-2</v>
      </c>
      <c r="AP310" s="4">
        <v>2.0833333333333332E-2</v>
      </c>
      <c r="AQ310" s="4">
        <v>2.0497685185185185E-2</v>
      </c>
      <c r="AR310" s="4">
        <v>1.7476851851851851E-2</v>
      </c>
      <c r="AS310" s="4">
        <v>1.7777777777777778E-2</v>
      </c>
      <c r="AT310" s="4">
        <v>2.0833333333333332E-2</v>
      </c>
      <c r="AU310" s="4">
        <v>7.3263888888888892E-3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</row>
    <row r="311" spans="2:66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16">
        <v>0.41666666666666669</v>
      </c>
      <c r="K311" s="16">
        <v>0.41520833333333329</v>
      </c>
      <c r="L311" s="16">
        <v>1.9375E-2</v>
      </c>
      <c r="M311" s="16">
        <v>0.40625</v>
      </c>
      <c r="N311" s="16">
        <v>0.42708333333333337</v>
      </c>
      <c r="O311" s="1">
        <v>1</v>
      </c>
      <c r="P311" s="3">
        <v>0</v>
      </c>
      <c r="Q311" s="3">
        <v>7</v>
      </c>
      <c r="R311" s="11">
        <v>0.29335648148148147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1.4583333333333334E-3</v>
      </c>
      <c r="AM311" s="4">
        <v>2.0833333333333332E-2</v>
      </c>
      <c r="AN311" s="4">
        <v>2.0833333333333332E-2</v>
      </c>
      <c r="AO311" s="4">
        <v>2.0833333333333332E-2</v>
      </c>
      <c r="AP311" s="4">
        <v>2.0833333333333332E-2</v>
      </c>
      <c r="AQ311" s="4">
        <v>2.0833333333333332E-2</v>
      </c>
      <c r="AR311" s="4">
        <v>2.0833333333333332E-2</v>
      </c>
      <c r="AS311" s="4">
        <v>2.0833333333333332E-2</v>
      </c>
      <c r="AT311" s="4">
        <v>2.0833333333333332E-2</v>
      </c>
      <c r="AU311" s="4">
        <v>2.0833333333333332E-2</v>
      </c>
      <c r="AV311" s="4">
        <v>2.0833333333333332E-2</v>
      </c>
      <c r="AW311" s="4">
        <v>2.0833333333333332E-2</v>
      </c>
      <c r="AX311" s="4">
        <v>2.0833333333333332E-2</v>
      </c>
      <c r="AY311" s="4">
        <v>2.0833333333333332E-2</v>
      </c>
      <c r="AZ311" s="4">
        <v>2.0833333333333332E-2</v>
      </c>
      <c r="BA311" s="4">
        <v>2.3148148148148146E-4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</row>
    <row r="312" spans="2:66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16">
        <v>0.375</v>
      </c>
      <c r="K312" s="16">
        <v>0.37590277777777775</v>
      </c>
      <c r="L312" s="16">
        <v>9.0277777777777665E-4</v>
      </c>
      <c r="M312" s="16">
        <v>0.36458333333333331</v>
      </c>
      <c r="N312" s="16">
        <v>0.38541666666666669</v>
      </c>
      <c r="O312" s="1">
        <v>1</v>
      </c>
      <c r="P312" s="3">
        <v>0</v>
      </c>
      <c r="Q312" s="3">
        <v>6</v>
      </c>
      <c r="R312" s="11">
        <v>0.2506828703703704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1.9930555555555556E-2</v>
      </c>
      <c r="AL312" s="4">
        <v>2.0833333333333332E-2</v>
      </c>
      <c r="AM312" s="4">
        <v>2.0833333333333332E-2</v>
      </c>
      <c r="AN312" s="4">
        <v>2.0833333333333332E-2</v>
      </c>
      <c r="AO312" s="4">
        <v>2.0833333333333332E-2</v>
      </c>
      <c r="AP312" s="4">
        <v>2.0833333333333332E-2</v>
      </c>
      <c r="AQ312" s="4">
        <v>2.0833333333333332E-2</v>
      </c>
      <c r="AR312" s="4">
        <v>2.0833333333333332E-2</v>
      </c>
      <c r="AS312" s="4">
        <v>2.0833333333333332E-2</v>
      </c>
      <c r="AT312" s="4">
        <v>2.0833333333333332E-2</v>
      </c>
      <c r="AU312" s="4">
        <v>2.0833333333333332E-2</v>
      </c>
      <c r="AV312" s="4">
        <v>2.0833333333333332E-2</v>
      </c>
      <c r="AW312" s="4">
        <v>1.5856481481481479E-3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</row>
    <row r="313" spans="2:66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16">
        <v>0.79166666666666663</v>
      </c>
      <c r="K313" s="16">
        <v>0.79153935185185187</v>
      </c>
      <c r="L313" s="16">
        <v>2.0706018518518516E-2</v>
      </c>
      <c r="M313" s="16">
        <v>0.78125</v>
      </c>
      <c r="N313" s="16">
        <v>0.80208333333333326</v>
      </c>
      <c r="O313" s="1" t="s">
        <v>1068</v>
      </c>
      <c r="P313" s="3" t="s">
        <v>1068</v>
      </c>
      <c r="Q313" s="3" t="s">
        <v>1069</v>
      </c>
      <c r="R313" s="11">
        <v>0.20846064814814819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1.273148148148148E-4</v>
      </c>
      <c r="BE313" s="4">
        <v>2.0833333333333332E-2</v>
      </c>
      <c r="BF313" s="4">
        <v>2.0833333333333332E-2</v>
      </c>
      <c r="BG313" s="4">
        <v>2.0833333333333332E-2</v>
      </c>
      <c r="BH313" s="4">
        <v>2.0833333333333332E-2</v>
      </c>
      <c r="BI313" s="4">
        <v>2.0833333333333332E-2</v>
      </c>
      <c r="BJ313" s="4">
        <v>2.0833333333333332E-2</v>
      </c>
      <c r="BK313" s="4">
        <v>2.0833333333333332E-2</v>
      </c>
      <c r="BL313" s="4">
        <v>2.0833333333333332E-2</v>
      </c>
      <c r="BM313" s="4">
        <v>2.0833333333333332E-2</v>
      </c>
      <c r="BN313" s="4">
        <v>2.0833333333333332E-2</v>
      </c>
    </row>
    <row r="314" spans="2:66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16">
        <v>0.66666666666666663</v>
      </c>
      <c r="K314" s="16">
        <v>0.66606481481481483</v>
      </c>
      <c r="L314" s="16">
        <v>2.0231481481481479E-2</v>
      </c>
      <c r="M314" s="16">
        <v>0.65625</v>
      </c>
      <c r="N314" s="16">
        <v>0.67708333333333326</v>
      </c>
      <c r="O314" s="1">
        <v>1</v>
      </c>
      <c r="P314" s="3">
        <v>0</v>
      </c>
      <c r="Q314" s="3">
        <v>6</v>
      </c>
      <c r="R314" s="11">
        <v>0.2503819444444445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6.018518518518519E-4</v>
      </c>
      <c r="AY314" s="4">
        <v>2.0833333333333332E-2</v>
      </c>
      <c r="AZ314" s="4">
        <v>2.0833333333333332E-2</v>
      </c>
      <c r="BA314" s="4">
        <v>2.0833333333333332E-2</v>
      </c>
      <c r="BB314" s="4">
        <v>2.0833333333333332E-2</v>
      </c>
      <c r="BC314" s="4">
        <v>2.0833333333333332E-2</v>
      </c>
      <c r="BD314" s="4">
        <v>2.0833333333333332E-2</v>
      </c>
      <c r="BE314" s="4">
        <v>2.0833333333333332E-2</v>
      </c>
      <c r="BF314" s="4">
        <v>2.0833333333333332E-2</v>
      </c>
      <c r="BG314" s="4">
        <v>2.0833333333333332E-2</v>
      </c>
      <c r="BH314" s="4">
        <v>2.0833333333333332E-2</v>
      </c>
      <c r="BI314" s="4">
        <v>2.0833333333333332E-2</v>
      </c>
      <c r="BJ314" s="4">
        <v>2.0613425925925927E-2</v>
      </c>
      <c r="BK314" s="4">
        <v>0</v>
      </c>
      <c r="BL314" s="4">
        <v>0</v>
      </c>
      <c r="BM314" s="4">
        <v>0</v>
      </c>
      <c r="BN314" s="4">
        <v>0</v>
      </c>
    </row>
    <row r="315" spans="2:66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16">
        <v>0.25</v>
      </c>
      <c r="K315" s="16" t="s">
        <v>1069</v>
      </c>
      <c r="L315" s="16" t="s">
        <v>1069</v>
      </c>
      <c r="M315" s="16">
        <v>0.23958333333333334</v>
      </c>
      <c r="N315" s="16">
        <v>0.26041666666666669</v>
      </c>
      <c r="O315" s="1">
        <v>1</v>
      </c>
      <c r="P315" s="3">
        <v>1</v>
      </c>
      <c r="Q315" s="3">
        <v>6</v>
      </c>
      <c r="R315" s="11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</row>
    <row r="316" spans="2:66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16">
        <v>0.25</v>
      </c>
      <c r="K316" s="16">
        <v>0.25018518518518518</v>
      </c>
      <c r="L316" s="16">
        <v>1.8518518518518406E-4</v>
      </c>
      <c r="M316" s="16">
        <v>0.23958333333333334</v>
      </c>
      <c r="N316" s="16">
        <v>0.26041666666666669</v>
      </c>
      <c r="O316" s="1">
        <v>1</v>
      </c>
      <c r="P316" s="3">
        <v>0</v>
      </c>
      <c r="Q316" s="3">
        <v>6</v>
      </c>
      <c r="R316" s="11">
        <v>0.25010416666666668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2.0648148148148148E-2</v>
      </c>
      <c r="AF316" s="4">
        <v>2.0833333333333332E-2</v>
      </c>
      <c r="AG316" s="4">
        <v>2.0833333333333332E-2</v>
      </c>
      <c r="AH316" s="4">
        <v>2.0833333333333332E-2</v>
      </c>
      <c r="AI316" s="4">
        <v>2.0833333333333332E-2</v>
      </c>
      <c r="AJ316" s="4">
        <v>2.0833333333333332E-2</v>
      </c>
      <c r="AK316" s="4">
        <v>2.0833333333333332E-2</v>
      </c>
      <c r="AL316" s="4">
        <v>2.0833333333333332E-2</v>
      </c>
      <c r="AM316" s="4">
        <v>2.0833333333333332E-2</v>
      </c>
      <c r="AN316" s="4">
        <v>2.0833333333333332E-2</v>
      </c>
      <c r="AO316" s="4">
        <v>2.0833333333333332E-2</v>
      </c>
      <c r="AP316" s="4">
        <v>2.0833333333333332E-2</v>
      </c>
      <c r="AQ316" s="4">
        <v>2.8935185185185189E-4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</row>
    <row r="317" spans="2:66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16">
        <v>0.375</v>
      </c>
      <c r="K317" s="16">
        <v>0.37925925925925924</v>
      </c>
      <c r="L317" s="16">
        <v>4.2592592592592578E-3</v>
      </c>
      <c r="M317" s="16">
        <v>0.36458333333333331</v>
      </c>
      <c r="N317" s="16">
        <v>0.38541666666666669</v>
      </c>
      <c r="O317" s="1">
        <v>1</v>
      </c>
      <c r="P317" s="3">
        <v>0</v>
      </c>
      <c r="Q317" s="3">
        <v>6.9999999999999991</v>
      </c>
      <c r="R317" s="11">
        <v>0.28818287037037033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1.6574074074074074E-2</v>
      </c>
      <c r="AL317" s="4">
        <v>2.0833333333333332E-2</v>
      </c>
      <c r="AM317" s="4">
        <v>2.0833333333333332E-2</v>
      </c>
      <c r="AN317" s="4">
        <v>2.0833333333333332E-2</v>
      </c>
      <c r="AO317" s="4">
        <v>2.0833333333333332E-2</v>
      </c>
      <c r="AP317" s="4">
        <v>2.0833333333333332E-2</v>
      </c>
      <c r="AQ317" s="4">
        <v>2.0833333333333332E-2</v>
      </c>
      <c r="AR317" s="4">
        <v>2.0833333333333332E-2</v>
      </c>
      <c r="AS317" s="4">
        <v>2.0833333333333332E-2</v>
      </c>
      <c r="AT317" s="4">
        <v>2.0833333333333332E-2</v>
      </c>
      <c r="AU317" s="4">
        <v>2.0833333333333332E-2</v>
      </c>
      <c r="AV317" s="4">
        <v>2.0833333333333332E-2</v>
      </c>
      <c r="AW317" s="4">
        <v>2.0833333333333332E-2</v>
      </c>
      <c r="AX317" s="4">
        <v>2.0833333333333332E-2</v>
      </c>
      <c r="AY317" s="4">
        <v>7.7546296296296304E-4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</row>
    <row r="318" spans="2:66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16">
        <v>0.625</v>
      </c>
      <c r="K318" s="16">
        <v>0.62916666666666665</v>
      </c>
      <c r="L318" s="16">
        <v>4.1666666666666657E-3</v>
      </c>
      <c r="M318" s="16">
        <v>0.61458333333333337</v>
      </c>
      <c r="N318" s="16">
        <v>0.63541666666666663</v>
      </c>
      <c r="O318" s="1">
        <v>1</v>
      </c>
      <c r="P318" s="3">
        <v>0</v>
      </c>
      <c r="Q318" s="3">
        <v>6</v>
      </c>
      <c r="R318" s="11">
        <v>0.25233796296296301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1.6666666666666666E-2</v>
      </c>
      <c r="AX318" s="4">
        <v>2.0833333333333332E-2</v>
      </c>
      <c r="AY318" s="4">
        <v>2.0833333333333332E-2</v>
      </c>
      <c r="AZ318" s="4">
        <v>2.0833333333333332E-2</v>
      </c>
      <c r="BA318" s="4">
        <v>2.0833333333333332E-2</v>
      </c>
      <c r="BB318" s="4">
        <v>2.0833333333333332E-2</v>
      </c>
      <c r="BC318" s="4">
        <v>2.0833333333333332E-2</v>
      </c>
      <c r="BD318" s="4">
        <v>2.0833333333333332E-2</v>
      </c>
      <c r="BE318" s="4">
        <v>2.0833333333333332E-2</v>
      </c>
      <c r="BF318" s="4">
        <v>2.0833333333333332E-2</v>
      </c>
      <c r="BG318" s="4">
        <v>2.0833333333333332E-2</v>
      </c>
      <c r="BH318" s="4">
        <v>2.0833333333333332E-2</v>
      </c>
      <c r="BI318" s="4">
        <v>6.5046296296296302E-3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</row>
    <row r="319" spans="2:66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16">
        <v>0.25</v>
      </c>
      <c r="K319" s="16">
        <v>0.25206018518518519</v>
      </c>
      <c r="L319" s="16">
        <v>2.0601851851851857E-3</v>
      </c>
      <c r="M319" s="16">
        <v>0.23958333333333334</v>
      </c>
      <c r="N319" s="16">
        <v>0.26041666666666669</v>
      </c>
      <c r="O319" s="1">
        <v>1</v>
      </c>
      <c r="P319" s="3">
        <v>0</v>
      </c>
      <c r="Q319" s="3">
        <v>6</v>
      </c>
      <c r="R319" s="11">
        <v>0.25107638888888889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1.877314814814815E-2</v>
      </c>
      <c r="AF319" s="4">
        <v>2.0833333333333332E-2</v>
      </c>
      <c r="AG319" s="4">
        <v>2.0833333333333332E-2</v>
      </c>
      <c r="AH319" s="4">
        <v>2.0833333333333332E-2</v>
      </c>
      <c r="AI319" s="4">
        <v>2.0833333333333332E-2</v>
      </c>
      <c r="AJ319" s="4">
        <v>2.0833333333333332E-2</v>
      </c>
      <c r="AK319" s="4">
        <v>2.0833333333333332E-2</v>
      </c>
      <c r="AL319" s="4">
        <v>2.0833333333333332E-2</v>
      </c>
      <c r="AM319" s="4">
        <v>2.0833333333333332E-2</v>
      </c>
      <c r="AN319" s="4">
        <v>2.0833333333333332E-2</v>
      </c>
      <c r="AO319" s="4">
        <v>2.0833333333333332E-2</v>
      </c>
      <c r="AP319" s="4">
        <v>2.0833333333333332E-2</v>
      </c>
      <c r="AQ319" s="4">
        <v>3.1365740740740742E-3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</row>
    <row r="320" spans="2:66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16">
        <v>0.375</v>
      </c>
      <c r="K320" s="16">
        <v>0.3790277777777778</v>
      </c>
      <c r="L320" s="16">
        <v>4.027777777777776E-3</v>
      </c>
      <c r="M320" s="16">
        <v>0.36458333333333331</v>
      </c>
      <c r="N320" s="16">
        <v>0.38541666666666669</v>
      </c>
      <c r="O320" s="1">
        <v>1</v>
      </c>
      <c r="P320" s="3">
        <v>0</v>
      </c>
      <c r="Q320" s="3">
        <v>6</v>
      </c>
      <c r="R320" s="11">
        <v>0.25283564814814818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1.6805555555555556E-2</v>
      </c>
      <c r="AL320" s="4">
        <v>2.0833333333333332E-2</v>
      </c>
      <c r="AM320" s="4">
        <v>2.0833333333333332E-2</v>
      </c>
      <c r="AN320" s="4">
        <v>2.0833333333333332E-2</v>
      </c>
      <c r="AO320" s="4">
        <v>2.0833333333333332E-2</v>
      </c>
      <c r="AP320" s="4">
        <v>2.0833333333333332E-2</v>
      </c>
      <c r="AQ320" s="4">
        <v>2.0833333333333332E-2</v>
      </c>
      <c r="AR320" s="4">
        <v>2.0833333333333332E-2</v>
      </c>
      <c r="AS320" s="4">
        <v>2.0833333333333332E-2</v>
      </c>
      <c r="AT320" s="4">
        <v>2.0833333333333332E-2</v>
      </c>
      <c r="AU320" s="4">
        <v>2.0833333333333332E-2</v>
      </c>
      <c r="AV320" s="4">
        <v>2.0833333333333332E-2</v>
      </c>
      <c r="AW320" s="4">
        <v>6.8634259259259256E-3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</row>
    <row r="321" spans="2:66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16">
        <v>0.54166666666666663</v>
      </c>
      <c r="K321" s="16" t="s">
        <v>1069</v>
      </c>
      <c r="L321" s="16" t="s">
        <v>1069</v>
      </c>
      <c r="M321" s="16">
        <v>0.53125</v>
      </c>
      <c r="N321" s="16">
        <v>0.55208333333333326</v>
      </c>
      <c r="O321" s="1">
        <v>1</v>
      </c>
      <c r="P321" s="3">
        <v>1</v>
      </c>
      <c r="Q321" s="3">
        <v>6</v>
      </c>
      <c r="R321" s="11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</row>
    <row r="322" spans="2:66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16">
        <v>0.83333333333333337</v>
      </c>
      <c r="K322" s="16">
        <v>0</v>
      </c>
      <c r="L322" s="16">
        <v>0</v>
      </c>
      <c r="M322" s="16">
        <v>0.82291666666666674</v>
      </c>
      <c r="N322" s="16">
        <v>0.84375</v>
      </c>
      <c r="O322" s="1" t="s">
        <v>1068</v>
      </c>
      <c r="P322" s="3" t="s">
        <v>1068</v>
      </c>
      <c r="Q322" s="3" t="s">
        <v>1069</v>
      </c>
      <c r="R322" s="11">
        <v>0.2411226851851852</v>
      </c>
      <c r="S322" s="4">
        <v>2.0833333333333332E-2</v>
      </c>
      <c r="T322" s="4">
        <v>2.0833333333333332E-2</v>
      </c>
      <c r="U322" s="4">
        <v>2.0833333333333332E-2</v>
      </c>
      <c r="V322" s="4">
        <v>2.0833333333333332E-2</v>
      </c>
      <c r="W322" s="4">
        <v>1.2037037037037038E-3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1.5428240740740741E-2</v>
      </c>
      <c r="BH322" s="4">
        <v>2.0833333333333332E-2</v>
      </c>
      <c r="BI322" s="4">
        <v>2.0833333333333332E-2</v>
      </c>
      <c r="BJ322" s="4">
        <v>2.0833333333333332E-2</v>
      </c>
      <c r="BK322" s="4">
        <v>2.0833333333333332E-2</v>
      </c>
      <c r="BL322" s="4">
        <v>2.0833333333333332E-2</v>
      </c>
      <c r="BM322" s="4">
        <v>1.9375E-2</v>
      </c>
      <c r="BN322" s="4">
        <v>1.7615740740740741E-2</v>
      </c>
    </row>
    <row r="323" spans="2:66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16">
        <v>0.625</v>
      </c>
      <c r="K323" s="16">
        <v>0.63065972222222222</v>
      </c>
      <c r="L323" s="16">
        <v>5.6597222222222205E-3</v>
      </c>
      <c r="M323" s="16">
        <v>0.61458333333333337</v>
      </c>
      <c r="N323" s="16">
        <v>0.63541666666666663</v>
      </c>
      <c r="O323" s="1">
        <v>1</v>
      </c>
      <c r="P323" s="3">
        <v>0</v>
      </c>
      <c r="Q323" s="3">
        <v>6.9999999999999991</v>
      </c>
      <c r="R323" s="11">
        <v>0.28693287037037041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1.5173611111111112E-2</v>
      </c>
      <c r="AX323" s="4">
        <v>2.0833333333333332E-2</v>
      </c>
      <c r="AY323" s="4">
        <v>2.0833333333333332E-2</v>
      </c>
      <c r="AZ323" s="4">
        <v>2.0833333333333332E-2</v>
      </c>
      <c r="BA323" s="4">
        <v>2.0833333333333332E-2</v>
      </c>
      <c r="BB323" s="4">
        <v>2.0833333333333332E-2</v>
      </c>
      <c r="BC323" s="4">
        <v>2.0833333333333332E-2</v>
      </c>
      <c r="BD323" s="4">
        <v>2.0833333333333332E-2</v>
      </c>
      <c r="BE323" s="4">
        <v>2.0833333333333332E-2</v>
      </c>
      <c r="BF323" s="4">
        <v>2.0833333333333332E-2</v>
      </c>
      <c r="BG323" s="4">
        <v>2.0833333333333332E-2</v>
      </c>
      <c r="BH323" s="4">
        <v>2.0833333333333332E-2</v>
      </c>
      <c r="BI323" s="4">
        <v>2.0833333333333332E-2</v>
      </c>
      <c r="BJ323" s="4">
        <v>2.0833333333333332E-2</v>
      </c>
      <c r="BK323" s="4">
        <v>9.2592592592592585E-4</v>
      </c>
      <c r="BL323" s="4">
        <v>0</v>
      </c>
      <c r="BM323" s="4">
        <v>0</v>
      </c>
      <c r="BN323" s="4">
        <v>0</v>
      </c>
    </row>
    <row r="324" spans="2:66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16">
        <v>0.33333333333333331</v>
      </c>
      <c r="K324" s="16">
        <v>0.33302083333333332</v>
      </c>
      <c r="L324" s="16">
        <v>2.0520833333333332E-2</v>
      </c>
      <c r="M324" s="16">
        <v>0.32291666666666663</v>
      </c>
      <c r="N324" s="16">
        <v>0.34375</v>
      </c>
      <c r="O324" s="1">
        <v>1</v>
      </c>
      <c r="P324" s="3">
        <v>0</v>
      </c>
      <c r="Q324" s="3">
        <v>8</v>
      </c>
      <c r="R324" s="11">
        <v>0.33369212962962963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3.1250000000000001E-4</v>
      </c>
      <c r="AI324" s="4">
        <v>2.0833333333333332E-2</v>
      </c>
      <c r="AJ324" s="4">
        <v>2.0833333333333332E-2</v>
      </c>
      <c r="AK324" s="4">
        <v>2.0833333333333332E-2</v>
      </c>
      <c r="AL324" s="4">
        <v>2.0833333333333332E-2</v>
      </c>
      <c r="AM324" s="4">
        <v>2.0833333333333332E-2</v>
      </c>
      <c r="AN324" s="4">
        <v>2.0833333333333332E-2</v>
      </c>
      <c r="AO324" s="4">
        <v>2.0833333333333332E-2</v>
      </c>
      <c r="AP324" s="4">
        <v>2.0833333333333332E-2</v>
      </c>
      <c r="AQ324" s="4">
        <v>2.0833333333333332E-2</v>
      </c>
      <c r="AR324" s="4">
        <v>2.0833333333333332E-2</v>
      </c>
      <c r="AS324" s="4">
        <v>2.0833333333333332E-2</v>
      </c>
      <c r="AT324" s="4">
        <v>2.0833333333333332E-2</v>
      </c>
      <c r="AU324" s="4">
        <v>2.0833333333333332E-2</v>
      </c>
      <c r="AV324" s="4">
        <v>2.0833333333333332E-2</v>
      </c>
      <c r="AW324" s="4">
        <v>2.0833333333333332E-2</v>
      </c>
      <c r="AX324" s="4">
        <v>2.0833333333333332E-2</v>
      </c>
      <c r="AY324" s="4">
        <v>4.6296296296296294E-5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</row>
    <row r="325" spans="2:66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16">
        <v>0.45833333333333331</v>
      </c>
      <c r="K325" s="16">
        <v>0.45927083333333329</v>
      </c>
      <c r="L325" s="16">
        <v>9.3749999999999736E-4</v>
      </c>
      <c r="M325" s="16">
        <v>0.44791666666666663</v>
      </c>
      <c r="N325" s="16">
        <v>0.46875</v>
      </c>
      <c r="O325" s="1">
        <v>1</v>
      </c>
      <c r="P325" s="3">
        <v>0</v>
      </c>
      <c r="Q325" s="3">
        <v>6.0000000000000018</v>
      </c>
      <c r="R325" s="11">
        <v>0.24945601851851854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1.9895833333333331E-2</v>
      </c>
      <c r="AP325" s="4">
        <v>2.0833333333333332E-2</v>
      </c>
      <c r="AQ325" s="4">
        <v>2.0833333333333332E-2</v>
      </c>
      <c r="AR325" s="4">
        <v>2.0833333333333332E-2</v>
      </c>
      <c r="AS325" s="4">
        <v>2.0833333333333332E-2</v>
      </c>
      <c r="AT325" s="4">
        <v>2.0833333333333332E-2</v>
      </c>
      <c r="AU325" s="4">
        <v>2.0833333333333332E-2</v>
      </c>
      <c r="AV325" s="4">
        <v>2.0833333333333332E-2</v>
      </c>
      <c r="AW325" s="4">
        <v>2.0833333333333332E-2</v>
      </c>
      <c r="AX325" s="4">
        <v>2.0833333333333332E-2</v>
      </c>
      <c r="AY325" s="4">
        <v>2.0833333333333332E-2</v>
      </c>
      <c r="AZ325" s="4">
        <v>2.0833333333333332E-2</v>
      </c>
      <c r="BA325" s="4">
        <v>3.9351851851851852E-4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</row>
    <row r="326" spans="2:66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16">
        <v>0.25</v>
      </c>
      <c r="K326" s="16">
        <v>0.25003472222222223</v>
      </c>
      <c r="L326" s="16">
        <v>3.4722222222220711E-5</v>
      </c>
      <c r="M326" s="16">
        <v>0.23958333333333334</v>
      </c>
      <c r="N326" s="16">
        <v>0.26041666666666669</v>
      </c>
      <c r="O326" s="1">
        <v>1</v>
      </c>
      <c r="P326" s="3">
        <v>0</v>
      </c>
      <c r="Q326" s="3">
        <v>6</v>
      </c>
      <c r="R326" s="11">
        <v>0.24597222222222226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2.0798611111111111E-2</v>
      </c>
      <c r="AF326" s="4">
        <v>2.0833333333333332E-2</v>
      </c>
      <c r="AG326" s="4">
        <v>1.6516203703703703E-2</v>
      </c>
      <c r="AH326" s="4">
        <v>2.0833333333333332E-2</v>
      </c>
      <c r="AI326" s="4">
        <v>2.0833333333333332E-2</v>
      </c>
      <c r="AJ326" s="4">
        <v>2.0833333333333332E-2</v>
      </c>
      <c r="AK326" s="4">
        <v>2.0833333333333332E-2</v>
      </c>
      <c r="AL326" s="4">
        <v>2.0833333333333332E-2</v>
      </c>
      <c r="AM326" s="4">
        <v>2.0833333333333332E-2</v>
      </c>
      <c r="AN326" s="4">
        <v>2.0833333333333332E-2</v>
      </c>
      <c r="AO326" s="4">
        <v>2.0833333333333332E-2</v>
      </c>
      <c r="AP326" s="4">
        <v>2.0833333333333332E-2</v>
      </c>
      <c r="AQ326" s="4">
        <v>3.2407407407407406E-4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</row>
    <row r="327" spans="2:66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16">
        <v>0.58333333333333337</v>
      </c>
      <c r="K327" s="16">
        <v>0.59156249999999999</v>
      </c>
      <c r="L327" s="16">
        <v>8.2291666666666659E-3</v>
      </c>
      <c r="M327" s="16">
        <v>0.57291666666666674</v>
      </c>
      <c r="N327" s="16">
        <v>0.59375</v>
      </c>
      <c r="O327" s="1">
        <v>1</v>
      </c>
      <c r="P327" s="3">
        <v>0</v>
      </c>
      <c r="Q327" s="3">
        <v>6.9999999999999991</v>
      </c>
      <c r="R327" s="11">
        <v>0.2408564814814815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1.2604166666666666E-2</v>
      </c>
      <c r="AV327" s="4">
        <v>2.0833333333333332E-2</v>
      </c>
      <c r="AW327" s="4">
        <v>2.0833333333333332E-2</v>
      </c>
      <c r="AX327" s="4">
        <v>1.9872685185185184E-2</v>
      </c>
      <c r="AY327" s="4">
        <v>2.0833333333333332E-2</v>
      </c>
      <c r="AZ327" s="4">
        <v>2.0833333333333332E-2</v>
      </c>
      <c r="BA327" s="4">
        <v>2.0833333333333332E-2</v>
      </c>
      <c r="BB327" s="4">
        <v>2.0833333333333332E-2</v>
      </c>
      <c r="BC327" s="4">
        <v>2.0833333333333332E-2</v>
      </c>
      <c r="BD327" s="4">
        <v>2.0833333333333332E-2</v>
      </c>
      <c r="BE327" s="4">
        <v>2.0833333333333332E-2</v>
      </c>
      <c r="BF327" s="4">
        <v>2.0833333333333332E-2</v>
      </c>
      <c r="BG327" s="4">
        <v>4.6296296296296294E-5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</row>
    <row r="328" spans="2:66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16">
        <v>0.58333333333333337</v>
      </c>
      <c r="K328" s="16">
        <v>0.59673611111111113</v>
      </c>
      <c r="L328" s="16">
        <v>1.3402777777777777E-2</v>
      </c>
      <c r="M328" s="16">
        <v>0.57291666666666674</v>
      </c>
      <c r="N328" s="16">
        <v>0.59375</v>
      </c>
      <c r="O328" s="1">
        <v>1</v>
      </c>
      <c r="P328" s="3">
        <v>1</v>
      </c>
      <c r="Q328" s="3">
        <v>7.9999999999999982</v>
      </c>
      <c r="R328" s="11">
        <v>0.30975694444444446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7.4305555555555548E-3</v>
      </c>
      <c r="AV328" s="4">
        <v>1.042824074074074E-2</v>
      </c>
      <c r="AW328" s="4">
        <v>2.0833333333333332E-2</v>
      </c>
      <c r="AX328" s="4">
        <v>2.0833333333333332E-2</v>
      </c>
      <c r="AY328" s="4">
        <v>2.0833333333333332E-2</v>
      </c>
      <c r="AZ328" s="4">
        <v>2.0833333333333332E-2</v>
      </c>
      <c r="BA328" s="4">
        <v>2.0833333333333332E-2</v>
      </c>
      <c r="BB328" s="4">
        <v>2.0833333333333332E-2</v>
      </c>
      <c r="BC328" s="4">
        <v>2.0833333333333332E-2</v>
      </c>
      <c r="BD328" s="4">
        <v>2.0833333333333332E-2</v>
      </c>
      <c r="BE328" s="4">
        <v>2.0833333333333332E-2</v>
      </c>
      <c r="BF328" s="4">
        <v>2.0833333333333332E-2</v>
      </c>
      <c r="BG328" s="4">
        <v>2.0833333333333332E-2</v>
      </c>
      <c r="BH328" s="4">
        <v>2.0833333333333332E-2</v>
      </c>
      <c r="BI328" s="4">
        <v>2.0833333333333332E-2</v>
      </c>
      <c r="BJ328" s="4">
        <v>2.0833333333333332E-2</v>
      </c>
      <c r="BK328" s="4">
        <v>2.3148148148148146E-4</v>
      </c>
      <c r="BL328" s="4">
        <v>0</v>
      </c>
      <c r="BM328" s="4">
        <v>0</v>
      </c>
      <c r="BN328" s="4">
        <v>0</v>
      </c>
    </row>
    <row r="329" spans="2:66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16">
        <v>0.33333333333333331</v>
      </c>
      <c r="K329" s="16">
        <v>0.35</v>
      </c>
      <c r="L329" s="16">
        <v>1.6666666666666666E-2</v>
      </c>
      <c r="M329" s="16">
        <v>0.32291666666666663</v>
      </c>
      <c r="N329" s="16">
        <v>0.34375</v>
      </c>
      <c r="O329" s="1">
        <v>1</v>
      </c>
      <c r="P329" s="3">
        <v>1</v>
      </c>
      <c r="Q329" s="3">
        <v>7</v>
      </c>
      <c r="R329" s="11">
        <v>0.27619212962962963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4.1666666666666666E-3</v>
      </c>
      <c r="AJ329" s="4">
        <v>2.0833333333333332E-2</v>
      </c>
      <c r="AK329" s="4">
        <v>2.0833333333333332E-2</v>
      </c>
      <c r="AL329" s="4">
        <v>2.0833333333333332E-2</v>
      </c>
      <c r="AM329" s="4">
        <v>2.0833333333333332E-2</v>
      </c>
      <c r="AN329" s="4">
        <v>2.0833333333333332E-2</v>
      </c>
      <c r="AO329" s="4">
        <v>2.0833333333333332E-2</v>
      </c>
      <c r="AP329" s="4">
        <v>2.0833333333333332E-2</v>
      </c>
      <c r="AQ329" s="4">
        <v>2.0833333333333332E-2</v>
      </c>
      <c r="AR329" s="4">
        <v>2.0833333333333332E-2</v>
      </c>
      <c r="AS329" s="4">
        <v>2.0833333333333332E-2</v>
      </c>
      <c r="AT329" s="4">
        <v>2.0833333333333332E-2</v>
      </c>
      <c r="AU329" s="4">
        <v>2.0833333333333332E-2</v>
      </c>
      <c r="AV329" s="4">
        <v>2.0833333333333332E-2</v>
      </c>
      <c r="AW329" s="4">
        <v>1.1921296296296296E-3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</row>
    <row r="330" spans="2:66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16">
        <v>0.625</v>
      </c>
      <c r="K330" s="16" t="s">
        <v>1069</v>
      </c>
      <c r="L330" s="16" t="s">
        <v>1069</v>
      </c>
      <c r="M330" s="16">
        <v>0.61458333333333337</v>
      </c>
      <c r="N330" s="16">
        <v>0.63541666666666663</v>
      </c>
      <c r="O330" s="1">
        <v>1</v>
      </c>
      <c r="P330" s="3">
        <v>1</v>
      </c>
      <c r="Q330" s="3">
        <v>6</v>
      </c>
      <c r="R330" s="11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</row>
    <row r="331" spans="2:66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16">
        <v>0.375</v>
      </c>
      <c r="K331" s="16">
        <v>0.37818287037037035</v>
      </c>
      <c r="L331" s="16">
        <v>3.1828703703703706E-3</v>
      </c>
      <c r="M331" s="16">
        <v>0.36458333333333331</v>
      </c>
      <c r="N331" s="16">
        <v>0.38541666666666669</v>
      </c>
      <c r="O331" s="1">
        <v>1</v>
      </c>
      <c r="P331" s="3">
        <v>0</v>
      </c>
      <c r="Q331" s="3">
        <v>6.9999999999999991</v>
      </c>
      <c r="R331" s="11">
        <v>0.30413194444444441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1.7650462962962962E-2</v>
      </c>
      <c r="AL331" s="4">
        <v>2.0833333333333332E-2</v>
      </c>
      <c r="AM331" s="4">
        <v>2.0833333333333332E-2</v>
      </c>
      <c r="AN331" s="4">
        <v>2.0833333333333332E-2</v>
      </c>
      <c r="AO331" s="4">
        <v>2.0833333333333332E-2</v>
      </c>
      <c r="AP331" s="4">
        <v>2.0833333333333332E-2</v>
      </c>
      <c r="AQ331" s="4">
        <v>2.0833333333333332E-2</v>
      </c>
      <c r="AR331" s="4">
        <v>2.0833333333333332E-2</v>
      </c>
      <c r="AS331" s="4">
        <v>2.0833333333333332E-2</v>
      </c>
      <c r="AT331" s="4">
        <v>2.0833333333333332E-2</v>
      </c>
      <c r="AU331" s="4">
        <v>2.0833333333333332E-2</v>
      </c>
      <c r="AV331" s="4">
        <v>2.0833333333333332E-2</v>
      </c>
      <c r="AW331" s="4">
        <v>2.0833333333333332E-2</v>
      </c>
      <c r="AX331" s="4">
        <v>2.0833333333333332E-2</v>
      </c>
      <c r="AY331" s="4">
        <v>1.5648148148148151E-2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</row>
    <row r="332" spans="2:66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16">
        <v>0.45833333333333331</v>
      </c>
      <c r="K332" s="16">
        <v>0.46375</v>
      </c>
      <c r="L332" s="16">
        <v>5.4166666666666651E-3</v>
      </c>
      <c r="M332" s="16">
        <v>0.44791666666666663</v>
      </c>
      <c r="N332" s="16">
        <v>0.46875</v>
      </c>
      <c r="O332" s="1">
        <v>1</v>
      </c>
      <c r="P332" s="3">
        <v>0</v>
      </c>
      <c r="Q332" s="3">
        <v>6.0000000000000018</v>
      </c>
      <c r="R332" s="11">
        <v>0.25505787037037042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1.5416666666666667E-2</v>
      </c>
      <c r="AP332" s="4">
        <v>2.0706018518518519E-2</v>
      </c>
      <c r="AQ332" s="4">
        <v>2.0833333333333332E-2</v>
      </c>
      <c r="AR332" s="4">
        <v>2.0833333333333332E-2</v>
      </c>
      <c r="AS332" s="4">
        <v>2.0833333333333332E-2</v>
      </c>
      <c r="AT332" s="4">
        <v>2.0833333333333332E-2</v>
      </c>
      <c r="AU332" s="4">
        <v>2.0833333333333332E-2</v>
      </c>
      <c r="AV332" s="4">
        <v>2.0833333333333332E-2</v>
      </c>
      <c r="AW332" s="4">
        <v>2.0833333333333332E-2</v>
      </c>
      <c r="AX332" s="4">
        <v>2.0833333333333332E-2</v>
      </c>
      <c r="AY332" s="4">
        <v>2.0833333333333332E-2</v>
      </c>
      <c r="AZ332" s="4">
        <v>2.0833333333333332E-2</v>
      </c>
      <c r="BA332" s="4">
        <v>1.0601851851851854E-2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</row>
    <row r="333" spans="2:66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16">
        <v>0.25</v>
      </c>
      <c r="K333" s="16">
        <v>0.25284722222222222</v>
      </c>
      <c r="L333" s="16">
        <v>2.8472222222222197E-3</v>
      </c>
      <c r="M333" s="16">
        <v>0.23958333333333334</v>
      </c>
      <c r="N333" s="16">
        <v>0.26041666666666669</v>
      </c>
      <c r="O333" s="1">
        <v>1</v>
      </c>
      <c r="P333" s="3">
        <v>0</v>
      </c>
      <c r="Q333" s="3">
        <v>6</v>
      </c>
      <c r="R333" s="11">
        <v>0.24384259259259264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1.7986111111111109E-2</v>
      </c>
      <c r="AF333" s="4">
        <v>2.0833333333333332E-2</v>
      </c>
      <c r="AG333" s="4">
        <v>1.7233796296296296E-2</v>
      </c>
      <c r="AH333" s="4">
        <v>2.0833333333333332E-2</v>
      </c>
      <c r="AI333" s="4">
        <v>2.0833333333333332E-2</v>
      </c>
      <c r="AJ333" s="4">
        <v>2.0833333333333332E-2</v>
      </c>
      <c r="AK333" s="4">
        <v>2.0833333333333332E-2</v>
      </c>
      <c r="AL333" s="4">
        <v>2.0833333333333332E-2</v>
      </c>
      <c r="AM333" s="4">
        <v>2.0833333333333332E-2</v>
      </c>
      <c r="AN333" s="4">
        <v>2.0833333333333332E-2</v>
      </c>
      <c r="AO333" s="4">
        <v>2.0833333333333332E-2</v>
      </c>
      <c r="AP333" s="4">
        <v>2.0833333333333332E-2</v>
      </c>
      <c r="AQ333" s="4">
        <v>2.8935185185185189E-4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</row>
    <row r="334" spans="2:66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16">
        <v>0.375</v>
      </c>
      <c r="K334" s="16">
        <v>0.37454861111111115</v>
      </c>
      <c r="L334" s="16">
        <v>2.0381944444444442E-2</v>
      </c>
      <c r="M334" s="16">
        <v>0.36458333333333331</v>
      </c>
      <c r="N334" s="16">
        <v>0.38541666666666669</v>
      </c>
      <c r="O334" s="1">
        <v>1</v>
      </c>
      <c r="P334" s="3">
        <v>0</v>
      </c>
      <c r="Q334" s="3">
        <v>6</v>
      </c>
      <c r="R334" s="11">
        <v>0.25056712962962963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4.5138888888888892E-4</v>
      </c>
      <c r="AK334" s="4">
        <v>2.0833333333333332E-2</v>
      </c>
      <c r="AL334" s="4">
        <v>2.0833333333333332E-2</v>
      </c>
      <c r="AM334" s="4">
        <v>2.0833333333333332E-2</v>
      </c>
      <c r="AN334" s="4">
        <v>2.0833333333333332E-2</v>
      </c>
      <c r="AO334" s="4">
        <v>2.0833333333333332E-2</v>
      </c>
      <c r="AP334" s="4">
        <v>2.0833333333333332E-2</v>
      </c>
      <c r="AQ334" s="4">
        <v>2.0833333333333332E-2</v>
      </c>
      <c r="AR334" s="4">
        <v>2.0833333333333332E-2</v>
      </c>
      <c r="AS334" s="4">
        <v>2.0833333333333332E-2</v>
      </c>
      <c r="AT334" s="4">
        <v>2.0833333333333332E-2</v>
      </c>
      <c r="AU334" s="4">
        <v>2.0833333333333332E-2</v>
      </c>
      <c r="AV334" s="4">
        <v>2.0833333333333332E-2</v>
      </c>
      <c r="AW334" s="4">
        <v>1.1574074074074073E-4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</row>
    <row r="335" spans="2:66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16">
        <v>0.3125</v>
      </c>
      <c r="K335" s="16">
        <v>0.31195601851851851</v>
      </c>
      <c r="L335" s="16">
        <v>2.028935185185185E-2</v>
      </c>
      <c r="M335" s="16">
        <v>0.30208333333333331</v>
      </c>
      <c r="N335" s="16">
        <v>0.32291666666666669</v>
      </c>
      <c r="O335" s="1">
        <v>1</v>
      </c>
      <c r="P335" s="3">
        <v>0</v>
      </c>
      <c r="Q335" s="3">
        <v>6</v>
      </c>
      <c r="R335" s="11">
        <v>0.2525115740740741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5.4398148148148144E-4</v>
      </c>
      <c r="AH335" s="4">
        <v>2.0833333333333332E-2</v>
      </c>
      <c r="AI335" s="4">
        <v>2.0833333333333332E-2</v>
      </c>
      <c r="AJ335" s="4">
        <v>2.0833333333333332E-2</v>
      </c>
      <c r="AK335" s="4">
        <v>2.0833333333333332E-2</v>
      </c>
      <c r="AL335" s="4">
        <v>2.0833333333333332E-2</v>
      </c>
      <c r="AM335" s="4">
        <v>2.0833333333333332E-2</v>
      </c>
      <c r="AN335" s="4">
        <v>2.0833333333333332E-2</v>
      </c>
      <c r="AO335" s="4">
        <v>2.0833333333333332E-2</v>
      </c>
      <c r="AP335" s="4">
        <v>2.0833333333333332E-2</v>
      </c>
      <c r="AQ335" s="4">
        <v>2.0833333333333332E-2</v>
      </c>
      <c r="AR335" s="4">
        <v>2.0833333333333332E-2</v>
      </c>
      <c r="AS335" s="4">
        <v>2.0833333333333332E-2</v>
      </c>
      <c r="AT335" s="4">
        <v>1.9675925925925928E-3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</row>
    <row r="336" spans="2:66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16">
        <v>0.375</v>
      </c>
      <c r="K336" s="16">
        <v>0.37510416666666668</v>
      </c>
      <c r="L336" s="16">
        <v>1.041666666666656E-4</v>
      </c>
      <c r="M336" s="16">
        <v>0.36458333333333331</v>
      </c>
      <c r="N336" s="16">
        <v>0.38541666666666669</v>
      </c>
      <c r="O336" s="1">
        <v>1</v>
      </c>
      <c r="P336" s="3">
        <v>0</v>
      </c>
      <c r="Q336" s="3">
        <v>6</v>
      </c>
      <c r="R336" s="11">
        <v>0.25012731481481487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2.0729166666666667E-2</v>
      </c>
      <c r="AL336" s="4">
        <v>2.0833333333333332E-2</v>
      </c>
      <c r="AM336" s="4">
        <v>2.0833333333333332E-2</v>
      </c>
      <c r="AN336" s="4">
        <v>2.0833333333333332E-2</v>
      </c>
      <c r="AO336" s="4">
        <v>2.0833333333333332E-2</v>
      </c>
      <c r="AP336" s="4">
        <v>2.0833333333333332E-2</v>
      </c>
      <c r="AQ336" s="4">
        <v>2.0833333333333332E-2</v>
      </c>
      <c r="AR336" s="4">
        <v>2.0833333333333332E-2</v>
      </c>
      <c r="AS336" s="4">
        <v>2.0833333333333332E-2</v>
      </c>
      <c r="AT336" s="4">
        <v>2.0833333333333332E-2</v>
      </c>
      <c r="AU336" s="4">
        <v>2.0833333333333332E-2</v>
      </c>
      <c r="AV336" s="4">
        <v>2.0833333333333332E-2</v>
      </c>
      <c r="AW336" s="4">
        <v>2.3148148148148146E-4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</row>
    <row r="337" spans="2:66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16">
        <v>0.625</v>
      </c>
      <c r="K337" s="16">
        <v>0.62497685185185181</v>
      </c>
      <c r="L337" s="16">
        <v>2.0810185185185185E-2</v>
      </c>
      <c r="M337" s="16">
        <v>0.61458333333333337</v>
      </c>
      <c r="N337" s="16">
        <v>0.63541666666666663</v>
      </c>
      <c r="O337" s="1">
        <v>1</v>
      </c>
      <c r="P337" s="3">
        <v>0</v>
      </c>
      <c r="Q337" s="3">
        <v>6</v>
      </c>
      <c r="R337" s="11">
        <v>0.24960648148148151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2.3148148148148147E-5</v>
      </c>
      <c r="AW337" s="4">
        <v>2.0833333333333332E-2</v>
      </c>
      <c r="AX337" s="4">
        <v>2.0833333333333332E-2</v>
      </c>
      <c r="AY337" s="4">
        <v>2.0833333333333332E-2</v>
      </c>
      <c r="AZ337" s="4">
        <v>2.0833333333333332E-2</v>
      </c>
      <c r="BA337" s="4">
        <v>2.0833333333333332E-2</v>
      </c>
      <c r="BB337" s="4">
        <v>2.0833333333333332E-2</v>
      </c>
      <c r="BC337" s="4">
        <v>2.0833333333333332E-2</v>
      </c>
      <c r="BD337" s="4">
        <v>2.0833333333333332E-2</v>
      </c>
      <c r="BE337" s="4">
        <v>2.0833333333333332E-2</v>
      </c>
      <c r="BF337" s="4">
        <v>2.0833333333333332E-2</v>
      </c>
      <c r="BG337" s="4">
        <v>2.0833333333333332E-2</v>
      </c>
      <c r="BH337" s="4">
        <v>2.0416666666666666E-2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</row>
    <row r="338" spans="2:66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16">
        <v>0.70833333333333337</v>
      </c>
      <c r="K338" s="16">
        <v>0.70871527777777776</v>
      </c>
      <c r="L338" s="16">
        <v>3.819444444444417E-4</v>
      </c>
      <c r="M338" s="16">
        <v>0.69791666666666674</v>
      </c>
      <c r="N338" s="16">
        <v>0.71875</v>
      </c>
      <c r="O338" s="1" t="s">
        <v>1068</v>
      </c>
      <c r="P338" s="3" t="s">
        <v>1068</v>
      </c>
      <c r="Q338" s="3" t="s">
        <v>1069</v>
      </c>
      <c r="R338" s="11">
        <v>0.2083912037037037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2.045138888888889E-2</v>
      </c>
      <c r="BB338" s="4">
        <v>2.0833333333333332E-2</v>
      </c>
      <c r="BC338" s="4">
        <v>2.0833333333333332E-2</v>
      </c>
      <c r="BD338" s="4">
        <v>2.0833333333333332E-2</v>
      </c>
      <c r="BE338" s="4">
        <v>2.0833333333333332E-2</v>
      </c>
      <c r="BF338" s="4">
        <v>2.0833333333333332E-2</v>
      </c>
      <c r="BG338" s="4">
        <v>2.0833333333333332E-2</v>
      </c>
      <c r="BH338" s="4">
        <v>2.0833333333333332E-2</v>
      </c>
      <c r="BI338" s="4">
        <v>2.0833333333333332E-2</v>
      </c>
      <c r="BJ338" s="4">
        <v>2.0833333333333332E-2</v>
      </c>
      <c r="BK338" s="4">
        <v>4.3981481481481481E-4</v>
      </c>
      <c r="BL338" s="4">
        <v>0</v>
      </c>
      <c r="BM338" s="4">
        <v>0</v>
      </c>
      <c r="BN338" s="4">
        <v>0</v>
      </c>
    </row>
    <row r="339" spans="2:66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16">
        <v>0.29166666666666669</v>
      </c>
      <c r="K339" s="16">
        <v>0.29212962962962963</v>
      </c>
      <c r="L339" s="16">
        <v>4.6296296296296016E-4</v>
      </c>
      <c r="M339" s="16">
        <v>0.28125</v>
      </c>
      <c r="N339" s="16">
        <v>0.30208333333333337</v>
      </c>
      <c r="O339" s="1">
        <v>1</v>
      </c>
      <c r="P339" s="3">
        <v>0</v>
      </c>
      <c r="Q339" s="3">
        <v>5.9999999999999982</v>
      </c>
      <c r="R339" s="11">
        <v>0.24975694444444446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2.0370370370370369E-2</v>
      </c>
      <c r="AH339" s="4">
        <v>2.0833333333333332E-2</v>
      </c>
      <c r="AI339" s="4">
        <v>2.0833333333333332E-2</v>
      </c>
      <c r="AJ339" s="4">
        <v>2.0833333333333332E-2</v>
      </c>
      <c r="AK339" s="4">
        <v>2.0833333333333332E-2</v>
      </c>
      <c r="AL339" s="4">
        <v>2.0833333333333332E-2</v>
      </c>
      <c r="AM339" s="4">
        <v>2.0833333333333332E-2</v>
      </c>
      <c r="AN339" s="4">
        <v>2.0833333333333332E-2</v>
      </c>
      <c r="AO339" s="4">
        <v>2.0833333333333332E-2</v>
      </c>
      <c r="AP339" s="4">
        <v>2.0833333333333332E-2</v>
      </c>
      <c r="AQ339" s="4">
        <v>2.0833333333333332E-2</v>
      </c>
      <c r="AR339" s="4">
        <v>2.0833333333333332E-2</v>
      </c>
      <c r="AS339" s="4">
        <v>2.199074074074074E-4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</row>
    <row r="340" spans="2:66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16">
        <v>0.625</v>
      </c>
      <c r="K340" s="16">
        <v>0.63018518518518518</v>
      </c>
      <c r="L340" s="16">
        <v>5.185185185185185E-3</v>
      </c>
      <c r="M340" s="16">
        <v>0.61458333333333337</v>
      </c>
      <c r="N340" s="16">
        <v>0.63541666666666663</v>
      </c>
      <c r="O340" s="1">
        <v>1</v>
      </c>
      <c r="P340" s="3">
        <v>0</v>
      </c>
      <c r="Q340" s="3">
        <v>6</v>
      </c>
      <c r="R340" s="11">
        <v>0.25136574074074075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1.5648148148148151E-2</v>
      </c>
      <c r="AX340" s="4">
        <v>2.0833333333333332E-2</v>
      </c>
      <c r="AY340" s="4">
        <v>2.0833333333333332E-2</v>
      </c>
      <c r="AZ340" s="4">
        <v>2.0833333333333332E-2</v>
      </c>
      <c r="BA340" s="4">
        <v>2.0833333333333332E-2</v>
      </c>
      <c r="BB340" s="4">
        <v>2.0833333333333332E-2</v>
      </c>
      <c r="BC340" s="4">
        <v>2.0833333333333332E-2</v>
      </c>
      <c r="BD340" s="4">
        <v>2.0833333333333332E-2</v>
      </c>
      <c r="BE340" s="4">
        <v>2.0833333333333332E-2</v>
      </c>
      <c r="BF340" s="4">
        <v>2.0833333333333332E-2</v>
      </c>
      <c r="BG340" s="4">
        <v>2.0833333333333332E-2</v>
      </c>
      <c r="BH340" s="4">
        <v>2.0833333333333332E-2</v>
      </c>
      <c r="BI340" s="4">
        <v>6.5509259259259262E-3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</row>
    <row r="341" spans="2:66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16">
        <v>0.625</v>
      </c>
      <c r="K341" s="16">
        <v>0.62565972222222221</v>
      </c>
      <c r="L341" s="16">
        <v>6.5972222222222127E-4</v>
      </c>
      <c r="M341" s="16">
        <v>0.61458333333333337</v>
      </c>
      <c r="N341" s="16">
        <v>0.63541666666666663</v>
      </c>
      <c r="O341" s="1">
        <v>1</v>
      </c>
      <c r="P341" s="3">
        <v>0</v>
      </c>
      <c r="Q341" s="3">
        <v>3.9999999999999991</v>
      </c>
      <c r="R341" s="11">
        <v>0.16613425925925926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2.0173611111111111E-2</v>
      </c>
      <c r="AX341" s="4">
        <v>2.0833333333333332E-2</v>
      </c>
      <c r="AY341" s="4">
        <v>2.0833333333333332E-2</v>
      </c>
      <c r="AZ341" s="4">
        <v>2.0833333333333332E-2</v>
      </c>
      <c r="BA341" s="4">
        <v>2.0833333333333332E-2</v>
      </c>
      <c r="BB341" s="4">
        <v>2.0833333333333332E-2</v>
      </c>
      <c r="BC341" s="4">
        <v>2.0833333333333332E-2</v>
      </c>
      <c r="BD341" s="4">
        <v>2.0833333333333332E-2</v>
      </c>
      <c r="BE341" s="4">
        <v>1.273148148148148E-4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</row>
    <row r="342" spans="2:66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16">
        <v>0.625</v>
      </c>
      <c r="K342" s="16">
        <v>0.6277314814814815</v>
      </c>
      <c r="L342" s="16">
        <v>2.7314814814814806E-3</v>
      </c>
      <c r="M342" s="16">
        <v>0.61458333333333337</v>
      </c>
      <c r="N342" s="16">
        <v>0.63541666666666663</v>
      </c>
      <c r="O342" s="1">
        <v>1</v>
      </c>
      <c r="P342" s="3">
        <v>0</v>
      </c>
      <c r="Q342" s="3">
        <v>6</v>
      </c>
      <c r="R342" s="11">
        <v>0.24811342592592597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1.8101851851851852E-2</v>
      </c>
      <c r="AX342" s="4">
        <v>2.0833333333333332E-2</v>
      </c>
      <c r="AY342" s="4">
        <v>2.0833333333333332E-2</v>
      </c>
      <c r="AZ342" s="4">
        <v>2.0833333333333332E-2</v>
      </c>
      <c r="BA342" s="4">
        <v>2.0833333333333332E-2</v>
      </c>
      <c r="BB342" s="4">
        <v>2.0833333333333332E-2</v>
      </c>
      <c r="BC342" s="4">
        <v>2.0833333333333332E-2</v>
      </c>
      <c r="BD342" s="4">
        <v>2.0833333333333332E-2</v>
      </c>
      <c r="BE342" s="4">
        <v>2.0833333333333332E-2</v>
      </c>
      <c r="BF342" s="4">
        <v>2.0833333333333332E-2</v>
      </c>
      <c r="BG342" s="4">
        <v>2.0833333333333332E-2</v>
      </c>
      <c r="BH342" s="4">
        <v>2.0833333333333332E-2</v>
      </c>
      <c r="BI342" s="4">
        <v>8.4490740740740739E-4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</row>
    <row r="343" spans="2:66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16">
        <v>0.625</v>
      </c>
      <c r="K343" s="16">
        <v>0.63899305555555552</v>
      </c>
      <c r="L343" s="16">
        <v>1.3993055555555554E-2</v>
      </c>
      <c r="M343" s="16">
        <v>0.61458333333333337</v>
      </c>
      <c r="N343" s="16">
        <v>0.63541666666666663</v>
      </c>
      <c r="O343" s="1">
        <v>1</v>
      </c>
      <c r="P343" s="3">
        <v>1</v>
      </c>
      <c r="Q343" s="3">
        <v>5.0000000000000009</v>
      </c>
      <c r="R343" s="11">
        <v>0.20591435185185186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6.8402777777777776E-3</v>
      </c>
      <c r="AX343" s="4">
        <v>2.0833333333333332E-2</v>
      </c>
      <c r="AY343" s="4">
        <v>2.0833333333333332E-2</v>
      </c>
      <c r="AZ343" s="4">
        <v>2.0833333333333332E-2</v>
      </c>
      <c r="BA343" s="4">
        <v>2.0833333333333332E-2</v>
      </c>
      <c r="BB343" s="4">
        <v>2.0833333333333332E-2</v>
      </c>
      <c r="BC343" s="4">
        <v>2.0833333333333332E-2</v>
      </c>
      <c r="BD343" s="4">
        <v>2.0833333333333332E-2</v>
      </c>
      <c r="BE343" s="4">
        <v>2.0833333333333332E-2</v>
      </c>
      <c r="BF343" s="4">
        <v>2.0833333333333332E-2</v>
      </c>
      <c r="BG343" s="4">
        <v>1.1574074074074075E-2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</row>
    <row r="344" spans="2:66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16">
        <v>0.45833333333333331</v>
      </c>
      <c r="K344" s="16">
        <v>0.45851851851851849</v>
      </c>
      <c r="L344" s="16">
        <v>1.8518518518518406E-4</v>
      </c>
      <c r="M344" s="16">
        <v>0.44791666666666663</v>
      </c>
      <c r="N344" s="16">
        <v>0.46875</v>
      </c>
      <c r="O344" s="1">
        <v>1</v>
      </c>
      <c r="P344" s="3">
        <v>0</v>
      </c>
      <c r="Q344" s="3">
        <v>6.0000000000000018</v>
      </c>
      <c r="R344" s="11">
        <v>0.25024305555555559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2.0648148148148148E-2</v>
      </c>
      <c r="AP344" s="4">
        <v>2.0833333333333332E-2</v>
      </c>
      <c r="AQ344" s="4">
        <v>2.0833333333333332E-2</v>
      </c>
      <c r="AR344" s="4">
        <v>2.0833333333333332E-2</v>
      </c>
      <c r="AS344" s="4">
        <v>2.0833333333333332E-2</v>
      </c>
      <c r="AT344" s="4">
        <v>2.0833333333333332E-2</v>
      </c>
      <c r="AU344" s="4">
        <v>2.0833333333333332E-2</v>
      </c>
      <c r="AV344" s="4">
        <v>2.0833333333333332E-2</v>
      </c>
      <c r="AW344" s="4">
        <v>2.0833333333333332E-2</v>
      </c>
      <c r="AX344" s="4">
        <v>2.0833333333333332E-2</v>
      </c>
      <c r="AY344" s="4">
        <v>2.0833333333333332E-2</v>
      </c>
      <c r="AZ344" s="4">
        <v>2.0833333333333332E-2</v>
      </c>
      <c r="BA344" s="4">
        <v>4.2824074074074075E-4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</row>
    <row r="345" spans="2:66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16">
        <v>0.70833333333333337</v>
      </c>
      <c r="K345" s="16">
        <v>0.7107986111111112</v>
      </c>
      <c r="L345" s="16">
        <v>2.465277777777778E-3</v>
      </c>
      <c r="M345" s="16">
        <v>0.69791666666666674</v>
      </c>
      <c r="N345" s="16">
        <v>0.71875</v>
      </c>
      <c r="O345" s="1" t="s">
        <v>1068</v>
      </c>
      <c r="P345" s="3" t="s">
        <v>1068</v>
      </c>
      <c r="Q345" s="3" t="s">
        <v>1069</v>
      </c>
      <c r="R345" s="11">
        <v>0.24770833333333336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1.8368055555555554E-2</v>
      </c>
      <c r="BB345" s="4">
        <v>2.0833333333333332E-2</v>
      </c>
      <c r="BC345" s="4">
        <v>2.0833333333333332E-2</v>
      </c>
      <c r="BD345" s="4">
        <v>2.0833333333333332E-2</v>
      </c>
      <c r="BE345" s="4">
        <v>2.0833333333333332E-2</v>
      </c>
      <c r="BF345" s="4">
        <v>2.0833333333333332E-2</v>
      </c>
      <c r="BG345" s="4">
        <v>2.0833333333333332E-2</v>
      </c>
      <c r="BH345" s="4">
        <v>2.0833333333333332E-2</v>
      </c>
      <c r="BI345" s="4">
        <v>2.0833333333333332E-2</v>
      </c>
      <c r="BJ345" s="4">
        <v>2.0833333333333332E-2</v>
      </c>
      <c r="BK345" s="4">
        <v>2.0833333333333332E-2</v>
      </c>
      <c r="BL345" s="4">
        <v>2.0833333333333332E-2</v>
      </c>
      <c r="BM345" s="4">
        <v>1.7361111111111112E-4</v>
      </c>
      <c r="BN345" s="4">
        <v>0</v>
      </c>
    </row>
    <row r="346" spans="2:66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16">
        <v>0.625</v>
      </c>
      <c r="K346" s="16">
        <v>0.6302430555555556</v>
      </c>
      <c r="L346" s="16">
        <v>5.2430555555555546E-3</v>
      </c>
      <c r="M346" s="16">
        <v>0.61458333333333337</v>
      </c>
      <c r="N346" s="16">
        <v>0.63541666666666663</v>
      </c>
      <c r="O346" s="1">
        <v>1</v>
      </c>
      <c r="P346" s="3">
        <v>0</v>
      </c>
      <c r="Q346" s="3">
        <v>6</v>
      </c>
      <c r="R346" s="11">
        <v>0.245150462962963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1.5590277777777778E-2</v>
      </c>
      <c r="AX346" s="4">
        <v>2.0833333333333332E-2</v>
      </c>
      <c r="AY346" s="4">
        <v>2.0833333333333332E-2</v>
      </c>
      <c r="AZ346" s="4">
        <v>2.0833333333333332E-2</v>
      </c>
      <c r="BA346" s="4">
        <v>2.0833333333333332E-2</v>
      </c>
      <c r="BB346" s="4">
        <v>2.0833333333333332E-2</v>
      </c>
      <c r="BC346" s="4">
        <v>2.0833333333333332E-2</v>
      </c>
      <c r="BD346" s="4">
        <v>2.0833333333333332E-2</v>
      </c>
      <c r="BE346" s="4">
        <v>2.0833333333333332E-2</v>
      </c>
      <c r="BF346" s="4">
        <v>2.0833333333333332E-2</v>
      </c>
      <c r="BG346" s="4">
        <v>2.0833333333333332E-2</v>
      </c>
      <c r="BH346" s="4">
        <v>2.0833333333333332E-2</v>
      </c>
      <c r="BI346" s="4">
        <v>3.9351851851851852E-4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</row>
    <row r="347" spans="2:66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16">
        <v>0.70833333333333337</v>
      </c>
      <c r="K347" s="16">
        <v>0.70892361111111113</v>
      </c>
      <c r="L347" s="16">
        <v>5.9027777777777637E-4</v>
      </c>
      <c r="M347" s="16">
        <v>0.69791666666666674</v>
      </c>
      <c r="N347" s="16">
        <v>0.71875</v>
      </c>
      <c r="O347" s="1" t="s">
        <v>1068</v>
      </c>
      <c r="P347" s="3" t="s">
        <v>1068</v>
      </c>
      <c r="Q347" s="3" t="s">
        <v>1069</v>
      </c>
      <c r="R347" s="11">
        <v>0.16696759259259258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2.0243055555555552E-2</v>
      </c>
      <c r="BB347" s="4">
        <v>2.0833333333333332E-2</v>
      </c>
      <c r="BC347" s="4">
        <v>2.0833333333333332E-2</v>
      </c>
      <c r="BD347" s="4">
        <v>2.0833333333333332E-2</v>
      </c>
      <c r="BE347" s="4">
        <v>2.0833333333333332E-2</v>
      </c>
      <c r="BF347" s="4">
        <v>2.0833333333333332E-2</v>
      </c>
      <c r="BG347" s="4">
        <v>2.0833333333333332E-2</v>
      </c>
      <c r="BH347" s="4">
        <v>2.0833333333333332E-2</v>
      </c>
      <c r="BI347" s="4">
        <v>8.9120370370370384E-4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</row>
    <row r="348" spans="2:66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16">
        <v>0.375</v>
      </c>
      <c r="K348" s="16">
        <v>0.37582175925925926</v>
      </c>
      <c r="L348" s="16">
        <v>8.2175925925925819E-4</v>
      </c>
      <c r="M348" s="16">
        <v>0.36458333333333331</v>
      </c>
      <c r="N348" s="16">
        <v>0.38541666666666669</v>
      </c>
      <c r="O348" s="1">
        <v>1</v>
      </c>
      <c r="P348" s="3">
        <v>0</v>
      </c>
      <c r="Q348" s="3">
        <v>6.9999999999999991</v>
      </c>
      <c r="R348" s="11">
        <v>0.29225694444444444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2.0011574074074074E-2</v>
      </c>
      <c r="AL348" s="4">
        <v>2.0833333333333332E-2</v>
      </c>
      <c r="AM348" s="4">
        <v>2.0833333333333332E-2</v>
      </c>
      <c r="AN348" s="4">
        <v>2.0833333333333332E-2</v>
      </c>
      <c r="AO348" s="4">
        <v>2.0833333333333332E-2</v>
      </c>
      <c r="AP348" s="4">
        <v>2.0833333333333332E-2</v>
      </c>
      <c r="AQ348" s="4">
        <v>2.0833333333333332E-2</v>
      </c>
      <c r="AR348" s="4">
        <v>2.0833333333333332E-2</v>
      </c>
      <c r="AS348" s="4">
        <v>2.0833333333333332E-2</v>
      </c>
      <c r="AT348" s="4">
        <v>2.0833333333333332E-2</v>
      </c>
      <c r="AU348" s="4">
        <v>2.0833333333333332E-2</v>
      </c>
      <c r="AV348" s="4">
        <v>2.0833333333333332E-2</v>
      </c>
      <c r="AW348" s="4">
        <v>2.0833333333333332E-2</v>
      </c>
      <c r="AX348" s="4">
        <v>2.0833333333333332E-2</v>
      </c>
      <c r="AY348" s="4">
        <v>1.4120370370370369E-3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</row>
    <row r="349" spans="2:66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16">
        <v>0.41666666666666669</v>
      </c>
      <c r="K349" s="16">
        <v>0.41699074074074077</v>
      </c>
      <c r="L349" s="16">
        <v>3.2407407407407385E-4</v>
      </c>
      <c r="M349" s="16">
        <v>0.40625</v>
      </c>
      <c r="N349" s="16">
        <v>0.42708333333333337</v>
      </c>
      <c r="O349" s="1">
        <v>1</v>
      </c>
      <c r="P349" s="3">
        <v>0</v>
      </c>
      <c r="Q349" s="3">
        <v>5.9999999999999982</v>
      </c>
      <c r="R349" s="11">
        <v>0.25002314814814819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2.0509259259259258E-2</v>
      </c>
      <c r="AN349" s="4">
        <v>2.0833333333333332E-2</v>
      </c>
      <c r="AO349" s="4">
        <v>2.0833333333333332E-2</v>
      </c>
      <c r="AP349" s="4">
        <v>2.0833333333333332E-2</v>
      </c>
      <c r="AQ349" s="4">
        <v>2.0833333333333332E-2</v>
      </c>
      <c r="AR349" s="4">
        <v>2.0833333333333332E-2</v>
      </c>
      <c r="AS349" s="4">
        <v>2.0833333333333332E-2</v>
      </c>
      <c r="AT349" s="4">
        <v>2.0833333333333332E-2</v>
      </c>
      <c r="AU349" s="4">
        <v>2.0833333333333332E-2</v>
      </c>
      <c r="AV349" s="4">
        <v>2.0833333333333332E-2</v>
      </c>
      <c r="AW349" s="4">
        <v>2.0833333333333332E-2</v>
      </c>
      <c r="AX349" s="4">
        <v>2.0833333333333332E-2</v>
      </c>
      <c r="AY349" s="4">
        <v>3.4722222222222224E-4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</row>
    <row r="350" spans="2:66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16">
        <v>0.70833333333333337</v>
      </c>
      <c r="K350" s="16">
        <v>2.0717592592592593E-2</v>
      </c>
      <c r="L350" s="16">
        <v>2.0717592592592593E-2</v>
      </c>
      <c r="M350" s="16">
        <v>0.69791666666666674</v>
      </c>
      <c r="N350" s="16">
        <v>0.71875</v>
      </c>
      <c r="O350" s="1" t="s">
        <v>1068</v>
      </c>
      <c r="P350" s="3" t="s">
        <v>1068</v>
      </c>
      <c r="Q350" s="3" t="s">
        <v>1069</v>
      </c>
      <c r="R350" s="11">
        <v>0.28287037037037038</v>
      </c>
      <c r="S350" s="4">
        <v>1.1574074074074073E-4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1.5624999999999999E-3</v>
      </c>
      <c r="BA350" s="4">
        <v>2.0833333333333332E-2</v>
      </c>
      <c r="BB350" s="4">
        <v>2.0833333333333332E-2</v>
      </c>
      <c r="BC350" s="4">
        <v>2.0833333333333332E-2</v>
      </c>
      <c r="BD350" s="4">
        <v>2.0833333333333332E-2</v>
      </c>
      <c r="BE350" s="4">
        <v>2.0833333333333332E-2</v>
      </c>
      <c r="BF350" s="4">
        <v>2.0833333333333332E-2</v>
      </c>
      <c r="BG350" s="4">
        <v>2.0833333333333332E-2</v>
      </c>
      <c r="BH350" s="4">
        <v>2.0833333333333332E-2</v>
      </c>
      <c r="BI350" s="4">
        <v>1.1782407407407406E-2</v>
      </c>
      <c r="BJ350" s="4">
        <v>1.9409722222222221E-2</v>
      </c>
      <c r="BK350" s="4">
        <v>2.0833333333333332E-2</v>
      </c>
      <c r="BL350" s="4">
        <v>2.0833333333333332E-2</v>
      </c>
      <c r="BM350" s="4">
        <v>2.0833333333333332E-2</v>
      </c>
      <c r="BN350" s="4">
        <v>2.0833333333333332E-2</v>
      </c>
    </row>
    <row r="351" spans="2:66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16">
        <v>0.41666666666666669</v>
      </c>
      <c r="K351" s="16">
        <v>0.42467592592592596</v>
      </c>
      <c r="L351" s="16">
        <v>8.0092592592592576E-3</v>
      </c>
      <c r="M351" s="16">
        <v>0.40625</v>
      </c>
      <c r="N351" s="16">
        <v>0.42708333333333337</v>
      </c>
      <c r="O351" s="1">
        <v>1</v>
      </c>
      <c r="P351" s="3">
        <v>0</v>
      </c>
      <c r="Q351" s="3">
        <v>5.9999999999999982</v>
      </c>
      <c r="R351" s="11">
        <v>0.2474305555555556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1.2824074074074073E-2</v>
      </c>
      <c r="AN351" s="4">
        <v>2.0833333333333332E-2</v>
      </c>
      <c r="AO351" s="4">
        <v>2.0833333333333332E-2</v>
      </c>
      <c r="AP351" s="4">
        <v>2.0833333333333332E-2</v>
      </c>
      <c r="AQ351" s="4">
        <v>2.0833333333333332E-2</v>
      </c>
      <c r="AR351" s="4">
        <v>2.0833333333333332E-2</v>
      </c>
      <c r="AS351" s="4">
        <v>2.0833333333333332E-2</v>
      </c>
      <c r="AT351" s="4">
        <v>2.0833333333333332E-2</v>
      </c>
      <c r="AU351" s="4">
        <v>2.0833333333333332E-2</v>
      </c>
      <c r="AV351" s="4">
        <v>2.0833333333333332E-2</v>
      </c>
      <c r="AW351" s="4">
        <v>2.0833333333333332E-2</v>
      </c>
      <c r="AX351" s="4">
        <v>2.0833333333333332E-2</v>
      </c>
      <c r="AY351" s="4">
        <v>5.4398148148148149E-3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</row>
    <row r="352" spans="2:66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16">
        <v>0.83333333333333337</v>
      </c>
      <c r="K352" s="16" t="s">
        <v>1069</v>
      </c>
      <c r="L352" s="16" t="s">
        <v>1069</v>
      </c>
      <c r="M352" s="16">
        <v>0.82291666666666674</v>
      </c>
      <c r="N352" s="16">
        <v>0.84375</v>
      </c>
      <c r="O352" s="1" t="s">
        <v>1068</v>
      </c>
      <c r="P352" s="3" t="s">
        <v>1068</v>
      </c>
      <c r="Q352" s="3" t="s">
        <v>1069</v>
      </c>
      <c r="R352" s="11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</row>
    <row r="353" spans="2:66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16">
        <v>0.54166666666666663</v>
      </c>
      <c r="K353" s="16">
        <v>0.54228009259259258</v>
      </c>
      <c r="L353" s="16">
        <v>6.1342592592592352E-4</v>
      </c>
      <c r="M353" s="16">
        <v>0.53125</v>
      </c>
      <c r="N353" s="16">
        <v>0.55208333333333326</v>
      </c>
      <c r="O353" s="1">
        <v>1</v>
      </c>
      <c r="P353" s="3">
        <v>0</v>
      </c>
      <c r="Q353" s="3">
        <v>7.0000000000000018</v>
      </c>
      <c r="R353" s="11">
        <v>0.28937500000000005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2.0219907407407409E-2</v>
      </c>
      <c r="AT353" s="4">
        <v>2.0833333333333332E-2</v>
      </c>
      <c r="AU353" s="4">
        <v>2.0833333333333332E-2</v>
      </c>
      <c r="AV353" s="4">
        <v>2.0833333333333332E-2</v>
      </c>
      <c r="AW353" s="4">
        <v>2.0833333333333332E-2</v>
      </c>
      <c r="AX353" s="4">
        <v>2.0833333333333332E-2</v>
      </c>
      <c r="AY353" s="4">
        <v>2.0833333333333332E-2</v>
      </c>
      <c r="AZ353" s="4">
        <v>2.0833333333333332E-2</v>
      </c>
      <c r="BA353" s="4">
        <v>2.0833333333333332E-2</v>
      </c>
      <c r="BB353" s="4">
        <v>1.8287037037037036E-2</v>
      </c>
      <c r="BC353" s="4">
        <v>2.0833333333333332E-2</v>
      </c>
      <c r="BD353" s="4">
        <v>2.0833333333333332E-2</v>
      </c>
      <c r="BE353" s="4">
        <v>2.0833333333333332E-2</v>
      </c>
      <c r="BF353" s="4">
        <v>2.0833333333333332E-2</v>
      </c>
      <c r="BG353" s="4">
        <v>8.6805555555555551E-4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</row>
    <row r="354" spans="2:66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16">
        <v>0.54166666666666663</v>
      </c>
      <c r="K354" s="16">
        <v>0.54026620370370371</v>
      </c>
      <c r="L354" s="16">
        <v>1.9432870370370368E-2</v>
      </c>
      <c r="M354" s="16">
        <v>0.53125</v>
      </c>
      <c r="N354" s="16">
        <v>0.55208333333333326</v>
      </c>
      <c r="O354" s="1">
        <v>1</v>
      </c>
      <c r="P354" s="3">
        <v>0</v>
      </c>
      <c r="Q354" s="3">
        <v>6</v>
      </c>
      <c r="R354" s="11">
        <v>0.25129629629629635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1.4004629629629629E-3</v>
      </c>
      <c r="AS354" s="4">
        <v>2.0833333333333332E-2</v>
      </c>
      <c r="AT354" s="4">
        <v>2.0833333333333332E-2</v>
      </c>
      <c r="AU354" s="4">
        <v>2.0833333333333332E-2</v>
      </c>
      <c r="AV354" s="4">
        <v>2.0833333333333332E-2</v>
      </c>
      <c r="AW354" s="4">
        <v>2.0023148148148148E-2</v>
      </c>
      <c r="AX354" s="4">
        <v>2.0833333333333332E-2</v>
      </c>
      <c r="AY354" s="4">
        <v>2.0833333333333332E-2</v>
      </c>
      <c r="AZ354" s="4">
        <v>2.0833333333333332E-2</v>
      </c>
      <c r="BA354" s="4">
        <v>2.0833333333333332E-2</v>
      </c>
      <c r="BB354" s="4">
        <v>2.0833333333333332E-2</v>
      </c>
      <c r="BC354" s="4">
        <v>2.0833333333333332E-2</v>
      </c>
      <c r="BD354" s="4">
        <v>2.0833333333333332E-2</v>
      </c>
      <c r="BE354" s="4">
        <v>7.0601851851851847E-4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</row>
    <row r="355" spans="2:66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16">
        <v>0.33333333333333331</v>
      </c>
      <c r="K355" s="16">
        <v>0.3334375</v>
      </c>
      <c r="L355" s="16">
        <v>1.041666666666656E-4</v>
      </c>
      <c r="M355" s="16">
        <v>0.32291666666666663</v>
      </c>
      <c r="N355" s="16">
        <v>0.34375</v>
      </c>
      <c r="O355" s="1">
        <v>1</v>
      </c>
      <c r="P355" s="3">
        <v>0</v>
      </c>
      <c r="Q355" s="3">
        <v>6.0000000000000018</v>
      </c>
      <c r="R355" s="11">
        <v>0.25060185185185191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2.0729166666666667E-2</v>
      </c>
      <c r="AJ355" s="4">
        <v>2.0833333333333332E-2</v>
      </c>
      <c r="AK355" s="4">
        <v>2.0833333333333332E-2</v>
      </c>
      <c r="AL355" s="4">
        <v>2.0833333333333332E-2</v>
      </c>
      <c r="AM355" s="4">
        <v>2.0833333333333332E-2</v>
      </c>
      <c r="AN355" s="4">
        <v>2.0833333333333332E-2</v>
      </c>
      <c r="AO355" s="4">
        <v>2.0833333333333332E-2</v>
      </c>
      <c r="AP355" s="4">
        <v>2.0833333333333332E-2</v>
      </c>
      <c r="AQ355" s="4">
        <v>2.0833333333333332E-2</v>
      </c>
      <c r="AR355" s="4">
        <v>2.0833333333333332E-2</v>
      </c>
      <c r="AS355" s="4">
        <v>2.0833333333333332E-2</v>
      </c>
      <c r="AT355" s="4">
        <v>2.0833333333333332E-2</v>
      </c>
      <c r="AU355" s="4">
        <v>7.0601851851851847E-4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</row>
    <row r="356" spans="2:66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16">
        <v>0.60416666666666663</v>
      </c>
      <c r="K356" s="16">
        <v>0.60832175925925924</v>
      </c>
      <c r="L356" s="16">
        <v>4.1550925925925922E-3</v>
      </c>
      <c r="M356" s="16">
        <v>0.59375</v>
      </c>
      <c r="N356" s="16">
        <v>0.61458333333333326</v>
      </c>
      <c r="O356" s="1">
        <v>1</v>
      </c>
      <c r="P356" s="3">
        <v>0</v>
      </c>
      <c r="Q356" s="3">
        <v>6</v>
      </c>
      <c r="R356" s="11">
        <v>0.25062500000000004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1.667824074074074E-2</v>
      </c>
      <c r="AW356" s="4">
        <v>2.0833333333333332E-2</v>
      </c>
      <c r="AX356" s="4">
        <v>2.0833333333333332E-2</v>
      </c>
      <c r="AY356" s="4">
        <v>2.0833333333333332E-2</v>
      </c>
      <c r="AZ356" s="4">
        <v>2.0833333333333332E-2</v>
      </c>
      <c r="BA356" s="4">
        <v>2.0833333333333332E-2</v>
      </c>
      <c r="BB356" s="4">
        <v>2.0833333333333332E-2</v>
      </c>
      <c r="BC356" s="4">
        <v>2.0833333333333332E-2</v>
      </c>
      <c r="BD356" s="4">
        <v>2.0833333333333332E-2</v>
      </c>
      <c r="BE356" s="4">
        <v>2.0833333333333332E-2</v>
      </c>
      <c r="BF356" s="4">
        <v>2.0833333333333332E-2</v>
      </c>
      <c r="BG356" s="4">
        <v>2.0833333333333332E-2</v>
      </c>
      <c r="BH356" s="4">
        <v>4.7800925925925927E-3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</row>
    <row r="357" spans="2:66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16">
        <v>0.29166666666666669</v>
      </c>
      <c r="K357" s="16">
        <v>0.29266203703703708</v>
      </c>
      <c r="L357" s="16">
        <v>9.9537037037036868E-4</v>
      </c>
      <c r="M357" s="16">
        <v>0.28125</v>
      </c>
      <c r="N357" s="16">
        <v>0.30208333333333337</v>
      </c>
      <c r="O357" s="1">
        <v>1</v>
      </c>
      <c r="P357" s="3">
        <v>0</v>
      </c>
      <c r="Q357" s="3">
        <v>3.9999999999999991</v>
      </c>
      <c r="R357" s="11">
        <v>0.16692129629629629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1.9837962962962963E-2</v>
      </c>
      <c r="AH357" s="4">
        <v>2.0833333333333332E-2</v>
      </c>
      <c r="AI357" s="4">
        <v>2.0833333333333332E-2</v>
      </c>
      <c r="AJ357" s="4">
        <v>2.0833333333333332E-2</v>
      </c>
      <c r="AK357" s="4">
        <v>2.0833333333333332E-2</v>
      </c>
      <c r="AL357" s="4">
        <v>2.0833333333333332E-2</v>
      </c>
      <c r="AM357" s="4">
        <v>2.0833333333333332E-2</v>
      </c>
      <c r="AN357" s="4">
        <v>2.0833333333333332E-2</v>
      </c>
      <c r="AO357" s="4">
        <v>1.25E-3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</row>
    <row r="358" spans="2:66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16">
        <v>0.58333333333333337</v>
      </c>
      <c r="K358" s="16">
        <v>0.58998842592592593</v>
      </c>
      <c r="L358" s="16">
        <v>6.6550925925925909E-3</v>
      </c>
      <c r="M358" s="16">
        <v>0.57291666666666674</v>
      </c>
      <c r="N358" s="16">
        <v>0.59375</v>
      </c>
      <c r="O358" s="1">
        <v>1</v>
      </c>
      <c r="P358" s="3">
        <v>0</v>
      </c>
      <c r="Q358" s="3">
        <v>6.9999999999999991</v>
      </c>
      <c r="R358" s="11">
        <v>0.2850462962962963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1.4178240740740741E-2</v>
      </c>
      <c r="AV358" s="4">
        <v>2.0833333333333332E-2</v>
      </c>
      <c r="AW358" s="4">
        <v>2.0833333333333332E-2</v>
      </c>
      <c r="AX358" s="4">
        <v>2.0833333333333332E-2</v>
      </c>
      <c r="AY358" s="4">
        <v>2.0833333333333332E-2</v>
      </c>
      <c r="AZ358" s="4">
        <v>2.0833333333333332E-2</v>
      </c>
      <c r="BA358" s="4">
        <v>2.0833333333333332E-2</v>
      </c>
      <c r="BB358" s="4">
        <v>2.0833333333333332E-2</v>
      </c>
      <c r="BC358" s="4">
        <v>2.0833333333333332E-2</v>
      </c>
      <c r="BD358" s="4">
        <v>2.0833333333333332E-2</v>
      </c>
      <c r="BE358" s="4">
        <v>2.0833333333333332E-2</v>
      </c>
      <c r="BF358" s="4">
        <v>2.0833333333333332E-2</v>
      </c>
      <c r="BG358" s="4">
        <v>2.0833333333333332E-2</v>
      </c>
      <c r="BH358" s="4">
        <v>2.0833333333333332E-2</v>
      </c>
      <c r="BI358" s="4">
        <v>3.4722222222222222E-5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</row>
    <row r="359" spans="2:66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16">
        <v>0.25</v>
      </c>
      <c r="K359" s="16">
        <v>0.25055555555555553</v>
      </c>
      <c r="L359" s="16">
        <v>5.5555555555555566E-4</v>
      </c>
      <c r="M359" s="16">
        <v>0.23958333333333334</v>
      </c>
      <c r="N359" s="16">
        <v>0.26041666666666669</v>
      </c>
      <c r="O359" s="1">
        <v>1</v>
      </c>
      <c r="P359" s="3">
        <v>0</v>
      </c>
      <c r="Q359" s="3">
        <v>6</v>
      </c>
      <c r="R359" s="11">
        <v>0.19815972222222222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2.0277777777777777E-2</v>
      </c>
      <c r="AF359" s="4">
        <v>5.9837962962962961E-3</v>
      </c>
      <c r="AG359" s="4">
        <v>7.1412037037037043E-3</v>
      </c>
      <c r="AH359" s="4">
        <v>2.0833333333333332E-2</v>
      </c>
      <c r="AI359" s="4">
        <v>2.0833333333333332E-2</v>
      </c>
      <c r="AJ359" s="4">
        <v>2.0833333333333332E-2</v>
      </c>
      <c r="AK359" s="4">
        <v>2.0833333333333332E-2</v>
      </c>
      <c r="AL359" s="4">
        <v>8.4375000000000006E-3</v>
      </c>
      <c r="AM359" s="4">
        <v>0</v>
      </c>
      <c r="AN359" s="4">
        <v>1.96875E-2</v>
      </c>
      <c r="AO359" s="4">
        <v>2.0833333333333332E-2</v>
      </c>
      <c r="AP359" s="4">
        <v>2.0833333333333332E-2</v>
      </c>
      <c r="AQ359" s="4">
        <v>1.1631944444444445E-2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</row>
    <row r="360" spans="2:66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16">
        <v>0.625</v>
      </c>
      <c r="K360" s="16">
        <v>0.62908564814814816</v>
      </c>
      <c r="L360" s="16">
        <v>4.0856481481481473E-3</v>
      </c>
      <c r="M360" s="16">
        <v>0.61458333333333337</v>
      </c>
      <c r="N360" s="16">
        <v>0.63541666666666663</v>
      </c>
      <c r="O360" s="1">
        <v>1</v>
      </c>
      <c r="P360" s="3">
        <v>0</v>
      </c>
      <c r="Q360" s="3">
        <v>5.0000000000000009</v>
      </c>
      <c r="R360" s="11">
        <v>0.20488425925925927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1.6747685185185185E-2</v>
      </c>
      <c r="AX360" s="4">
        <v>2.0833333333333332E-2</v>
      </c>
      <c r="AY360" s="4">
        <v>2.0833333333333332E-2</v>
      </c>
      <c r="AZ360" s="4">
        <v>2.0833333333333332E-2</v>
      </c>
      <c r="BA360" s="4">
        <v>2.0833333333333332E-2</v>
      </c>
      <c r="BB360" s="4">
        <v>2.0833333333333332E-2</v>
      </c>
      <c r="BC360" s="4">
        <v>2.0833333333333332E-2</v>
      </c>
      <c r="BD360" s="4">
        <v>2.0833333333333332E-2</v>
      </c>
      <c r="BE360" s="4">
        <v>2.0833333333333332E-2</v>
      </c>
      <c r="BF360" s="4">
        <v>2.0833333333333332E-2</v>
      </c>
      <c r="BG360" s="4">
        <v>6.3657407407407402E-4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</row>
    <row r="361" spans="2:66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16">
        <v>0.35416666666666669</v>
      </c>
      <c r="K361" s="16">
        <v>0.3540625</v>
      </c>
      <c r="L361" s="16">
        <v>2.0729166666666667E-2</v>
      </c>
      <c r="M361" s="16">
        <v>0.34375</v>
      </c>
      <c r="N361" s="16">
        <v>0.36458333333333337</v>
      </c>
      <c r="O361" s="1">
        <v>1</v>
      </c>
      <c r="P361" s="3">
        <v>0</v>
      </c>
      <c r="Q361" s="3">
        <v>5.9999999999999982</v>
      </c>
      <c r="R361" s="11">
        <v>0.2534837962962963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1.0416666666666667E-4</v>
      </c>
      <c r="AJ361" s="4">
        <v>2.0833333333333332E-2</v>
      </c>
      <c r="AK361" s="4">
        <v>2.0833333333333332E-2</v>
      </c>
      <c r="AL361" s="4">
        <v>2.0833333333333332E-2</v>
      </c>
      <c r="AM361" s="4">
        <v>2.0833333333333332E-2</v>
      </c>
      <c r="AN361" s="4">
        <v>2.0833333333333332E-2</v>
      </c>
      <c r="AO361" s="4">
        <v>2.0833333333333332E-2</v>
      </c>
      <c r="AP361" s="4">
        <v>2.0833333333333332E-2</v>
      </c>
      <c r="AQ361" s="4">
        <v>2.0833333333333332E-2</v>
      </c>
      <c r="AR361" s="4">
        <v>2.0833333333333332E-2</v>
      </c>
      <c r="AS361" s="4">
        <v>2.0833333333333332E-2</v>
      </c>
      <c r="AT361" s="4">
        <v>2.0833333333333332E-2</v>
      </c>
      <c r="AU361" s="4">
        <v>2.0833333333333332E-2</v>
      </c>
      <c r="AV361" s="4">
        <v>3.3796296296296296E-3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</row>
    <row r="362" spans="2:66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16">
        <v>0.625</v>
      </c>
      <c r="K362" s="16">
        <v>0.62189814814814814</v>
      </c>
      <c r="L362" s="16">
        <v>1.773148148148148E-2</v>
      </c>
      <c r="M362" s="16">
        <v>0.61458333333333337</v>
      </c>
      <c r="N362" s="16">
        <v>0.63541666666666663</v>
      </c>
      <c r="O362" s="1">
        <v>1</v>
      </c>
      <c r="P362" s="3">
        <v>0</v>
      </c>
      <c r="Q362" s="3">
        <v>6.9999999999999991</v>
      </c>
      <c r="R362" s="11">
        <v>0.29482638888888885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3.1018518518518522E-3</v>
      </c>
      <c r="AW362" s="4">
        <v>2.0833333333333332E-2</v>
      </c>
      <c r="AX362" s="4">
        <v>2.0833333333333332E-2</v>
      </c>
      <c r="AY362" s="4">
        <v>2.0833333333333332E-2</v>
      </c>
      <c r="AZ362" s="4">
        <v>2.0833333333333332E-2</v>
      </c>
      <c r="BA362" s="4">
        <v>2.0833333333333332E-2</v>
      </c>
      <c r="BB362" s="4">
        <v>2.0833333333333332E-2</v>
      </c>
      <c r="BC362" s="4">
        <v>2.0833333333333332E-2</v>
      </c>
      <c r="BD362" s="4">
        <v>2.0833333333333332E-2</v>
      </c>
      <c r="BE362" s="4">
        <v>2.0833333333333332E-2</v>
      </c>
      <c r="BF362" s="4">
        <v>2.0833333333333332E-2</v>
      </c>
      <c r="BG362" s="4">
        <v>2.0833333333333332E-2</v>
      </c>
      <c r="BH362" s="4">
        <v>2.0833333333333332E-2</v>
      </c>
      <c r="BI362" s="4">
        <v>2.0833333333333332E-2</v>
      </c>
      <c r="BJ362" s="4">
        <v>2.0833333333333332E-2</v>
      </c>
      <c r="BK362" s="4">
        <v>5.7870370370370366E-5</v>
      </c>
      <c r="BL362" s="4">
        <v>0</v>
      </c>
      <c r="BM362" s="4">
        <v>0</v>
      </c>
      <c r="BN362" s="4">
        <v>0</v>
      </c>
    </row>
    <row r="363" spans="2:66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16">
        <v>0.39583333333333331</v>
      </c>
      <c r="K363" s="16">
        <v>0.3960069444444444</v>
      </c>
      <c r="L363" s="16">
        <v>1.7361111111111049E-4</v>
      </c>
      <c r="M363" s="16">
        <v>0.38541666666666663</v>
      </c>
      <c r="N363" s="16">
        <v>0.40625</v>
      </c>
      <c r="O363" s="1">
        <v>1</v>
      </c>
      <c r="P363" s="3">
        <v>0</v>
      </c>
      <c r="Q363" s="3">
        <v>7</v>
      </c>
      <c r="R363" s="11">
        <v>0.29249999999999998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2.0659722222222222E-2</v>
      </c>
      <c r="AM363" s="4">
        <v>2.0833333333333332E-2</v>
      </c>
      <c r="AN363" s="4">
        <v>2.0833333333333332E-2</v>
      </c>
      <c r="AO363" s="4">
        <v>2.0833333333333332E-2</v>
      </c>
      <c r="AP363" s="4">
        <v>2.0833333333333332E-2</v>
      </c>
      <c r="AQ363" s="4">
        <v>2.0833333333333332E-2</v>
      </c>
      <c r="AR363" s="4">
        <v>2.0833333333333332E-2</v>
      </c>
      <c r="AS363" s="4">
        <v>2.0833333333333332E-2</v>
      </c>
      <c r="AT363" s="4">
        <v>2.0833333333333332E-2</v>
      </c>
      <c r="AU363" s="4">
        <v>2.0833333333333332E-2</v>
      </c>
      <c r="AV363" s="4">
        <v>2.0833333333333332E-2</v>
      </c>
      <c r="AW363" s="4">
        <v>2.0833333333333332E-2</v>
      </c>
      <c r="AX363" s="4">
        <v>2.0833333333333332E-2</v>
      </c>
      <c r="AY363" s="4">
        <v>2.0833333333333332E-2</v>
      </c>
      <c r="AZ363" s="4">
        <v>1.0069444444444444E-3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</row>
    <row r="364" spans="2:66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16">
        <v>0.625</v>
      </c>
      <c r="K364" s="16">
        <v>0.62238425925925922</v>
      </c>
      <c r="L364" s="16">
        <v>1.8217592592592591E-2</v>
      </c>
      <c r="M364" s="16">
        <v>0.61458333333333337</v>
      </c>
      <c r="N364" s="16">
        <v>0.63541666666666663</v>
      </c>
      <c r="O364" s="1">
        <v>1</v>
      </c>
      <c r="P364" s="3">
        <v>0</v>
      </c>
      <c r="Q364" s="3">
        <v>6.9999999999999991</v>
      </c>
      <c r="R364" s="11">
        <v>0.29531249999999998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2.615740740740741E-3</v>
      </c>
      <c r="AW364" s="4">
        <v>2.0833333333333332E-2</v>
      </c>
      <c r="AX364" s="4">
        <v>2.0833333333333332E-2</v>
      </c>
      <c r="AY364" s="4">
        <v>2.0833333333333332E-2</v>
      </c>
      <c r="AZ364" s="4">
        <v>2.0833333333333332E-2</v>
      </c>
      <c r="BA364" s="4">
        <v>2.0833333333333332E-2</v>
      </c>
      <c r="BB364" s="4">
        <v>2.0833333333333332E-2</v>
      </c>
      <c r="BC364" s="4">
        <v>2.0833333333333332E-2</v>
      </c>
      <c r="BD364" s="4">
        <v>2.0833333333333332E-2</v>
      </c>
      <c r="BE364" s="4">
        <v>2.0833333333333332E-2</v>
      </c>
      <c r="BF364" s="4">
        <v>2.0833333333333332E-2</v>
      </c>
      <c r="BG364" s="4">
        <v>2.0833333333333332E-2</v>
      </c>
      <c r="BH364" s="4">
        <v>2.0833333333333332E-2</v>
      </c>
      <c r="BI364" s="4">
        <v>2.0833333333333332E-2</v>
      </c>
      <c r="BJ364" s="4">
        <v>2.0833333333333332E-2</v>
      </c>
      <c r="BK364" s="4">
        <v>1.0300925925925926E-3</v>
      </c>
      <c r="BL364" s="4">
        <v>0</v>
      </c>
      <c r="BM364" s="4">
        <v>0</v>
      </c>
      <c r="BN364" s="4">
        <v>0</v>
      </c>
    </row>
    <row r="365" spans="2:66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16">
        <v>0.70833333333333337</v>
      </c>
      <c r="K365" s="16">
        <v>2.0659722222222222E-2</v>
      </c>
      <c r="L365" s="16">
        <v>2.0659722222222222E-2</v>
      </c>
      <c r="M365" s="16">
        <v>0.69791666666666674</v>
      </c>
      <c r="N365" s="16">
        <v>0.71875</v>
      </c>
      <c r="O365" s="1" t="s">
        <v>1068</v>
      </c>
      <c r="P365" s="3" t="s">
        <v>1068</v>
      </c>
      <c r="Q365" s="3" t="s">
        <v>1069</v>
      </c>
      <c r="R365" s="11">
        <v>0.28126157407407409</v>
      </c>
      <c r="S365" s="4">
        <v>1.7361111111111112E-4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1.0254629629629629E-2</v>
      </c>
      <c r="BB365" s="4">
        <v>2.0833333333333332E-2</v>
      </c>
      <c r="BC365" s="4">
        <v>2.0833333333333332E-2</v>
      </c>
      <c r="BD365" s="4">
        <v>2.0833333333333332E-2</v>
      </c>
      <c r="BE365" s="4">
        <v>2.0833333333333332E-2</v>
      </c>
      <c r="BF365" s="4">
        <v>2.0833333333333332E-2</v>
      </c>
      <c r="BG365" s="4">
        <v>2.0833333333333332E-2</v>
      </c>
      <c r="BH365" s="4">
        <v>2.0833333333333332E-2</v>
      </c>
      <c r="BI365" s="4">
        <v>2.0833333333333332E-2</v>
      </c>
      <c r="BJ365" s="4">
        <v>2.0833333333333332E-2</v>
      </c>
      <c r="BK365" s="4">
        <v>2.0833333333333332E-2</v>
      </c>
      <c r="BL365" s="4">
        <v>2.0833333333333332E-2</v>
      </c>
      <c r="BM365" s="4">
        <v>2.0833333333333332E-2</v>
      </c>
      <c r="BN365" s="4">
        <v>2.0833333333333332E-2</v>
      </c>
    </row>
    <row r="366" spans="2:66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16">
        <v>0.375</v>
      </c>
      <c r="K366" s="16">
        <v>0.37332175925925926</v>
      </c>
      <c r="L366" s="16">
        <v>1.9155092592592592E-2</v>
      </c>
      <c r="M366" s="16">
        <v>0.36458333333333331</v>
      </c>
      <c r="N366" s="16">
        <v>0.38541666666666669</v>
      </c>
      <c r="O366" s="1">
        <v>1</v>
      </c>
      <c r="P366" s="3">
        <v>0</v>
      </c>
      <c r="Q366" s="3">
        <v>6</v>
      </c>
      <c r="R366" s="11">
        <v>0.26292824074074073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1.6782407407407406E-3</v>
      </c>
      <c r="AK366" s="4">
        <v>2.0833333333333332E-2</v>
      </c>
      <c r="AL366" s="4">
        <v>2.0833333333333332E-2</v>
      </c>
      <c r="AM366" s="4">
        <v>2.0833333333333332E-2</v>
      </c>
      <c r="AN366" s="4">
        <v>2.0833333333333332E-2</v>
      </c>
      <c r="AO366" s="4">
        <v>2.0833333333333332E-2</v>
      </c>
      <c r="AP366" s="4">
        <v>2.0833333333333332E-2</v>
      </c>
      <c r="AQ366" s="4">
        <v>2.0833333333333332E-2</v>
      </c>
      <c r="AR366" s="4">
        <v>2.0833333333333332E-2</v>
      </c>
      <c r="AS366" s="4">
        <v>2.0833333333333332E-2</v>
      </c>
      <c r="AT366" s="4">
        <v>2.0833333333333332E-2</v>
      </c>
      <c r="AU366" s="4">
        <v>2.0833333333333332E-2</v>
      </c>
      <c r="AV366" s="4">
        <v>2.0833333333333332E-2</v>
      </c>
      <c r="AW366" s="4">
        <v>1.1249999999999998E-2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</row>
    <row r="367" spans="2:66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16">
        <v>0.29166666666666669</v>
      </c>
      <c r="K367" s="16">
        <v>0.29195601851851855</v>
      </c>
      <c r="L367" s="16">
        <v>2.8935185185184967E-4</v>
      </c>
      <c r="M367" s="16">
        <v>0.28125</v>
      </c>
      <c r="N367" s="16">
        <v>0.30208333333333337</v>
      </c>
      <c r="O367" s="1">
        <v>1</v>
      </c>
      <c r="P367" s="3">
        <v>0</v>
      </c>
      <c r="Q367" s="3">
        <v>5</v>
      </c>
      <c r="R367" s="11">
        <v>0.17483796296296295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2.0543981481481479E-2</v>
      </c>
      <c r="AH367" s="4">
        <v>2.0833333333333332E-2</v>
      </c>
      <c r="AI367" s="4">
        <v>2.0833333333333332E-2</v>
      </c>
      <c r="AJ367" s="4">
        <v>1.7511574074074072E-2</v>
      </c>
      <c r="AK367" s="4">
        <v>1.9305555555555555E-2</v>
      </c>
      <c r="AL367" s="4">
        <v>2.0833333333333332E-2</v>
      </c>
      <c r="AM367" s="4">
        <v>2.0833333333333332E-2</v>
      </c>
      <c r="AN367" s="4">
        <v>2.0833333333333332E-2</v>
      </c>
      <c r="AO367" s="4">
        <v>1.3310185185185187E-2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</row>
    <row r="368" spans="2:66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16">
        <v>0.41666666666666669</v>
      </c>
      <c r="K368" s="16">
        <v>0.43444444444444447</v>
      </c>
      <c r="L368" s="16">
        <v>1.7777777777777778E-2</v>
      </c>
      <c r="M368" s="16">
        <v>0.40625</v>
      </c>
      <c r="N368" s="16">
        <v>0.42708333333333337</v>
      </c>
      <c r="O368" s="1">
        <v>1</v>
      </c>
      <c r="P368" s="3">
        <v>1</v>
      </c>
      <c r="Q368" s="3">
        <v>5.9999999999999982</v>
      </c>
      <c r="R368" s="11">
        <v>0.24898148148148153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1.4537037037037038E-2</v>
      </c>
      <c r="AN368" s="4">
        <v>1.5555555555555553E-2</v>
      </c>
      <c r="AO368" s="4">
        <v>2.0833333333333332E-2</v>
      </c>
      <c r="AP368" s="4">
        <v>2.0833333333333332E-2</v>
      </c>
      <c r="AQ368" s="4">
        <v>2.0833333333333332E-2</v>
      </c>
      <c r="AR368" s="4">
        <v>2.0833333333333332E-2</v>
      </c>
      <c r="AS368" s="4">
        <v>2.0833333333333332E-2</v>
      </c>
      <c r="AT368" s="4">
        <v>2.0833333333333332E-2</v>
      </c>
      <c r="AU368" s="4">
        <v>2.0833333333333332E-2</v>
      </c>
      <c r="AV368" s="4">
        <v>2.0833333333333332E-2</v>
      </c>
      <c r="AW368" s="4">
        <v>2.0833333333333332E-2</v>
      </c>
      <c r="AX368" s="4">
        <v>2.0833333333333332E-2</v>
      </c>
      <c r="AY368" s="4">
        <v>1.0555555555555554E-2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</row>
    <row r="369" spans="2:66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16">
        <v>0.5</v>
      </c>
      <c r="K369" s="16">
        <v>0.50321759259259258</v>
      </c>
      <c r="L369" s="16">
        <v>3.2175925925925913E-3</v>
      </c>
      <c r="M369" s="16">
        <v>0.48958333333333331</v>
      </c>
      <c r="N369" s="16">
        <v>0.51041666666666663</v>
      </c>
      <c r="O369" s="1">
        <v>1</v>
      </c>
      <c r="P369" s="3">
        <v>0</v>
      </c>
      <c r="Q369" s="3">
        <v>6</v>
      </c>
      <c r="R369" s="11">
        <v>0.24961805555555561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1.7615740740740741E-2</v>
      </c>
      <c r="AR369" s="4">
        <v>2.0833333333333332E-2</v>
      </c>
      <c r="AS369" s="4">
        <v>2.0833333333333332E-2</v>
      </c>
      <c r="AT369" s="4">
        <v>2.0833333333333332E-2</v>
      </c>
      <c r="AU369" s="4">
        <v>2.0833333333333332E-2</v>
      </c>
      <c r="AV369" s="4">
        <v>2.0833333333333332E-2</v>
      </c>
      <c r="AW369" s="4">
        <v>2.0833333333333332E-2</v>
      </c>
      <c r="AX369" s="4">
        <v>2.0833333333333332E-2</v>
      </c>
      <c r="AY369" s="4">
        <v>2.0833333333333332E-2</v>
      </c>
      <c r="AZ369" s="4">
        <v>2.0833333333333332E-2</v>
      </c>
      <c r="BA369" s="4">
        <v>2.0833333333333332E-2</v>
      </c>
      <c r="BB369" s="4">
        <v>2.0833333333333332E-2</v>
      </c>
      <c r="BC369" s="4">
        <v>2.8356481481481479E-3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</row>
    <row r="370" spans="2:66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16">
        <v>0.25</v>
      </c>
      <c r="K370" s="16">
        <v>0.24937499999999999</v>
      </c>
      <c r="L370" s="16">
        <v>2.0208333333333332E-2</v>
      </c>
      <c r="M370" s="16">
        <v>0.23958333333333334</v>
      </c>
      <c r="N370" s="16">
        <v>0.26041666666666669</v>
      </c>
      <c r="O370" s="1">
        <v>1</v>
      </c>
      <c r="P370" s="3">
        <v>0</v>
      </c>
      <c r="Q370" s="3">
        <v>6</v>
      </c>
      <c r="R370" s="11">
        <v>0.25663194444444448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6.2500000000000001E-4</v>
      </c>
      <c r="AE370" s="4">
        <v>2.0833333333333332E-2</v>
      </c>
      <c r="AF370" s="4">
        <v>2.0833333333333332E-2</v>
      </c>
      <c r="AG370" s="4">
        <v>2.0833333333333332E-2</v>
      </c>
      <c r="AH370" s="4">
        <v>2.0833333333333332E-2</v>
      </c>
      <c r="AI370" s="4">
        <v>2.0833333333333332E-2</v>
      </c>
      <c r="AJ370" s="4">
        <v>2.0833333333333332E-2</v>
      </c>
      <c r="AK370" s="4">
        <v>2.0833333333333332E-2</v>
      </c>
      <c r="AL370" s="4">
        <v>2.0833333333333332E-2</v>
      </c>
      <c r="AM370" s="4">
        <v>2.0833333333333332E-2</v>
      </c>
      <c r="AN370" s="4">
        <v>2.0833333333333332E-2</v>
      </c>
      <c r="AO370" s="4">
        <v>2.0833333333333332E-2</v>
      </c>
      <c r="AP370" s="4">
        <v>2.0833333333333332E-2</v>
      </c>
      <c r="AQ370" s="4">
        <v>6.0069444444444441E-3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</row>
    <row r="371" spans="2:66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16">
        <v>0.54166666666666663</v>
      </c>
      <c r="K371" s="16">
        <v>0.54146990740740741</v>
      </c>
      <c r="L371" s="16">
        <v>2.0636574074074075E-2</v>
      </c>
      <c r="M371" s="16">
        <v>0.53125</v>
      </c>
      <c r="N371" s="16">
        <v>0.55208333333333326</v>
      </c>
      <c r="O371" s="1">
        <v>1</v>
      </c>
      <c r="P371" s="3">
        <v>0</v>
      </c>
      <c r="Q371" s="3">
        <v>5.0000000000000009</v>
      </c>
      <c r="R371" s="11">
        <v>0.20865740740740743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1.9675925925925926E-4</v>
      </c>
      <c r="AS371" s="4">
        <v>2.0833333333333332E-2</v>
      </c>
      <c r="AT371" s="4">
        <v>2.0833333333333332E-2</v>
      </c>
      <c r="AU371" s="4">
        <v>2.0833333333333332E-2</v>
      </c>
      <c r="AV371" s="4">
        <v>2.0833333333333332E-2</v>
      </c>
      <c r="AW371" s="4">
        <v>2.0833333333333332E-2</v>
      </c>
      <c r="AX371" s="4">
        <v>2.0833333333333332E-2</v>
      </c>
      <c r="AY371" s="4">
        <v>2.071759259259259E-2</v>
      </c>
      <c r="AZ371" s="4">
        <v>2.0833333333333332E-2</v>
      </c>
      <c r="BA371" s="4">
        <v>2.0833333333333332E-2</v>
      </c>
      <c r="BB371" s="4">
        <v>2.0833333333333332E-2</v>
      </c>
      <c r="BC371" s="4">
        <v>2.4305555555555552E-4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</row>
    <row r="372" spans="2:66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16">
        <v>0.54166666666666663</v>
      </c>
      <c r="K372" s="16">
        <v>0.54421296296296295</v>
      </c>
      <c r="L372" s="16">
        <v>2.5462962962962965E-3</v>
      </c>
      <c r="M372" s="16">
        <v>0.53125</v>
      </c>
      <c r="N372" s="16">
        <v>0.55208333333333326</v>
      </c>
      <c r="O372" s="1">
        <v>1</v>
      </c>
      <c r="P372" s="3">
        <v>0</v>
      </c>
      <c r="Q372" s="3">
        <v>7.0000000000000018</v>
      </c>
      <c r="R372" s="11">
        <v>0.29359953703703701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1.8287037037037036E-2</v>
      </c>
      <c r="AT372" s="4">
        <v>2.0833333333333332E-2</v>
      </c>
      <c r="AU372" s="4">
        <v>2.0833333333333332E-2</v>
      </c>
      <c r="AV372" s="4">
        <v>2.0833333333333332E-2</v>
      </c>
      <c r="AW372" s="4">
        <v>2.0833333333333332E-2</v>
      </c>
      <c r="AX372" s="4">
        <v>2.0833333333333332E-2</v>
      </c>
      <c r="AY372" s="4">
        <v>2.0833333333333332E-2</v>
      </c>
      <c r="AZ372" s="4">
        <v>2.0833333333333332E-2</v>
      </c>
      <c r="BA372" s="4">
        <v>2.0833333333333332E-2</v>
      </c>
      <c r="BB372" s="4">
        <v>2.0833333333333332E-2</v>
      </c>
      <c r="BC372" s="4">
        <v>2.0833333333333332E-2</v>
      </c>
      <c r="BD372" s="4">
        <v>2.0833333333333332E-2</v>
      </c>
      <c r="BE372" s="4">
        <v>2.0833333333333332E-2</v>
      </c>
      <c r="BF372" s="4">
        <v>2.0833333333333332E-2</v>
      </c>
      <c r="BG372" s="4">
        <v>4.4791666666666669E-3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</row>
    <row r="373" spans="2:66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16">
        <v>0.25</v>
      </c>
      <c r="K373" s="16">
        <v>0.25069444444444444</v>
      </c>
      <c r="L373" s="16">
        <v>6.9444444444444198E-4</v>
      </c>
      <c r="M373" s="16">
        <v>0.23958333333333334</v>
      </c>
      <c r="N373" s="16">
        <v>0.26041666666666669</v>
      </c>
      <c r="O373" s="1">
        <v>1</v>
      </c>
      <c r="P373" s="3">
        <v>0</v>
      </c>
      <c r="Q373" s="3">
        <v>6</v>
      </c>
      <c r="R373" s="11">
        <v>0.24912037037037038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2.013888888888889E-2</v>
      </c>
      <c r="AF373" s="4">
        <v>2.0833333333333332E-2</v>
      </c>
      <c r="AG373" s="4">
        <v>2.0833333333333332E-2</v>
      </c>
      <c r="AH373" s="4">
        <v>2.0833333333333332E-2</v>
      </c>
      <c r="AI373" s="4">
        <v>2.0833333333333332E-2</v>
      </c>
      <c r="AJ373" s="4">
        <v>2.0833333333333332E-2</v>
      </c>
      <c r="AK373" s="4">
        <v>2.0833333333333332E-2</v>
      </c>
      <c r="AL373" s="4">
        <v>2.0833333333333332E-2</v>
      </c>
      <c r="AM373" s="4">
        <v>2.0833333333333332E-2</v>
      </c>
      <c r="AN373" s="4">
        <v>2.0833333333333332E-2</v>
      </c>
      <c r="AO373" s="4">
        <v>2.0833333333333332E-2</v>
      </c>
      <c r="AP373" s="4">
        <v>2.0648148148148148E-2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</row>
    <row r="374" spans="2:66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16">
        <v>0.66666666666666663</v>
      </c>
      <c r="K374" s="16">
        <v>0.6682175925925925</v>
      </c>
      <c r="L374" s="16">
        <v>1.5509259259259243E-3</v>
      </c>
      <c r="M374" s="16">
        <v>0.65625</v>
      </c>
      <c r="N374" s="16">
        <v>0.67708333333333326</v>
      </c>
      <c r="O374" s="1">
        <v>1</v>
      </c>
      <c r="P374" s="3">
        <v>0</v>
      </c>
      <c r="Q374" s="3">
        <v>7.0000000000000018</v>
      </c>
      <c r="R374" s="11">
        <v>0.28667824074074078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1.9282407407407408E-2</v>
      </c>
      <c r="AZ374" s="4">
        <v>2.0833333333333332E-2</v>
      </c>
      <c r="BA374" s="4">
        <v>2.0833333333333332E-2</v>
      </c>
      <c r="BB374" s="4">
        <v>2.0833333333333332E-2</v>
      </c>
      <c r="BC374" s="4">
        <v>1.7291666666666667E-2</v>
      </c>
      <c r="BD374" s="4">
        <v>2.0833333333333332E-2</v>
      </c>
      <c r="BE374" s="4">
        <v>2.0833333333333332E-2</v>
      </c>
      <c r="BF374" s="4">
        <v>2.0833333333333332E-2</v>
      </c>
      <c r="BG374" s="4">
        <v>2.0833333333333332E-2</v>
      </c>
      <c r="BH374" s="4">
        <v>2.0833333333333332E-2</v>
      </c>
      <c r="BI374" s="4">
        <v>2.0833333333333332E-2</v>
      </c>
      <c r="BJ374" s="4">
        <v>2.0833333333333332E-2</v>
      </c>
      <c r="BK374" s="4">
        <v>2.0833333333333332E-2</v>
      </c>
      <c r="BL374" s="4">
        <v>2.0833333333333332E-2</v>
      </c>
      <c r="BM374" s="4">
        <v>1.0416666666666667E-4</v>
      </c>
      <c r="BN374" s="4">
        <v>0</v>
      </c>
    </row>
    <row r="375" spans="2:66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16">
        <v>0.54166666666666663</v>
      </c>
      <c r="K375" s="16">
        <v>0.5524768518518518</v>
      </c>
      <c r="L375" s="16">
        <v>1.0810185185185185E-2</v>
      </c>
      <c r="M375" s="16">
        <v>0.53125</v>
      </c>
      <c r="N375" s="16">
        <v>0.55208333333333326</v>
      </c>
      <c r="O375" s="1">
        <v>1</v>
      </c>
      <c r="P375" s="3">
        <v>1</v>
      </c>
      <c r="Q375" s="3">
        <v>5.0000000000000009</v>
      </c>
      <c r="R375" s="11">
        <v>0.19759259259259263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1.0023148148148147E-2</v>
      </c>
      <c r="AT375" s="4">
        <v>2.0833333333333332E-2</v>
      </c>
      <c r="AU375" s="4">
        <v>2.0833333333333332E-2</v>
      </c>
      <c r="AV375" s="4">
        <v>2.0833333333333332E-2</v>
      </c>
      <c r="AW375" s="4">
        <v>2.0833333333333332E-2</v>
      </c>
      <c r="AX375" s="4">
        <v>2.0833333333333332E-2</v>
      </c>
      <c r="AY375" s="4">
        <v>2.0833333333333332E-2</v>
      </c>
      <c r="AZ375" s="4">
        <v>2.0833333333333332E-2</v>
      </c>
      <c r="BA375" s="4">
        <v>2.0833333333333332E-2</v>
      </c>
      <c r="BB375" s="4">
        <v>2.0833333333333332E-2</v>
      </c>
      <c r="BC375" s="4">
        <v>6.9444444444444444E-5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</row>
    <row r="376" spans="2:66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16">
        <v>0.75</v>
      </c>
      <c r="K376" s="16">
        <v>2.0775462962962961E-2</v>
      </c>
      <c r="L376" s="16">
        <v>2.0775462962962961E-2</v>
      </c>
      <c r="M376" s="16">
        <v>0.73958333333333337</v>
      </c>
      <c r="N376" s="16">
        <v>0.76041666666666663</v>
      </c>
      <c r="O376" s="1" t="s">
        <v>1068</v>
      </c>
      <c r="P376" s="3" t="s">
        <v>1068</v>
      </c>
      <c r="Q376" s="3" t="s">
        <v>1069</v>
      </c>
      <c r="R376" s="11">
        <v>0.24302083333333338</v>
      </c>
      <c r="S376" s="4">
        <v>5.7870370370370366E-5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1.7557870370370373E-2</v>
      </c>
      <c r="BD376" s="4">
        <v>1.7071759259259259E-2</v>
      </c>
      <c r="BE376" s="4">
        <v>2.0833333333333332E-2</v>
      </c>
      <c r="BF376" s="4">
        <v>2.0833333333333332E-2</v>
      </c>
      <c r="BG376" s="4">
        <v>2.0833333333333332E-2</v>
      </c>
      <c r="BH376" s="4">
        <v>2.0833333333333332E-2</v>
      </c>
      <c r="BI376" s="4">
        <v>2.0833333333333332E-2</v>
      </c>
      <c r="BJ376" s="4">
        <v>2.0833333333333332E-2</v>
      </c>
      <c r="BK376" s="4">
        <v>2.0833333333333332E-2</v>
      </c>
      <c r="BL376" s="4">
        <v>2.0833333333333332E-2</v>
      </c>
      <c r="BM376" s="4">
        <v>2.0833333333333332E-2</v>
      </c>
      <c r="BN376" s="4">
        <v>2.0833333333333332E-2</v>
      </c>
    </row>
    <row r="377" spans="2:66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16">
        <v>0.33333333333333331</v>
      </c>
      <c r="K377" s="16">
        <v>0.33462962962962961</v>
      </c>
      <c r="L377" s="16">
        <v>1.2962962962962954E-3</v>
      </c>
      <c r="M377" s="16">
        <v>0.32291666666666663</v>
      </c>
      <c r="N377" s="16">
        <v>0.34375</v>
      </c>
      <c r="O377" s="1">
        <v>1</v>
      </c>
      <c r="P377" s="3">
        <v>0</v>
      </c>
      <c r="Q377" s="3">
        <v>5</v>
      </c>
      <c r="R377" s="11">
        <v>0.21086805555555557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1.9537037037037037E-2</v>
      </c>
      <c r="AJ377" s="4">
        <v>2.0833333333333332E-2</v>
      </c>
      <c r="AK377" s="4">
        <v>2.0833333333333332E-2</v>
      </c>
      <c r="AL377" s="4">
        <v>2.0833333333333332E-2</v>
      </c>
      <c r="AM377" s="4">
        <v>2.0833333333333332E-2</v>
      </c>
      <c r="AN377" s="4">
        <v>2.0833333333333332E-2</v>
      </c>
      <c r="AO377" s="4">
        <v>2.0833333333333332E-2</v>
      </c>
      <c r="AP377" s="4">
        <v>2.0833333333333332E-2</v>
      </c>
      <c r="AQ377" s="4">
        <v>2.0833333333333332E-2</v>
      </c>
      <c r="AR377" s="4">
        <v>2.0833333333333332E-2</v>
      </c>
      <c r="AS377" s="4">
        <v>3.8310185185185183E-3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</row>
    <row r="378" spans="2:66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16">
        <v>0.33333333333333331</v>
      </c>
      <c r="K378" s="16">
        <v>0.33505787037037033</v>
      </c>
      <c r="L378" s="16">
        <v>1.7245370370370348E-3</v>
      </c>
      <c r="M378" s="16">
        <v>0.32291666666666663</v>
      </c>
      <c r="N378" s="16">
        <v>0.34375</v>
      </c>
      <c r="O378" s="1">
        <v>1</v>
      </c>
      <c r="P378" s="3">
        <v>0</v>
      </c>
      <c r="Q378" s="3">
        <v>6.0000000000000018</v>
      </c>
      <c r="R378" s="11">
        <v>0.24870370370370373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1.9108796296296294E-2</v>
      </c>
      <c r="AJ378" s="4">
        <v>2.0833333333333332E-2</v>
      </c>
      <c r="AK378" s="4">
        <v>2.0833333333333332E-2</v>
      </c>
      <c r="AL378" s="4">
        <v>2.0833333333333332E-2</v>
      </c>
      <c r="AM378" s="4">
        <v>2.0833333333333332E-2</v>
      </c>
      <c r="AN378" s="4">
        <v>2.0833333333333332E-2</v>
      </c>
      <c r="AO378" s="4">
        <v>2.0833333333333332E-2</v>
      </c>
      <c r="AP378" s="4">
        <v>2.0833333333333332E-2</v>
      </c>
      <c r="AQ378" s="4">
        <v>2.0833333333333332E-2</v>
      </c>
      <c r="AR378" s="4">
        <v>2.0833333333333332E-2</v>
      </c>
      <c r="AS378" s="4">
        <v>2.0833333333333332E-2</v>
      </c>
      <c r="AT378" s="4">
        <v>2.0833333333333332E-2</v>
      </c>
      <c r="AU378" s="4">
        <v>4.2824074074074075E-4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</row>
    <row r="379" spans="2:66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16">
        <v>0.29166666666666669</v>
      </c>
      <c r="K379" s="16">
        <v>0.29221064814814818</v>
      </c>
      <c r="L379" s="16">
        <v>5.4398148148147862E-4</v>
      </c>
      <c r="M379" s="16">
        <v>0.28125</v>
      </c>
      <c r="N379" s="16">
        <v>0.30208333333333337</v>
      </c>
      <c r="O379" s="1">
        <v>1</v>
      </c>
      <c r="P379" s="3">
        <v>0</v>
      </c>
      <c r="Q379" s="3">
        <v>5.9999999999999982</v>
      </c>
      <c r="R379" s="11">
        <v>0.2494791666666667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2.028935185185185E-2</v>
      </c>
      <c r="AH379" s="4">
        <v>2.0833333333333332E-2</v>
      </c>
      <c r="AI379" s="4">
        <v>2.0833333333333332E-2</v>
      </c>
      <c r="AJ379" s="4">
        <v>2.0833333333333332E-2</v>
      </c>
      <c r="AK379" s="4">
        <v>2.0833333333333332E-2</v>
      </c>
      <c r="AL379" s="4">
        <v>2.0833333333333332E-2</v>
      </c>
      <c r="AM379" s="4">
        <v>2.0833333333333332E-2</v>
      </c>
      <c r="AN379" s="4">
        <v>2.0833333333333332E-2</v>
      </c>
      <c r="AO379" s="4">
        <v>2.0833333333333332E-2</v>
      </c>
      <c r="AP379" s="4">
        <v>2.0833333333333332E-2</v>
      </c>
      <c r="AQ379" s="4">
        <v>2.0833333333333332E-2</v>
      </c>
      <c r="AR379" s="4">
        <v>2.0833333333333332E-2</v>
      </c>
      <c r="AS379" s="4">
        <v>2.3148148148148147E-5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</row>
    <row r="380" spans="2:66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16">
        <v>0.375</v>
      </c>
      <c r="K380" s="16">
        <v>0.37459490740740742</v>
      </c>
      <c r="L380" s="16">
        <v>2.042824074074074E-2</v>
      </c>
      <c r="M380" s="16">
        <v>0.36458333333333331</v>
      </c>
      <c r="N380" s="16">
        <v>0.38541666666666669</v>
      </c>
      <c r="O380" s="1">
        <v>1</v>
      </c>
      <c r="P380" s="3">
        <v>0</v>
      </c>
      <c r="Q380" s="3">
        <v>6</v>
      </c>
      <c r="R380" s="11">
        <v>0.25042824074074077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4.0509259259259258E-4</v>
      </c>
      <c r="AK380" s="4">
        <v>2.0833333333333332E-2</v>
      </c>
      <c r="AL380" s="4">
        <v>2.0833333333333332E-2</v>
      </c>
      <c r="AM380" s="4">
        <v>2.0833333333333332E-2</v>
      </c>
      <c r="AN380" s="4">
        <v>2.0833333333333332E-2</v>
      </c>
      <c r="AO380" s="4">
        <v>2.0833333333333332E-2</v>
      </c>
      <c r="AP380" s="4">
        <v>2.0833333333333332E-2</v>
      </c>
      <c r="AQ380" s="4">
        <v>2.0833333333333332E-2</v>
      </c>
      <c r="AR380" s="4">
        <v>2.0833333333333332E-2</v>
      </c>
      <c r="AS380" s="4">
        <v>2.0833333333333332E-2</v>
      </c>
      <c r="AT380" s="4">
        <v>2.0833333333333332E-2</v>
      </c>
      <c r="AU380" s="4">
        <v>2.0833333333333332E-2</v>
      </c>
      <c r="AV380" s="4">
        <v>2.0833333333333332E-2</v>
      </c>
      <c r="AW380" s="4">
        <v>2.3148148148148147E-5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</row>
    <row r="381" spans="2:66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16">
        <v>0.41666666666666669</v>
      </c>
      <c r="K381" s="16" t="s">
        <v>1069</v>
      </c>
      <c r="L381" s="16" t="s">
        <v>1069</v>
      </c>
      <c r="M381" s="16">
        <v>0.40625</v>
      </c>
      <c r="N381" s="16">
        <v>0.42708333333333337</v>
      </c>
      <c r="O381" s="1">
        <v>1</v>
      </c>
      <c r="P381" s="3">
        <v>1</v>
      </c>
      <c r="Q381" s="3">
        <v>5.9999999999999982</v>
      </c>
      <c r="R381" s="11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</row>
    <row r="382" spans="2:66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16">
        <v>0.375</v>
      </c>
      <c r="K382" s="16">
        <v>0.3747800925925926</v>
      </c>
      <c r="L382" s="16">
        <v>2.0613425925925924E-2</v>
      </c>
      <c r="M382" s="16">
        <v>0.36458333333333331</v>
      </c>
      <c r="N382" s="16">
        <v>0.38541666666666669</v>
      </c>
      <c r="O382" s="1">
        <v>1</v>
      </c>
      <c r="P382" s="3">
        <v>0</v>
      </c>
      <c r="Q382" s="3">
        <v>6.9999999999999991</v>
      </c>
      <c r="R382" s="11">
        <v>0.2885416666666667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2.199074074074074E-4</v>
      </c>
      <c r="AK382" s="4">
        <v>2.0833333333333332E-2</v>
      </c>
      <c r="AL382" s="4">
        <v>2.0833333333333332E-2</v>
      </c>
      <c r="AM382" s="4">
        <v>2.0833333333333332E-2</v>
      </c>
      <c r="AN382" s="4">
        <v>2.0833333333333332E-2</v>
      </c>
      <c r="AO382" s="4">
        <v>2.0833333333333332E-2</v>
      </c>
      <c r="AP382" s="4">
        <v>2.0833333333333332E-2</v>
      </c>
      <c r="AQ382" s="4">
        <v>2.0833333333333332E-2</v>
      </c>
      <c r="AR382" s="4">
        <v>2.0833333333333332E-2</v>
      </c>
      <c r="AS382" s="4">
        <v>2.0833333333333332E-2</v>
      </c>
      <c r="AT382" s="4">
        <v>2.0833333333333332E-2</v>
      </c>
      <c r="AU382" s="4">
        <v>2.0833333333333332E-2</v>
      </c>
      <c r="AV382" s="4">
        <v>2.0833333333333332E-2</v>
      </c>
      <c r="AW382" s="4">
        <v>2.0833333333333332E-2</v>
      </c>
      <c r="AX382" s="4">
        <v>1.7488425925925925E-2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</row>
    <row r="383" spans="2:66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16">
        <v>0.625</v>
      </c>
      <c r="K383" s="16">
        <v>0.62703703703703706</v>
      </c>
      <c r="L383" s="16">
        <v>2.0370370370370351E-3</v>
      </c>
      <c r="M383" s="16">
        <v>0.61458333333333337</v>
      </c>
      <c r="N383" s="16">
        <v>0.63541666666666663</v>
      </c>
      <c r="O383" s="1">
        <v>1</v>
      </c>
      <c r="P383" s="3">
        <v>0</v>
      </c>
      <c r="Q383" s="3">
        <v>6</v>
      </c>
      <c r="R383" s="11">
        <v>0.24906250000000002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1.8796296296296297E-2</v>
      </c>
      <c r="AX383" s="4">
        <v>2.0833333333333332E-2</v>
      </c>
      <c r="AY383" s="4">
        <v>2.0833333333333332E-2</v>
      </c>
      <c r="AZ383" s="4">
        <v>2.0833333333333332E-2</v>
      </c>
      <c r="BA383" s="4">
        <v>2.0833333333333332E-2</v>
      </c>
      <c r="BB383" s="4">
        <v>2.0833333333333332E-2</v>
      </c>
      <c r="BC383" s="4">
        <v>2.0833333333333332E-2</v>
      </c>
      <c r="BD383" s="4">
        <v>2.0833333333333332E-2</v>
      </c>
      <c r="BE383" s="4">
        <v>2.0833333333333332E-2</v>
      </c>
      <c r="BF383" s="4">
        <v>2.0833333333333332E-2</v>
      </c>
      <c r="BG383" s="4">
        <v>2.0833333333333332E-2</v>
      </c>
      <c r="BH383" s="4">
        <v>2.0833333333333332E-2</v>
      </c>
      <c r="BI383" s="4">
        <v>1.0995370370370371E-3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</row>
    <row r="384" spans="2:66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16">
        <v>0.45833333333333331</v>
      </c>
      <c r="K384" s="16">
        <v>0.46355324074074072</v>
      </c>
      <c r="L384" s="16">
        <v>5.2199074074074057E-3</v>
      </c>
      <c r="M384" s="16">
        <v>0.44791666666666663</v>
      </c>
      <c r="N384" s="16">
        <v>0.46875</v>
      </c>
      <c r="O384" s="1">
        <v>1</v>
      </c>
      <c r="P384" s="3">
        <v>0</v>
      </c>
      <c r="Q384" s="3">
        <v>6.0000000000000018</v>
      </c>
      <c r="R384" s="11">
        <v>0.25611111111111112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1.5613425925925926E-2</v>
      </c>
      <c r="AP384" s="4">
        <v>1.7245370370370369E-2</v>
      </c>
      <c r="AQ384" s="4">
        <v>2.0833333333333332E-2</v>
      </c>
      <c r="AR384" s="4">
        <v>2.0833333333333332E-2</v>
      </c>
      <c r="AS384" s="4">
        <v>2.0833333333333332E-2</v>
      </c>
      <c r="AT384" s="4">
        <v>2.0833333333333332E-2</v>
      </c>
      <c r="AU384" s="4">
        <v>2.0833333333333332E-2</v>
      </c>
      <c r="AV384" s="4">
        <v>2.0833333333333332E-2</v>
      </c>
      <c r="AW384" s="4">
        <v>2.0833333333333332E-2</v>
      </c>
      <c r="AX384" s="4">
        <v>2.0833333333333332E-2</v>
      </c>
      <c r="AY384" s="4">
        <v>2.0833333333333332E-2</v>
      </c>
      <c r="AZ384" s="4">
        <v>2.0833333333333332E-2</v>
      </c>
      <c r="BA384" s="4">
        <v>1.4918981481481483E-2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</row>
    <row r="385" spans="2:66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16">
        <v>0.54166666666666663</v>
      </c>
      <c r="K385" s="16">
        <v>0.54480324074074071</v>
      </c>
      <c r="L385" s="16">
        <v>3.1365740740740729E-3</v>
      </c>
      <c r="M385" s="16">
        <v>0.53125</v>
      </c>
      <c r="N385" s="16">
        <v>0.55208333333333326</v>
      </c>
      <c r="O385" s="1">
        <v>1</v>
      </c>
      <c r="P385" s="3">
        <v>0</v>
      </c>
      <c r="Q385" s="3">
        <v>6</v>
      </c>
      <c r="R385" s="11">
        <v>0.24274305555555556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1.7696759259259259E-2</v>
      </c>
      <c r="AT385" s="4">
        <v>2.0833333333333332E-2</v>
      </c>
      <c r="AU385" s="4">
        <v>2.0833333333333332E-2</v>
      </c>
      <c r="AV385" s="4">
        <v>2.0833333333333332E-2</v>
      </c>
      <c r="AW385" s="4">
        <v>1.5787037037037037E-2</v>
      </c>
      <c r="AX385" s="4">
        <v>2.0833333333333332E-2</v>
      </c>
      <c r="AY385" s="4">
        <v>2.0833333333333332E-2</v>
      </c>
      <c r="AZ385" s="4">
        <v>2.0833333333333332E-2</v>
      </c>
      <c r="BA385" s="4">
        <v>2.0833333333333332E-2</v>
      </c>
      <c r="BB385" s="4">
        <v>2.0833333333333332E-2</v>
      </c>
      <c r="BC385" s="4">
        <v>2.0833333333333332E-2</v>
      </c>
      <c r="BD385" s="4">
        <v>2.0833333333333332E-2</v>
      </c>
      <c r="BE385" s="4">
        <v>9.2592592592592585E-4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</row>
    <row r="386" spans="2:66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16">
        <v>0.375</v>
      </c>
      <c r="K386" s="16">
        <v>0.37406250000000002</v>
      </c>
      <c r="L386" s="16">
        <v>1.9895833333333331E-2</v>
      </c>
      <c r="M386" s="16">
        <v>0.36458333333333331</v>
      </c>
      <c r="N386" s="16">
        <v>0.38541666666666669</v>
      </c>
      <c r="O386" s="1">
        <v>1</v>
      </c>
      <c r="P386" s="3">
        <v>0</v>
      </c>
      <c r="Q386" s="3">
        <v>6</v>
      </c>
      <c r="R386" s="11">
        <v>0.25145833333333339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9.3750000000000007E-4</v>
      </c>
      <c r="AK386" s="4">
        <v>2.0833333333333332E-2</v>
      </c>
      <c r="AL386" s="4">
        <v>2.0833333333333332E-2</v>
      </c>
      <c r="AM386" s="4">
        <v>2.0833333333333332E-2</v>
      </c>
      <c r="AN386" s="4">
        <v>2.0833333333333332E-2</v>
      </c>
      <c r="AO386" s="4">
        <v>2.0833333333333332E-2</v>
      </c>
      <c r="AP386" s="4">
        <v>2.0833333333333332E-2</v>
      </c>
      <c r="AQ386" s="4">
        <v>2.0833333333333332E-2</v>
      </c>
      <c r="AR386" s="4">
        <v>2.0833333333333332E-2</v>
      </c>
      <c r="AS386" s="4">
        <v>2.0833333333333332E-2</v>
      </c>
      <c r="AT386" s="4">
        <v>2.0833333333333332E-2</v>
      </c>
      <c r="AU386" s="4">
        <v>2.0833333333333332E-2</v>
      </c>
      <c r="AV386" s="4">
        <v>2.0833333333333332E-2</v>
      </c>
      <c r="AW386" s="4">
        <v>5.2083333333333333E-4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</row>
    <row r="387" spans="2:66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16">
        <v>0.35416666666666669</v>
      </c>
      <c r="K387" s="16" t="s">
        <v>1069</v>
      </c>
      <c r="L387" s="16" t="s">
        <v>1069</v>
      </c>
      <c r="M387" s="16">
        <v>0.34375</v>
      </c>
      <c r="N387" s="16">
        <v>0.36458333333333337</v>
      </c>
      <c r="O387" s="1">
        <v>1</v>
      </c>
      <c r="P387" s="3">
        <v>1</v>
      </c>
      <c r="Q387" s="3">
        <v>7</v>
      </c>
      <c r="R387" s="11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</row>
    <row r="388" spans="2:66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16">
        <v>0.39583333333333331</v>
      </c>
      <c r="K388" s="16">
        <v>0.39561342592592591</v>
      </c>
      <c r="L388" s="16">
        <v>2.0613425925925924E-2</v>
      </c>
      <c r="M388" s="16">
        <v>0.38541666666666663</v>
      </c>
      <c r="N388" s="16">
        <v>0.40625</v>
      </c>
      <c r="O388" s="1">
        <v>1</v>
      </c>
      <c r="P388" s="3">
        <v>0</v>
      </c>
      <c r="Q388" s="3">
        <v>5</v>
      </c>
      <c r="R388" s="11">
        <v>0.20842592592592596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2.199074074074074E-4</v>
      </c>
      <c r="AL388" s="4">
        <v>2.0833333333333332E-2</v>
      </c>
      <c r="AM388" s="4">
        <v>2.0833333333333332E-2</v>
      </c>
      <c r="AN388" s="4">
        <v>2.0833333333333332E-2</v>
      </c>
      <c r="AO388" s="4">
        <v>2.0833333333333332E-2</v>
      </c>
      <c r="AP388" s="4">
        <v>2.0833333333333332E-2</v>
      </c>
      <c r="AQ388" s="4">
        <v>2.0833333333333332E-2</v>
      </c>
      <c r="AR388" s="4">
        <v>2.0833333333333332E-2</v>
      </c>
      <c r="AS388" s="4">
        <v>2.0833333333333332E-2</v>
      </c>
      <c r="AT388" s="4">
        <v>2.0833333333333332E-2</v>
      </c>
      <c r="AU388" s="4">
        <v>2.0706018518518519E-2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</row>
    <row r="389" spans="2:66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16">
        <v>0.41666666666666669</v>
      </c>
      <c r="K389" s="16">
        <v>0.41487268518518516</v>
      </c>
      <c r="L389" s="16">
        <v>1.9039351851851849E-2</v>
      </c>
      <c r="M389" s="16">
        <v>0.40625</v>
      </c>
      <c r="N389" s="16">
        <v>0.42708333333333337</v>
      </c>
      <c r="O389" s="1">
        <v>1</v>
      </c>
      <c r="P389" s="3">
        <v>0</v>
      </c>
      <c r="Q389" s="3">
        <v>5.9999999999999982</v>
      </c>
      <c r="R389" s="11">
        <v>0.25052083333333336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1.7939814814814815E-3</v>
      </c>
      <c r="AM389" s="4">
        <v>2.0833333333333332E-2</v>
      </c>
      <c r="AN389" s="4">
        <v>2.0833333333333332E-2</v>
      </c>
      <c r="AO389" s="4">
        <v>2.0833333333333332E-2</v>
      </c>
      <c r="AP389" s="4">
        <v>2.0833333333333332E-2</v>
      </c>
      <c r="AQ389" s="4">
        <v>2.0833333333333332E-2</v>
      </c>
      <c r="AR389" s="4">
        <v>2.0833333333333332E-2</v>
      </c>
      <c r="AS389" s="4">
        <v>2.0833333333333332E-2</v>
      </c>
      <c r="AT389" s="4">
        <v>2.0833333333333332E-2</v>
      </c>
      <c r="AU389" s="4">
        <v>2.0833333333333332E-2</v>
      </c>
      <c r="AV389" s="4">
        <v>2.0833333333333332E-2</v>
      </c>
      <c r="AW389" s="4">
        <v>2.0833333333333332E-2</v>
      </c>
      <c r="AX389" s="4">
        <v>1.9560185185185184E-2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</row>
    <row r="390" spans="2:66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16">
        <v>0.41666666666666669</v>
      </c>
      <c r="K390" s="16">
        <v>0.416412037037037</v>
      </c>
      <c r="L390" s="16">
        <v>2.0578703703703703E-2</v>
      </c>
      <c r="M390" s="16">
        <v>0.40625</v>
      </c>
      <c r="N390" s="16">
        <v>0.42708333333333337</v>
      </c>
      <c r="O390" s="1">
        <v>1</v>
      </c>
      <c r="P390" s="3">
        <v>0</v>
      </c>
      <c r="Q390" s="3">
        <v>5.9999999999999982</v>
      </c>
      <c r="R390" s="11">
        <v>0.25030092592592595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2.5462962962962961E-4</v>
      </c>
      <c r="AM390" s="4">
        <v>2.0833333333333332E-2</v>
      </c>
      <c r="AN390" s="4">
        <v>2.0833333333333332E-2</v>
      </c>
      <c r="AO390" s="4">
        <v>2.0833333333333332E-2</v>
      </c>
      <c r="AP390" s="4">
        <v>2.0833333333333332E-2</v>
      </c>
      <c r="AQ390" s="4">
        <v>2.0833333333333332E-2</v>
      </c>
      <c r="AR390" s="4">
        <v>2.0833333333333332E-2</v>
      </c>
      <c r="AS390" s="4">
        <v>2.0833333333333332E-2</v>
      </c>
      <c r="AT390" s="4">
        <v>2.0833333333333332E-2</v>
      </c>
      <c r="AU390" s="4">
        <v>2.0833333333333332E-2</v>
      </c>
      <c r="AV390" s="4">
        <v>2.0833333333333332E-2</v>
      </c>
      <c r="AW390" s="4">
        <v>2.0833333333333332E-2</v>
      </c>
      <c r="AX390" s="4">
        <v>2.0833333333333332E-2</v>
      </c>
      <c r="AY390" s="4">
        <v>4.6296296296296294E-5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</row>
    <row r="391" spans="2:66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16">
        <v>0.75</v>
      </c>
      <c r="K391" s="16">
        <v>0.74914351851851846</v>
      </c>
      <c r="L391" s="16">
        <v>1.997685185185185E-2</v>
      </c>
      <c r="M391" s="16">
        <v>0.73958333333333337</v>
      </c>
      <c r="N391" s="16">
        <v>0.76041666666666663</v>
      </c>
      <c r="O391" s="1" t="s">
        <v>1068</v>
      </c>
      <c r="P391" s="3" t="s">
        <v>1068</v>
      </c>
      <c r="Q391" s="3" t="s">
        <v>1069</v>
      </c>
      <c r="R391" s="11">
        <v>0.25034722222222222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8.564814814814815E-4</v>
      </c>
      <c r="BC391" s="4">
        <v>2.0833333333333332E-2</v>
      </c>
      <c r="BD391" s="4">
        <v>2.0833333333333332E-2</v>
      </c>
      <c r="BE391" s="4">
        <v>2.0833333333333332E-2</v>
      </c>
      <c r="BF391" s="4">
        <v>2.0833333333333332E-2</v>
      </c>
      <c r="BG391" s="4">
        <v>2.0833333333333332E-2</v>
      </c>
      <c r="BH391" s="4">
        <v>2.0833333333333332E-2</v>
      </c>
      <c r="BI391" s="4">
        <v>2.0833333333333332E-2</v>
      </c>
      <c r="BJ391" s="4">
        <v>2.0833333333333332E-2</v>
      </c>
      <c r="BK391" s="4">
        <v>2.0833333333333332E-2</v>
      </c>
      <c r="BL391" s="4">
        <v>2.0833333333333332E-2</v>
      </c>
      <c r="BM391" s="4">
        <v>2.0833333333333332E-2</v>
      </c>
      <c r="BN391" s="4">
        <v>2.0324074074074074E-2</v>
      </c>
    </row>
    <row r="392" spans="2:66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16">
        <v>0.66666666666666663</v>
      </c>
      <c r="K392" s="16">
        <v>0.67214120370370367</v>
      </c>
      <c r="L392" s="16">
        <v>5.4745370370370364E-3</v>
      </c>
      <c r="M392" s="16">
        <v>0.65625</v>
      </c>
      <c r="N392" s="16">
        <v>0.67708333333333326</v>
      </c>
      <c r="O392" s="1">
        <v>1</v>
      </c>
      <c r="P392" s="3">
        <v>0</v>
      </c>
      <c r="Q392" s="3">
        <v>6</v>
      </c>
      <c r="R392" s="11">
        <v>0.24474537037037039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1.5358796296296296E-2</v>
      </c>
      <c r="AZ392" s="4">
        <v>2.0833333333333332E-2</v>
      </c>
      <c r="BA392" s="4">
        <v>2.0833333333333332E-2</v>
      </c>
      <c r="BB392" s="4">
        <v>2.0833333333333332E-2</v>
      </c>
      <c r="BC392" s="4">
        <v>2.0833333333333332E-2</v>
      </c>
      <c r="BD392" s="4">
        <v>2.0833333333333332E-2</v>
      </c>
      <c r="BE392" s="4">
        <v>2.0833333333333332E-2</v>
      </c>
      <c r="BF392" s="4">
        <v>2.0833333333333332E-2</v>
      </c>
      <c r="BG392" s="4">
        <v>2.0833333333333332E-2</v>
      </c>
      <c r="BH392" s="4">
        <v>2.0833333333333332E-2</v>
      </c>
      <c r="BI392" s="4">
        <v>2.0833333333333332E-2</v>
      </c>
      <c r="BJ392" s="4">
        <v>2.0833333333333332E-2</v>
      </c>
      <c r="BK392" s="4">
        <v>2.199074074074074E-4</v>
      </c>
      <c r="BL392" s="4">
        <v>0</v>
      </c>
      <c r="BM392" s="4">
        <v>0</v>
      </c>
      <c r="BN392" s="4">
        <v>0</v>
      </c>
    </row>
    <row r="393" spans="2:66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16">
        <v>0.70833333333333337</v>
      </c>
      <c r="K393" s="16">
        <v>0.70872685185185191</v>
      </c>
      <c r="L393" s="16">
        <v>3.9351851851851874E-4</v>
      </c>
      <c r="M393" s="16">
        <v>0.69791666666666674</v>
      </c>
      <c r="N393" s="16">
        <v>0.71875</v>
      </c>
      <c r="O393" s="1" t="s">
        <v>1068</v>
      </c>
      <c r="P393" s="3" t="s">
        <v>1068</v>
      </c>
      <c r="Q393" s="3" t="s">
        <v>1069</v>
      </c>
      <c r="R393" s="11">
        <v>0.20577546296296295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2.0439814814814817E-2</v>
      </c>
      <c r="BB393" s="4">
        <v>2.0833333333333332E-2</v>
      </c>
      <c r="BC393" s="4">
        <v>2.0833333333333332E-2</v>
      </c>
      <c r="BD393" s="4">
        <v>2.0833333333333332E-2</v>
      </c>
      <c r="BE393" s="4">
        <v>2.0833333333333332E-2</v>
      </c>
      <c r="BF393" s="4">
        <v>2.0833333333333332E-2</v>
      </c>
      <c r="BG393" s="4">
        <v>2.0833333333333332E-2</v>
      </c>
      <c r="BH393" s="4">
        <v>1.9768518518518515E-2</v>
      </c>
      <c r="BI393" s="4">
        <v>1.8159722222222219E-2</v>
      </c>
      <c r="BJ393" s="4">
        <v>2.0833333333333332E-2</v>
      </c>
      <c r="BK393" s="4">
        <v>1.5740740740740741E-3</v>
      </c>
      <c r="BL393" s="4">
        <v>0</v>
      </c>
      <c r="BM393" s="4">
        <v>0</v>
      </c>
      <c r="BN393" s="4">
        <v>0</v>
      </c>
    </row>
    <row r="394" spans="2:66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16">
        <v>0.375</v>
      </c>
      <c r="K394" s="16">
        <v>0.37449074074074074</v>
      </c>
      <c r="L394" s="16">
        <v>2.0324074074074074E-2</v>
      </c>
      <c r="M394" s="16">
        <v>0.36458333333333331</v>
      </c>
      <c r="N394" s="16">
        <v>0.38541666666666669</v>
      </c>
      <c r="O394" s="1">
        <v>1</v>
      </c>
      <c r="P394" s="3">
        <v>0</v>
      </c>
      <c r="Q394" s="3">
        <v>6</v>
      </c>
      <c r="R394" s="11">
        <v>0.25107638888888889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5.0925925925925921E-4</v>
      </c>
      <c r="AK394" s="4">
        <v>2.0833333333333332E-2</v>
      </c>
      <c r="AL394" s="4">
        <v>2.0833333333333332E-2</v>
      </c>
      <c r="AM394" s="4">
        <v>2.0833333333333332E-2</v>
      </c>
      <c r="AN394" s="4">
        <v>2.0833333333333332E-2</v>
      </c>
      <c r="AO394" s="4">
        <v>2.0833333333333332E-2</v>
      </c>
      <c r="AP394" s="4">
        <v>2.0833333333333332E-2</v>
      </c>
      <c r="AQ394" s="4">
        <v>2.0833333333333332E-2</v>
      </c>
      <c r="AR394" s="4">
        <v>2.0833333333333332E-2</v>
      </c>
      <c r="AS394" s="4">
        <v>2.0833333333333332E-2</v>
      </c>
      <c r="AT394" s="4">
        <v>2.0833333333333332E-2</v>
      </c>
      <c r="AU394" s="4">
        <v>2.0833333333333332E-2</v>
      </c>
      <c r="AV394" s="4">
        <v>2.0833333333333332E-2</v>
      </c>
      <c r="AW394" s="4">
        <v>5.6712962962962956E-4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</row>
    <row r="395" spans="2:66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16">
        <v>0.29166666666666669</v>
      </c>
      <c r="K395" s="16">
        <v>0.27910879629629626</v>
      </c>
      <c r="L395" s="16">
        <v>8.2754629629629619E-3</v>
      </c>
      <c r="M395" s="16">
        <v>0.28125</v>
      </c>
      <c r="N395" s="16">
        <v>0.30208333333333337</v>
      </c>
      <c r="O395" s="1">
        <v>1</v>
      </c>
      <c r="P395" s="3">
        <v>1</v>
      </c>
      <c r="Q395" s="3">
        <v>5.9999999999999982</v>
      </c>
      <c r="R395" s="11">
        <v>0.27143518518518517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1.255787037037037E-2</v>
      </c>
      <c r="AG395" s="4">
        <v>2.0833333333333332E-2</v>
      </c>
      <c r="AH395" s="4">
        <v>2.0833333333333332E-2</v>
      </c>
      <c r="AI395" s="4">
        <v>2.0833333333333332E-2</v>
      </c>
      <c r="AJ395" s="4">
        <v>2.0833333333333332E-2</v>
      </c>
      <c r="AK395" s="4">
        <v>2.0833333333333332E-2</v>
      </c>
      <c r="AL395" s="4">
        <v>2.0833333333333332E-2</v>
      </c>
      <c r="AM395" s="4">
        <v>2.0833333333333332E-2</v>
      </c>
      <c r="AN395" s="4">
        <v>2.0833333333333332E-2</v>
      </c>
      <c r="AO395" s="4">
        <v>2.0833333333333332E-2</v>
      </c>
      <c r="AP395" s="4">
        <v>2.0833333333333332E-2</v>
      </c>
      <c r="AQ395" s="4">
        <v>2.0833333333333332E-2</v>
      </c>
      <c r="AR395" s="4">
        <v>2.0833333333333332E-2</v>
      </c>
      <c r="AS395" s="4">
        <v>8.8773148148148153E-3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</row>
    <row r="396" spans="2:66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16">
        <v>0.66666666666666663</v>
      </c>
      <c r="K396" s="16">
        <v>0.66942129629629621</v>
      </c>
      <c r="L396" s="16">
        <v>2.7546296296296277E-3</v>
      </c>
      <c r="M396" s="16">
        <v>0.65625</v>
      </c>
      <c r="N396" s="16">
        <v>0.67708333333333326</v>
      </c>
      <c r="O396" s="1">
        <v>1</v>
      </c>
      <c r="P396" s="3">
        <v>0</v>
      </c>
      <c r="Q396" s="3">
        <v>4.0000000000000018</v>
      </c>
      <c r="R396" s="11">
        <v>0.16827546296296295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1.8078703703703704E-2</v>
      </c>
      <c r="AZ396" s="4">
        <v>2.0833333333333332E-2</v>
      </c>
      <c r="BA396" s="4">
        <v>2.0833333333333332E-2</v>
      </c>
      <c r="BB396" s="4">
        <v>2.0833333333333332E-2</v>
      </c>
      <c r="BC396" s="4">
        <v>2.0833333333333332E-2</v>
      </c>
      <c r="BD396" s="4">
        <v>2.0833333333333332E-2</v>
      </c>
      <c r="BE396" s="4">
        <v>2.0833333333333332E-2</v>
      </c>
      <c r="BF396" s="4">
        <v>2.0833333333333332E-2</v>
      </c>
      <c r="BG396" s="4">
        <v>4.363425925925926E-3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</row>
    <row r="397" spans="2:66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16">
        <v>0.29166666666666669</v>
      </c>
      <c r="K397" s="16">
        <v>0.28736111111111107</v>
      </c>
      <c r="L397" s="16">
        <v>1.6527777777777777E-2</v>
      </c>
      <c r="M397" s="16">
        <v>0.28125</v>
      </c>
      <c r="N397" s="16">
        <v>0.30208333333333337</v>
      </c>
      <c r="O397" s="1">
        <v>1</v>
      </c>
      <c r="P397" s="3">
        <v>0</v>
      </c>
      <c r="Q397" s="3">
        <v>5.9999999999999982</v>
      </c>
      <c r="R397" s="11">
        <v>0.25671296296296298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4.3055555555555555E-3</v>
      </c>
      <c r="AG397" s="4">
        <v>2.0833333333333332E-2</v>
      </c>
      <c r="AH397" s="4">
        <v>2.0833333333333332E-2</v>
      </c>
      <c r="AI397" s="4">
        <v>2.0833333333333332E-2</v>
      </c>
      <c r="AJ397" s="4">
        <v>2.0833333333333332E-2</v>
      </c>
      <c r="AK397" s="4">
        <v>2.0833333333333332E-2</v>
      </c>
      <c r="AL397" s="4">
        <v>2.0833333333333332E-2</v>
      </c>
      <c r="AM397" s="4">
        <v>2.0833333333333332E-2</v>
      </c>
      <c r="AN397" s="4">
        <v>2.0833333333333332E-2</v>
      </c>
      <c r="AO397" s="4">
        <v>2.0833333333333332E-2</v>
      </c>
      <c r="AP397" s="4">
        <v>2.0833333333333332E-2</v>
      </c>
      <c r="AQ397" s="4">
        <v>2.0833333333333332E-2</v>
      </c>
      <c r="AR397" s="4">
        <v>2.0833333333333332E-2</v>
      </c>
      <c r="AS397" s="4">
        <v>2.4074074074074076E-3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</row>
    <row r="398" spans="2:66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16">
        <v>0.75</v>
      </c>
      <c r="K398" s="16" t="s">
        <v>1069</v>
      </c>
      <c r="L398" s="16" t="s">
        <v>1069</v>
      </c>
      <c r="M398" s="16">
        <v>0.73958333333333337</v>
      </c>
      <c r="N398" s="16">
        <v>0.76041666666666663</v>
      </c>
      <c r="O398" s="1" t="s">
        <v>1068</v>
      </c>
      <c r="P398" s="3" t="s">
        <v>1068</v>
      </c>
      <c r="Q398" s="3" t="s">
        <v>1069</v>
      </c>
      <c r="R398" s="11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</row>
    <row r="399" spans="2:66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16">
        <v>0.35416666666666669</v>
      </c>
      <c r="K399" s="16">
        <v>0.3543055555555556</v>
      </c>
      <c r="L399" s="16">
        <v>1.3888888888888631E-4</v>
      </c>
      <c r="M399" s="16">
        <v>0.34375</v>
      </c>
      <c r="N399" s="16">
        <v>0.36458333333333337</v>
      </c>
      <c r="O399" s="1">
        <v>1</v>
      </c>
      <c r="P399" s="3">
        <v>0</v>
      </c>
      <c r="Q399" s="3">
        <v>5.9999999999999982</v>
      </c>
      <c r="R399" s="11">
        <v>0.24989583333333337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2.0694444444444446E-2</v>
      </c>
      <c r="AK399" s="4">
        <v>2.0833333333333332E-2</v>
      </c>
      <c r="AL399" s="4">
        <v>2.0833333333333332E-2</v>
      </c>
      <c r="AM399" s="4">
        <v>2.0833333333333332E-2</v>
      </c>
      <c r="AN399" s="4">
        <v>2.0833333333333332E-2</v>
      </c>
      <c r="AO399" s="4">
        <v>2.0833333333333332E-2</v>
      </c>
      <c r="AP399" s="4">
        <v>2.0833333333333332E-2</v>
      </c>
      <c r="AQ399" s="4">
        <v>2.0833333333333332E-2</v>
      </c>
      <c r="AR399" s="4">
        <v>2.0833333333333332E-2</v>
      </c>
      <c r="AS399" s="4">
        <v>2.0833333333333332E-2</v>
      </c>
      <c r="AT399" s="4">
        <v>2.0833333333333332E-2</v>
      </c>
      <c r="AU399" s="4">
        <v>2.0833333333333332E-2</v>
      </c>
      <c r="AV399" s="4">
        <v>3.4722222222222222E-5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</row>
    <row r="400" spans="2:66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16">
        <v>0.45833333333333331</v>
      </c>
      <c r="K400" s="16">
        <v>0.45981481481481479</v>
      </c>
      <c r="L400" s="16">
        <v>1.4814814814814795E-3</v>
      </c>
      <c r="M400" s="16">
        <v>0.44791666666666663</v>
      </c>
      <c r="N400" s="16">
        <v>0.46875</v>
      </c>
      <c r="O400" s="1">
        <v>1</v>
      </c>
      <c r="P400" s="3">
        <v>0</v>
      </c>
      <c r="Q400" s="3">
        <v>7</v>
      </c>
      <c r="R400" s="11">
        <v>0.29162037037037042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1.9351851851851853E-2</v>
      </c>
      <c r="AP400" s="4">
        <v>2.0833333333333332E-2</v>
      </c>
      <c r="AQ400" s="4">
        <v>2.0833333333333332E-2</v>
      </c>
      <c r="AR400" s="4">
        <v>2.0833333333333332E-2</v>
      </c>
      <c r="AS400" s="4">
        <v>2.0833333333333332E-2</v>
      </c>
      <c r="AT400" s="4">
        <v>2.0833333333333332E-2</v>
      </c>
      <c r="AU400" s="4">
        <v>2.0833333333333332E-2</v>
      </c>
      <c r="AV400" s="4">
        <v>2.0833333333333332E-2</v>
      </c>
      <c r="AW400" s="4">
        <v>2.0833333333333332E-2</v>
      </c>
      <c r="AX400" s="4">
        <v>2.0833333333333332E-2</v>
      </c>
      <c r="AY400" s="4">
        <v>2.0833333333333332E-2</v>
      </c>
      <c r="AZ400" s="4">
        <v>2.0833333333333332E-2</v>
      </c>
      <c r="BA400" s="4">
        <v>2.0833333333333332E-2</v>
      </c>
      <c r="BB400" s="4">
        <v>2.0833333333333332E-2</v>
      </c>
      <c r="BC400" s="4">
        <v>1.4351851851851854E-3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</row>
    <row r="401" spans="2:66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16">
        <v>0.29166666666666669</v>
      </c>
      <c r="K401" s="16">
        <v>0.29193287037037041</v>
      </c>
      <c r="L401" s="16">
        <v>2.6620370370370253E-4</v>
      </c>
      <c r="M401" s="16">
        <v>0.28125</v>
      </c>
      <c r="N401" s="16">
        <v>0.30208333333333337</v>
      </c>
      <c r="O401" s="1">
        <v>1</v>
      </c>
      <c r="P401" s="3">
        <v>0</v>
      </c>
      <c r="Q401" s="3">
        <v>7</v>
      </c>
      <c r="R401" s="11">
        <v>0.29208333333333331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2.056712962962963E-2</v>
      </c>
      <c r="AH401" s="4">
        <v>2.0833333333333332E-2</v>
      </c>
      <c r="AI401" s="4">
        <v>2.0833333333333332E-2</v>
      </c>
      <c r="AJ401" s="4">
        <v>2.0833333333333332E-2</v>
      </c>
      <c r="AK401" s="4">
        <v>2.0833333333333332E-2</v>
      </c>
      <c r="AL401" s="4">
        <v>2.0833333333333332E-2</v>
      </c>
      <c r="AM401" s="4">
        <v>2.0833333333333332E-2</v>
      </c>
      <c r="AN401" s="4">
        <v>2.0833333333333332E-2</v>
      </c>
      <c r="AO401" s="4">
        <v>2.0833333333333332E-2</v>
      </c>
      <c r="AP401" s="4">
        <v>2.0833333333333332E-2</v>
      </c>
      <c r="AQ401" s="4">
        <v>2.0833333333333332E-2</v>
      </c>
      <c r="AR401" s="4">
        <v>2.0833333333333332E-2</v>
      </c>
      <c r="AS401" s="4">
        <v>2.0833333333333332E-2</v>
      </c>
      <c r="AT401" s="4">
        <v>2.0833333333333332E-2</v>
      </c>
      <c r="AU401" s="4">
        <v>6.8287037037037025E-4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</row>
    <row r="402" spans="2:66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16">
        <v>0.33333333333333331</v>
      </c>
      <c r="K402" s="16">
        <v>0.33616898148148144</v>
      </c>
      <c r="L402" s="16">
        <v>2.8356481481481462E-3</v>
      </c>
      <c r="M402" s="16">
        <v>0.32291666666666663</v>
      </c>
      <c r="N402" s="16">
        <v>0.34375</v>
      </c>
      <c r="O402" s="1">
        <v>1</v>
      </c>
      <c r="P402" s="3">
        <v>0</v>
      </c>
      <c r="Q402" s="3">
        <v>7</v>
      </c>
      <c r="R402" s="11">
        <v>0.28932870370370367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1.7997685185185186E-2</v>
      </c>
      <c r="AJ402" s="4">
        <v>2.0833333333333332E-2</v>
      </c>
      <c r="AK402" s="4">
        <v>2.0833333333333332E-2</v>
      </c>
      <c r="AL402" s="4">
        <v>2.0833333333333332E-2</v>
      </c>
      <c r="AM402" s="4">
        <v>2.0833333333333332E-2</v>
      </c>
      <c r="AN402" s="4">
        <v>2.0833333333333332E-2</v>
      </c>
      <c r="AO402" s="4">
        <v>2.0833333333333332E-2</v>
      </c>
      <c r="AP402" s="4">
        <v>2.0833333333333332E-2</v>
      </c>
      <c r="AQ402" s="4">
        <v>2.0833333333333332E-2</v>
      </c>
      <c r="AR402" s="4">
        <v>2.0833333333333332E-2</v>
      </c>
      <c r="AS402" s="4">
        <v>2.0833333333333332E-2</v>
      </c>
      <c r="AT402" s="4">
        <v>2.0833333333333332E-2</v>
      </c>
      <c r="AU402" s="4">
        <v>2.0833333333333332E-2</v>
      </c>
      <c r="AV402" s="4">
        <v>2.0833333333333332E-2</v>
      </c>
      <c r="AW402" s="4">
        <v>4.9768518518518521E-4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</row>
    <row r="403" spans="2:66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16">
        <v>0.41666666666666669</v>
      </c>
      <c r="K403" s="16">
        <v>0.41746527777777781</v>
      </c>
      <c r="L403" s="16">
        <v>7.9861111111111105E-4</v>
      </c>
      <c r="M403" s="16">
        <v>0.40625</v>
      </c>
      <c r="N403" s="16">
        <v>0.42708333333333337</v>
      </c>
      <c r="O403" s="1">
        <v>1</v>
      </c>
      <c r="P403" s="3">
        <v>0</v>
      </c>
      <c r="Q403" s="3">
        <v>7</v>
      </c>
      <c r="R403" s="11">
        <v>0.29224537037037035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2.0034722222222221E-2</v>
      </c>
      <c r="AN403" s="4">
        <v>2.0833333333333332E-2</v>
      </c>
      <c r="AO403" s="4">
        <v>2.0833333333333332E-2</v>
      </c>
      <c r="AP403" s="4">
        <v>2.0833333333333332E-2</v>
      </c>
      <c r="AQ403" s="4">
        <v>2.0833333333333332E-2</v>
      </c>
      <c r="AR403" s="4">
        <v>2.0833333333333332E-2</v>
      </c>
      <c r="AS403" s="4">
        <v>2.0833333333333332E-2</v>
      </c>
      <c r="AT403" s="4">
        <v>2.0833333333333332E-2</v>
      </c>
      <c r="AU403" s="4">
        <v>2.0833333333333332E-2</v>
      </c>
      <c r="AV403" s="4">
        <v>2.0833333333333332E-2</v>
      </c>
      <c r="AW403" s="4">
        <v>2.0833333333333332E-2</v>
      </c>
      <c r="AX403" s="4">
        <v>2.0833333333333332E-2</v>
      </c>
      <c r="AY403" s="4">
        <v>2.0833333333333332E-2</v>
      </c>
      <c r="AZ403" s="4">
        <v>2.0833333333333332E-2</v>
      </c>
      <c r="BA403" s="4">
        <v>1.3773148148148147E-3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</row>
    <row r="404" spans="2:66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16">
        <v>0.58333333333333337</v>
      </c>
      <c r="K404" s="16">
        <v>0.5826041666666667</v>
      </c>
      <c r="L404" s="16">
        <v>2.0104166666666666E-2</v>
      </c>
      <c r="M404" s="16">
        <v>0.57291666666666674</v>
      </c>
      <c r="N404" s="16">
        <v>0.59375</v>
      </c>
      <c r="O404" s="1">
        <v>1</v>
      </c>
      <c r="P404" s="3">
        <v>0</v>
      </c>
      <c r="Q404" s="3">
        <v>6.9999999999999991</v>
      </c>
      <c r="R404" s="11">
        <v>0.29243055555555553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7.291666666666667E-4</v>
      </c>
      <c r="AU404" s="4">
        <v>2.0833333333333332E-2</v>
      </c>
      <c r="AV404" s="4">
        <v>2.0833333333333332E-2</v>
      </c>
      <c r="AW404" s="4">
        <v>2.0833333333333332E-2</v>
      </c>
      <c r="AX404" s="4">
        <v>2.0833333333333332E-2</v>
      </c>
      <c r="AY404" s="4">
        <v>2.0833333333333332E-2</v>
      </c>
      <c r="AZ404" s="4">
        <v>2.0833333333333332E-2</v>
      </c>
      <c r="BA404" s="4">
        <v>2.0833333333333332E-2</v>
      </c>
      <c r="BB404" s="4">
        <v>2.0833333333333332E-2</v>
      </c>
      <c r="BC404" s="4">
        <v>2.0833333333333332E-2</v>
      </c>
      <c r="BD404" s="4">
        <v>2.0833333333333332E-2</v>
      </c>
      <c r="BE404" s="4">
        <v>2.0833333333333332E-2</v>
      </c>
      <c r="BF404" s="4">
        <v>2.0833333333333332E-2</v>
      </c>
      <c r="BG404" s="4">
        <v>2.0833333333333332E-2</v>
      </c>
      <c r="BH404" s="4">
        <v>2.0833333333333332E-2</v>
      </c>
      <c r="BI404" s="4">
        <v>3.4722222222222222E-5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</row>
    <row r="405" spans="2:66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16">
        <v>0.70833333333333337</v>
      </c>
      <c r="K405" s="16">
        <v>0.70922453703703703</v>
      </c>
      <c r="L405" s="16">
        <v>8.9120370370370308E-4</v>
      </c>
      <c r="M405" s="16">
        <v>0.69791666666666674</v>
      </c>
      <c r="N405" s="16">
        <v>0.71875</v>
      </c>
      <c r="O405" s="1" t="s">
        <v>1068</v>
      </c>
      <c r="P405" s="3" t="s">
        <v>1068</v>
      </c>
      <c r="Q405" s="3" t="s">
        <v>1069</v>
      </c>
      <c r="R405" s="11">
        <v>0.24881944444444445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1.9942129629629629E-2</v>
      </c>
      <c r="BB405" s="4">
        <v>2.0833333333333332E-2</v>
      </c>
      <c r="BC405" s="4">
        <v>2.0833333333333332E-2</v>
      </c>
      <c r="BD405" s="4">
        <v>2.0833333333333332E-2</v>
      </c>
      <c r="BE405" s="4">
        <v>2.0833333333333332E-2</v>
      </c>
      <c r="BF405" s="4">
        <v>2.0833333333333332E-2</v>
      </c>
      <c r="BG405" s="4">
        <v>2.0833333333333332E-2</v>
      </c>
      <c r="BH405" s="4">
        <v>2.0833333333333332E-2</v>
      </c>
      <c r="BI405" s="4">
        <v>2.0833333333333332E-2</v>
      </c>
      <c r="BJ405" s="4">
        <v>2.0833333333333332E-2</v>
      </c>
      <c r="BK405" s="4">
        <v>2.0833333333333332E-2</v>
      </c>
      <c r="BL405" s="4">
        <v>2.0543981481481479E-2</v>
      </c>
      <c r="BM405" s="4">
        <v>0</v>
      </c>
      <c r="BN405" s="4">
        <v>0</v>
      </c>
    </row>
    <row r="406" spans="2:66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16">
        <v>0.375</v>
      </c>
      <c r="K406" s="16">
        <v>0.3727314814814815</v>
      </c>
      <c r="L406" s="16">
        <v>1.8564814814814812E-2</v>
      </c>
      <c r="M406" s="16">
        <v>0.36458333333333331</v>
      </c>
      <c r="N406" s="16">
        <v>0.38541666666666669</v>
      </c>
      <c r="O406" s="1">
        <v>1</v>
      </c>
      <c r="P406" s="3">
        <v>0</v>
      </c>
      <c r="Q406" s="3">
        <v>6</v>
      </c>
      <c r="R406" s="11">
        <v>0.25226851851851856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2.2685185185185182E-3</v>
      </c>
      <c r="AK406" s="4">
        <v>2.0833333333333332E-2</v>
      </c>
      <c r="AL406" s="4">
        <v>2.0833333333333332E-2</v>
      </c>
      <c r="AM406" s="4">
        <v>2.0833333333333332E-2</v>
      </c>
      <c r="AN406" s="4">
        <v>2.0833333333333332E-2</v>
      </c>
      <c r="AO406" s="4">
        <v>2.0833333333333332E-2</v>
      </c>
      <c r="AP406" s="4">
        <v>2.0833333333333332E-2</v>
      </c>
      <c r="AQ406" s="4">
        <v>2.0833333333333332E-2</v>
      </c>
      <c r="AR406" s="4">
        <v>2.0833333333333332E-2</v>
      </c>
      <c r="AS406" s="4">
        <v>2.0833333333333332E-2</v>
      </c>
      <c r="AT406" s="4">
        <v>2.0833333333333332E-2</v>
      </c>
      <c r="AU406" s="4">
        <v>2.0833333333333332E-2</v>
      </c>
      <c r="AV406" s="4">
        <v>2.0833333333333332E-2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</row>
    <row r="407" spans="2:66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16">
        <v>0.33333333333333331</v>
      </c>
      <c r="K407" s="16">
        <v>0.32793981481481482</v>
      </c>
      <c r="L407" s="16">
        <v>1.5439814814814812E-2</v>
      </c>
      <c r="M407" s="16">
        <v>0.32291666666666663</v>
      </c>
      <c r="N407" s="16">
        <v>0.34375</v>
      </c>
      <c r="O407" s="1">
        <v>1</v>
      </c>
      <c r="P407" s="3">
        <v>0</v>
      </c>
      <c r="Q407" s="3">
        <v>7</v>
      </c>
      <c r="R407" s="11">
        <v>0.29206018518518517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5.3935185185185188E-3</v>
      </c>
      <c r="AI407" s="4">
        <v>2.0833333333333332E-2</v>
      </c>
      <c r="AJ407" s="4">
        <v>1.2256944444444444E-2</v>
      </c>
      <c r="AK407" s="4">
        <v>2.0833333333333332E-2</v>
      </c>
      <c r="AL407" s="4">
        <v>2.0833333333333332E-2</v>
      </c>
      <c r="AM407" s="4">
        <v>2.0833333333333332E-2</v>
      </c>
      <c r="AN407" s="4">
        <v>2.0833333333333332E-2</v>
      </c>
      <c r="AO407" s="4">
        <v>2.0833333333333332E-2</v>
      </c>
      <c r="AP407" s="4">
        <v>2.0833333333333332E-2</v>
      </c>
      <c r="AQ407" s="4">
        <v>2.0833333333333332E-2</v>
      </c>
      <c r="AR407" s="4">
        <v>2.0833333333333332E-2</v>
      </c>
      <c r="AS407" s="4">
        <v>2.0833333333333332E-2</v>
      </c>
      <c r="AT407" s="4">
        <v>2.0833333333333332E-2</v>
      </c>
      <c r="AU407" s="4">
        <v>2.0833333333333332E-2</v>
      </c>
      <c r="AV407" s="4">
        <v>2.0833333333333332E-2</v>
      </c>
      <c r="AW407" s="4">
        <v>3.5763888888888894E-3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</row>
    <row r="408" spans="2:66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16">
        <v>0.66666666666666663</v>
      </c>
      <c r="K408" s="16">
        <v>0.66843750000000002</v>
      </c>
      <c r="L408" s="16">
        <v>1.7708333333333326E-3</v>
      </c>
      <c r="M408" s="16">
        <v>0.65625</v>
      </c>
      <c r="N408" s="16">
        <v>0.67708333333333326</v>
      </c>
      <c r="O408" s="1">
        <v>1</v>
      </c>
      <c r="P408" s="3">
        <v>0</v>
      </c>
      <c r="Q408" s="3">
        <v>6</v>
      </c>
      <c r="R408" s="11">
        <v>0.2489351851851852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1.90625E-2</v>
      </c>
      <c r="AZ408" s="4">
        <v>2.0833333333333332E-2</v>
      </c>
      <c r="BA408" s="4">
        <v>2.0833333333333332E-2</v>
      </c>
      <c r="BB408" s="4">
        <v>2.0833333333333332E-2</v>
      </c>
      <c r="BC408" s="4">
        <v>2.0833333333333332E-2</v>
      </c>
      <c r="BD408" s="4">
        <v>2.0833333333333332E-2</v>
      </c>
      <c r="BE408" s="4">
        <v>2.0833333333333332E-2</v>
      </c>
      <c r="BF408" s="4">
        <v>2.0833333333333332E-2</v>
      </c>
      <c r="BG408" s="4">
        <v>2.0833333333333332E-2</v>
      </c>
      <c r="BH408" s="4">
        <v>2.0833333333333332E-2</v>
      </c>
      <c r="BI408" s="4">
        <v>2.0833333333333332E-2</v>
      </c>
      <c r="BJ408" s="4">
        <v>2.0833333333333332E-2</v>
      </c>
      <c r="BK408" s="4">
        <v>7.0601851851851847E-4</v>
      </c>
      <c r="BL408" s="4">
        <v>0</v>
      </c>
      <c r="BM408" s="4">
        <v>0</v>
      </c>
      <c r="BN408" s="4">
        <v>0</v>
      </c>
    </row>
    <row r="409" spans="2:66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16">
        <v>0.29166666666666669</v>
      </c>
      <c r="K409" s="16">
        <v>0.29159722222222217</v>
      </c>
      <c r="L409" s="16">
        <v>2.0763888888888887E-2</v>
      </c>
      <c r="M409" s="16">
        <v>0.28125</v>
      </c>
      <c r="N409" s="16">
        <v>0.30208333333333337</v>
      </c>
      <c r="O409" s="1">
        <v>1</v>
      </c>
      <c r="P409" s="3">
        <v>0</v>
      </c>
      <c r="Q409" s="3">
        <v>5.9999999999999982</v>
      </c>
      <c r="R409" s="11">
        <v>0.26542824074074073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6.9444444444444444E-5</v>
      </c>
      <c r="AG409" s="4">
        <v>2.0833333333333332E-2</v>
      </c>
      <c r="AH409" s="4">
        <v>2.0833333333333332E-2</v>
      </c>
      <c r="AI409" s="4">
        <v>2.0833333333333332E-2</v>
      </c>
      <c r="AJ409" s="4">
        <v>2.0833333333333332E-2</v>
      </c>
      <c r="AK409" s="4">
        <v>2.0833333333333332E-2</v>
      </c>
      <c r="AL409" s="4">
        <v>2.0833333333333332E-2</v>
      </c>
      <c r="AM409" s="4">
        <v>2.0833333333333332E-2</v>
      </c>
      <c r="AN409" s="4">
        <v>2.0833333333333332E-2</v>
      </c>
      <c r="AO409" s="4">
        <v>2.0833333333333332E-2</v>
      </c>
      <c r="AP409" s="4">
        <v>2.0833333333333332E-2</v>
      </c>
      <c r="AQ409" s="4">
        <v>2.0833333333333332E-2</v>
      </c>
      <c r="AR409" s="4">
        <v>2.0833333333333332E-2</v>
      </c>
      <c r="AS409" s="4">
        <v>1.5358796296296296E-2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</row>
    <row r="410" spans="2:66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16">
        <v>0.625</v>
      </c>
      <c r="K410" s="16">
        <v>0.63593750000000004</v>
      </c>
      <c r="L410" s="16">
        <v>1.0937499999999999E-2</v>
      </c>
      <c r="M410" s="16">
        <v>0.61458333333333337</v>
      </c>
      <c r="N410" s="16">
        <v>0.63541666666666663</v>
      </c>
      <c r="O410" s="1">
        <v>1</v>
      </c>
      <c r="P410" s="3">
        <v>1</v>
      </c>
      <c r="Q410" s="3">
        <v>6</v>
      </c>
      <c r="R410" s="11">
        <v>0.2375694444444445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9.8958333333333329E-3</v>
      </c>
      <c r="AX410" s="4">
        <v>2.0833333333333332E-2</v>
      </c>
      <c r="AY410" s="4">
        <v>2.0833333333333332E-2</v>
      </c>
      <c r="AZ410" s="4">
        <v>2.0833333333333332E-2</v>
      </c>
      <c r="BA410" s="4">
        <v>2.0833333333333332E-2</v>
      </c>
      <c r="BB410" s="4">
        <v>2.0833333333333332E-2</v>
      </c>
      <c r="BC410" s="4">
        <v>2.0833333333333332E-2</v>
      </c>
      <c r="BD410" s="4">
        <v>1.9270833333333334E-2</v>
      </c>
      <c r="BE410" s="4">
        <v>2.0833333333333332E-2</v>
      </c>
      <c r="BF410" s="4">
        <v>2.0833333333333332E-2</v>
      </c>
      <c r="BG410" s="4">
        <v>2.0833333333333332E-2</v>
      </c>
      <c r="BH410" s="4">
        <v>2.0833333333333332E-2</v>
      </c>
      <c r="BI410" s="4">
        <v>6.9444444444444444E-5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</row>
    <row r="411" spans="2:66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16">
        <v>0.33333333333333331</v>
      </c>
      <c r="K411" s="16">
        <v>0.33084490740740741</v>
      </c>
      <c r="L411" s="16">
        <v>1.8344907407407407E-2</v>
      </c>
      <c r="M411" s="16">
        <v>0.32291666666666663</v>
      </c>
      <c r="N411" s="16">
        <v>0.34375</v>
      </c>
      <c r="O411" s="1">
        <v>1</v>
      </c>
      <c r="P411" s="3">
        <v>0</v>
      </c>
      <c r="Q411" s="3">
        <v>5</v>
      </c>
      <c r="R411" s="11">
        <v>0.21091435185185187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2.488425925925926E-3</v>
      </c>
      <c r="AI411" s="4">
        <v>2.0833333333333332E-2</v>
      </c>
      <c r="AJ411" s="4">
        <v>2.0833333333333332E-2</v>
      </c>
      <c r="AK411" s="4">
        <v>2.0833333333333332E-2</v>
      </c>
      <c r="AL411" s="4">
        <v>2.0833333333333332E-2</v>
      </c>
      <c r="AM411" s="4">
        <v>2.0833333333333332E-2</v>
      </c>
      <c r="AN411" s="4">
        <v>2.0833333333333332E-2</v>
      </c>
      <c r="AO411" s="4">
        <v>2.0833333333333332E-2</v>
      </c>
      <c r="AP411" s="4">
        <v>2.0833333333333332E-2</v>
      </c>
      <c r="AQ411" s="4">
        <v>2.0833333333333332E-2</v>
      </c>
      <c r="AR411" s="4">
        <v>2.0833333333333332E-2</v>
      </c>
      <c r="AS411" s="4">
        <v>9.2592592592592588E-5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</row>
    <row r="412" spans="2:66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16">
        <v>0.33333333333333331</v>
      </c>
      <c r="K412" s="16">
        <v>0.33655092592592589</v>
      </c>
      <c r="L412" s="16">
        <v>3.2175925925925913E-3</v>
      </c>
      <c r="M412" s="16">
        <v>0.32291666666666663</v>
      </c>
      <c r="N412" s="16">
        <v>0.34375</v>
      </c>
      <c r="O412" s="1">
        <v>1</v>
      </c>
      <c r="P412" s="3">
        <v>0</v>
      </c>
      <c r="Q412" s="3">
        <v>5</v>
      </c>
      <c r="R412" s="11">
        <v>0.20555555555555557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1.7615740740740741E-2</v>
      </c>
      <c r="AJ412" s="4">
        <v>2.0833333333333332E-2</v>
      </c>
      <c r="AK412" s="4">
        <v>2.0833333333333332E-2</v>
      </c>
      <c r="AL412" s="4">
        <v>2.0833333333333332E-2</v>
      </c>
      <c r="AM412" s="4">
        <v>2.0833333333333332E-2</v>
      </c>
      <c r="AN412" s="4">
        <v>2.0833333333333332E-2</v>
      </c>
      <c r="AO412" s="4">
        <v>2.0833333333333332E-2</v>
      </c>
      <c r="AP412" s="4">
        <v>2.0833333333333332E-2</v>
      </c>
      <c r="AQ412" s="4">
        <v>2.0833333333333332E-2</v>
      </c>
      <c r="AR412" s="4">
        <v>2.0833333333333332E-2</v>
      </c>
      <c r="AS412" s="4">
        <v>4.3981481481481481E-4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</row>
    <row r="413" spans="2:66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16">
        <v>0.375</v>
      </c>
      <c r="K413" s="16">
        <v>0.38140046296296298</v>
      </c>
      <c r="L413" s="16">
        <v>6.400462962962962E-3</v>
      </c>
      <c r="M413" s="16">
        <v>0.36458333333333331</v>
      </c>
      <c r="N413" s="16">
        <v>0.38541666666666669</v>
      </c>
      <c r="O413" s="1">
        <v>1</v>
      </c>
      <c r="P413" s="3">
        <v>0</v>
      </c>
      <c r="Q413" s="3">
        <v>6</v>
      </c>
      <c r="R413" s="11">
        <v>0.24782407407407411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1.4432870370370372E-2</v>
      </c>
      <c r="AL413" s="4">
        <v>2.0833333333333332E-2</v>
      </c>
      <c r="AM413" s="4">
        <v>2.0833333333333332E-2</v>
      </c>
      <c r="AN413" s="4">
        <v>2.0833333333333332E-2</v>
      </c>
      <c r="AO413" s="4">
        <v>2.0833333333333332E-2</v>
      </c>
      <c r="AP413" s="4">
        <v>2.0833333333333332E-2</v>
      </c>
      <c r="AQ413" s="4">
        <v>2.0833333333333332E-2</v>
      </c>
      <c r="AR413" s="4">
        <v>2.0833333333333332E-2</v>
      </c>
      <c r="AS413" s="4">
        <v>2.0833333333333332E-2</v>
      </c>
      <c r="AT413" s="4">
        <v>2.0833333333333332E-2</v>
      </c>
      <c r="AU413" s="4">
        <v>2.0833333333333332E-2</v>
      </c>
      <c r="AV413" s="4">
        <v>2.0833333333333332E-2</v>
      </c>
      <c r="AW413" s="4">
        <v>4.2245370370370371E-3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</row>
    <row r="414" spans="2:66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16">
        <v>0.33333333333333331</v>
      </c>
      <c r="K414" s="16">
        <v>0.3321527777777778</v>
      </c>
      <c r="L414" s="16">
        <v>1.9652777777777776E-2</v>
      </c>
      <c r="M414" s="16">
        <v>0.32291666666666663</v>
      </c>
      <c r="N414" s="16">
        <v>0.34375</v>
      </c>
      <c r="O414" s="1">
        <v>1</v>
      </c>
      <c r="P414" s="3">
        <v>0</v>
      </c>
      <c r="Q414" s="3">
        <v>6.0000000000000018</v>
      </c>
      <c r="R414" s="11">
        <v>0.25142361111111111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1.1805555555555556E-3</v>
      </c>
      <c r="AI414" s="4">
        <v>2.0833333333333332E-2</v>
      </c>
      <c r="AJ414" s="4">
        <v>2.0833333333333332E-2</v>
      </c>
      <c r="AK414" s="4">
        <v>2.0833333333333332E-2</v>
      </c>
      <c r="AL414" s="4">
        <v>2.0833333333333332E-2</v>
      </c>
      <c r="AM414" s="4">
        <v>2.0833333333333332E-2</v>
      </c>
      <c r="AN414" s="4">
        <v>2.0833333333333332E-2</v>
      </c>
      <c r="AO414" s="4">
        <v>2.0833333333333332E-2</v>
      </c>
      <c r="AP414" s="4">
        <v>2.0833333333333332E-2</v>
      </c>
      <c r="AQ414" s="4">
        <v>2.0833333333333332E-2</v>
      </c>
      <c r="AR414" s="4">
        <v>2.0833333333333332E-2</v>
      </c>
      <c r="AS414" s="4">
        <v>2.0833333333333332E-2</v>
      </c>
      <c r="AT414" s="4">
        <v>2.0833333333333332E-2</v>
      </c>
      <c r="AU414" s="4">
        <v>2.4305555555555552E-4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</row>
    <row r="415" spans="2:66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16">
        <v>0.66666666666666663</v>
      </c>
      <c r="K415" s="16">
        <v>0.67415509259259254</v>
      </c>
      <c r="L415" s="16">
        <v>7.4884259259259244E-3</v>
      </c>
      <c r="M415" s="16">
        <v>0.65625</v>
      </c>
      <c r="N415" s="16">
        <v>0.67708333333333326</v>
      </c>
      <c r="O415" s="1">
        <v>1</v>
      </c>
      <c r="P415" s="3">
        <v>0</v>
      </c>
      <c r="Q415" s="3">
        <v>6</v>
      </c>
      <c r="R415" s="11">
        <v>0.23695601851851855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1.3344907407407408E-2</v>
      </c>
      <c r="AZ415" s="4">
        <v>2.0833333333333332E-2</v>
      </c>
      <c r="BA415" s="4">
        <v>2.0833333333333332E-2</v>
      </c>
      <c r="BB415" s="4">
        <v>1.6041666666666666E-2</v>
      </c>
      <c r="BC415" s="4">
        <v>1.9641203703703706E-2</v>
      </c>
      <c r="BD415" s="4">
        <v>2.0833333333333332E-2</v>
      </c>
      <c r="BE415" s="4">
        <v>2.0833333333333332E-2</v>
      </c>
      <c r="BF415" s="4">
        <v>2.0833333333333332E-2</v>
      </c>
      <c r="BG415" s="4">
        <v>2.0833333333333332E-2</v>
      </c>
      <c r="BH415" s="4">
        <v>2.0833333333333332E-2</v>
      </c>
      <c r="BI415" s="4">
        <v>2.0833333333333332E-2</v>
      </c>
      <c r="BJ415" s="4">
        <v>2.0833333333333332E-2</v>
      </c>
      <c r="BK415" s="4">
        <v>4.2824074074074075E-4</v>
      </c>
      <c r="BL415" s="4">
        <v>0</v>
      </c>
      <c r="BM415" s="4">
        <v>0</v>
      </c>
      <c r="BN415" s="4">
        <v>0</v>
      </c>
    </row>
    <row r="416" spans="2:66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16">
        <v>0.25</v>
      </c>
      <c r="K416" s="16">
        <v>0.24983796296296296</v>
      </c>
      <c r="L416" s="16">
        <v>2.0671296296296295E-2</v>
      </c>
      <c r="M416" s="16">
        <v>0.23958333333333334</v>
      </c>
      <c r="N416" s="16">
        <v>0.26041666666666669</v>
      </c>
      <c r="O416" s="1">
        <v>1</v>
      </c>
      <c r="P416" s="3">
        <v>0</v>
      </c>
      <c r="Q416" s="3">
        <v>6.9999999999999991</v>
      </c>
      <c r="R416" s="11">
        <v>0.2919444444444444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1.6203703703703703E-4</v>
      </c>
      <c r="AE416" s="4">
        <v>2.0833333333333332E-2</v>
      </c>
      <c r="AF416" s="4">
        <v>2.0833333333333332E-2</v>
      </c>
      <c r="AG416" s="4">
        <v>2.0833333333333332E-2</v>
      </c>
      <c r="AH416" s="4">
        <v>2.0833333333333332E-2</v>
      </c>
      <c r="AI416" s="4">
        <v>2.0833333333333332E-2</v>
      </c>
      <c r="AJ416" s="4">
        <v>2.0833333333333332E-2</v>
      </c>
      <c r="AK416" s="4">
        <v>2.0833333333333332E-2</v>
      </c>
      <c r="AL416" s="4">
        <v>2.0833333333333332E-2</v>
      </c>
      <c r="AM416" s="4">
        <v>2.0833333333333332E-2</v>
      </c>
      <c r="AN416" s="4">
        <v>2.0833333333333332E-2</v>
      </c>
      <c r="AO416" s="4">
        <v>2.0833333333333332E-2</v>
      </c>
      <c r="AP416" s="4">
        <v>2.0833333333333332E-2</v>
      </c>
      <c r="AQ416" s="4">
        <v>2.0833333333333332E-2</v>
      </c>
      <c r="AR416" s="4">
        <v>2.0833333333333332E-2</v>
      </c>
      <c r="AS416" s="4">
        <v>1.1574074074074073E-4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</row>
    <row r="417" spans="2:66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16">
        <v>0.45833333333333331</v>
      </c>
      <c r="K417" s="16">
        <v>0.45997685185185183</v>
      </c>
      <c r="L417" s="16">
        <v>1.6435185185185164E-3</v>
      </c>
      <c r="M417" s="16">
        <v>0.44791666666666663</v>
      </c>
      <c r="N417" s="16">
        <v>0.46875</v>
      </c>
      <c r="O417" s="1">
        <v>1</v>
      </c>
      <c r="P417" s="3">
        <v>0</v>
      </c>
      <c r="Q417" s="3">
        <v>7</v>
      </c>
      <c r="R417" s="11">
        <v>0.29199074074074077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1.9189814814814816E-2</v>
      </c>
      <c r="AP417" s="4">
        <v>2.0833333333333332E-2</v>
      </c>
      <c r="AQ417" s="4">
        <v>2.0833333333333332E-2</v>
      </c>
      <c r="AR417" s="4">
        <v>2.0833333333333332E-2</v>
      </c>
      <c r="AS417" s="4">
        <v>2.0833333333333332E-2</v>
      </c>
      <c r="AT417" s="4">
        <v>2.0833333333333332E-2</v>
      </c>
      <c r="AU417" s="4">
        <v>2.0833333333333332E-2</v>
      </c>
      <c r="AV417" s="4">
        <v>2.0833333333333332E-2</v>
      </c>
      <c r="AW417" s="4">
        <v>2.0833333333333332E-2</v>
      </c>
      <c r="AX417" s="4">
        <v>2.0833333333333332E-2</v>
      </c>
      <c r="AY417" s="4">
        <v>2.0833333333333332E-2</v>
      </c>
      <c r="AZ417" s="4">
        <v>2.0833333333333332E-2</v>
      </c>
      <c r="BA417" s="4">
        <v>2.0833333333333332E-2</v>
      </c>
      <c r="BB417" s="4">
        <v>2.0833333333333332E-2</v>
      </c>
      <c r="BC417" s="4">
        <v>1.9675925925925928E-3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</row>
    <row r="418" spans="2:66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16">
        <v>0.625</v>
      </c>
      <c r="K418" s="16">
        <v>0.62547453703703704</v>
      </c>
      <c r="L418" s="16">
        <v>4.745370370370372E-4</v>
      </c>
      <c r="M418" s="16">
        <v>0.61458333333333337</v>
      </c>
      <c r="N418" s="16">
        <v>0.63541666666666663</v>
      </c>
      <c r="O418" s="1">
        <v>1</v>
      </c>
      <c r="P418" s="3">
        <v>0</v>
      </c>
      <c r="Q418" s="3">
        <v>6</v>
      </c>
      <c r="R418" s="11">
        <v>0.2502314814814815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2.0358796296296295E-2</v>
      </c>
      <c r="AX418" s="4">
        <v>2.0833333333333332E-2</v>
      </c>
      <c r="AY418" s="4">
        <v>2.0833333333333332E-2</v>
      </c>
      <c r="AZ418" s="4">
        <v>2.0833333333333332E-2</v>
      </c>
      <c r="BA418" s="4">
        <v>2.0833333333333332E-2</v>
      </c>
      <c r="BB418" s="4">
        <v>2.0833333333333332E-2</v>
      </c>
      <c r="BC418" s="4">
        <v>2.0833333333333332E-2</v>
      </c>
      <c r="BD418" s="4">
        <v>2.0833333333333332E-2</v>
      </c>
      <c r="BE418" s="4">
        <v>2.0833333333333332E-2</v>
      </c>
      <c r="BF418" s="4">
        <v>2.0833333333333332E-2</v>
      </c>
      <c r="BG418" s="4">
        <v>2.0833333333333332E-2</v>
      </c>
      <c r="BH418" s="4">
        <v>2.0833333333333332E-2</v>
      </c>
      <c r="BI418" s="4">
        <v>7.0601851851851847E-4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</row>
    <row r="419" spans="2:66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16">
        <v>0.375</v>
      </c>
      <c r="K419" s="16">
        <v>0.3754513888888889</v>
      </c>
      <c r="L419" s="16">
        <v>4.5138888888888659E-4</v>
      </c>
      <c r="M419" s="16">
        <v>0.36458333333333331</v>
      </c>
      <c r="N419" s="16">
        <v>0.38541666666666669</v>
      </c>
      <c r="O419" s="1">
        <v>1</v>
      </c>
      <c r="P419" s="3">
        <v>0</v>
      </c>
      <c r="Q419" s="3">
        <v>6.9999999999999991</v>
      </c>
      <c r="R419" s="11">
        <v>0.30874999999999997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2.0381944444444446E-2</v>
      </c>
      <c r="AL419" s="4">
        <v>2.0833333333333332E-2</v>
      </c>
      <c r="AM419" s="4">
        <v>2.0833333333333332E-2</v>
      </c>
      <c r="AN419" s="4">
        <v>2.0833333333333332E-2</v>
      </c>
      <c r="AO419" s="4">
        <v>2.0833333333333332E-2</v>
      </c>
      <c r="AP419" s="4">
        <v>2.0833333333333332E-2</v>
      </c>
      <c r="AQ419" s="4">
        <v>2.0833333333333332E-2</v>
      </c>
      <c r="AR419" s="4">
        <v>2.0833333333333332E-2</v>
      </c>
      <c r="AS419" s="4">
        <v>2.0833333333333332E-2</v>
      </c>
      <c r="AT419" s="4">
        <v>1.8981481481481481E-2</v>
      </c>
      <c r="AU419" s="4">
        <v>1.7013888888888887E-2</v>
      </c>
      <c r="AV419" s="4">
        <v>2.0833333333333332E-2</v>
      </c>
      <c r="AW419" s="4">
        <v>2.0833333333333332E-2</v>
      </c>
      <c r="AX419" s="4">
        <v>2.0833333333333332E-2</v>
      </c>
      <c r="AY419" s="4">
        <v>2.0833333333333332E-2</v>
      </c>
      <c r="AZ419" s="4">
        <v>2.3726851851851851E-3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</row>
    <row r="420" spans="2:66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16">
        <v>0.58333333333333337</v>
      </c>
      <c r="K420" s="16">
        <v>0.58864583333333342</v>
      </c>
      <c r="L420" s="16">
        <v>5.3124999999999995E-3</v>
      </c>
      <c r="M420" s="16">
        <v>0.57291666666666674</v>
      </c>
      <c r="N420" s="16">
        <v>0.59375</v>
      </c>
      <c r="O420" s="1">
        <v>1</v>
      </c>
      <c r="P420" s="3">
        <v>0</v>
      </c>
      <c r="Q420" s="3">
        <v>6.9999999999999991</v>
      </c>
      <c r="R420" s="11">
        <v>0.28710648148148149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1.5520833333333333E-2</v>
      </c>
      <c r="AV420" s="4">
        <v>2.0833333333333332E-2</v>
      </c>
      <c r="AW420" s="4">
        <v>2.0833333333333332E-2</v>
      </c>
      <c r="AX420" s="4">
        <v>2.0833333333333332E-2</v>
      </c>
      <c r="AY420" s="4">
        <v>2.0833333333333332E-2</v>
      </c>
      <c r="AZ420" s="4">
        <v>2.0833333333333332E-2</v>
      </c>
      <c r="BA420" s="4">
        <v>2.0833333333333332E-2</v>
      </c>
      <c r="BB420" s="4">
        <v>2.0833333333333332E-2</v>
      </c>
      <c r="BC420" s="4">
        <v>2.0833333333333332E-2</v>
      </c>
      <c r="BD420" s="4">
        <v>2.0833333333333332E-2</v>
      </c>
      <c r="BE420" s="4">
        <v>2.0833333333333332E-2</v>
      </c>
      <c r="BF420" s="4">
        <v>2.0833333333333332E-2</v>
      </c>
      <c r="BG420" s="4">
        <v>2.0833333333333332E-2</v>
      </c>
      <c r="BH420" s="4">
        <v>2.0833333333333332E-2</v>
      </c>
      <c r="BI420" s="4">
        <v>7.5231481481481471E-4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</row>
    <row r="421" spans="2:66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16">
        <v>0.45833333333333331</v>
      </c>
      <c r="K421" s="16">
        <v>0.45906249999999998</v>
      </c>
      <c r="L421" s="16">
        <v>7.2916666666666616E-4</v>
      </c>
      <c r="M421" s="16">
        <v>0.44791666666666663</v>
      </c>
      <c r="N421" s="16">
        <v>0.46875</v>
      </c>
      <c r="O421" s="1">
        <v>1</v>
      </c>
      <c r="P421" s="3">
        <v>0</v>
      </c>
      <c r="Q421" s="3">
        <v>6.0000000000000018</v>
      </c>
      <c r="R421" s="11">
        <v>0.25090277777777781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2.0104166666666666E-2</v>
      </c>
      <c r="AP421" s="4">
        <v>2.0173611111111111E-2</v>
      </c>
      <c r="AQ421" s="4">
        <v>2.0833333333333332E-2</v>
      </c>
      <c r="AR421" s="4">
        <v>2.0833333333333332E-2</v>
      </c>
      <c r="AS421" s="4">
        <v>2.0833333333333332E-2</v>
      </c>
      <c r="AT421" s="4">
        <v>2.0833333333333332E-2</v>
      </c>
      <c r="AU421" s="4">
        <v>2.0833333333333332E-2</v>
      </c>
      <c r="AV421" s="4">
        <v>2.0833333333333332E-2</v>
      </c>
      <c r="AW421" s="4">
        <v>2.0833333333333332E-2</v>
      </c>
      <c r="AX421" s="4">
        <v>2.0833333333333332E-2</v>
      </c>
      <c r="AY421" s="4">
        <v>2.0833333333333332E-2</v>
      </c>
      <c r="AZ421" s="4">
        <v>2.0833333333333332E-2</v>
      </c>
      <c r="BA421" s="4">
        <v>2.2916666666666667E-3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</row>
    <row r="422" spans="2:66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16">
        <v>0.33333333333333331</v>
      </c>
      <c r="K422" s="16">
        <v>0.33023148148148146</v>
      </c>
      <c r="L422" s="16">
        <v>1.773148148148148E-2</v>
      </c>
      <c r="M422" s="16">
        <v>0.32291666666666663</v>
      </c>
      <c r="N422" s="16">
        <v>0.34375</v>
      </c>
      <c r="O422" s="1">
        <v>1</v>
      </c>
      <c r="P422" s="3">
        <v>0</v>
      </c>
      <c r="Q422" s="3">
        <v>6.0000000000000018</v>
      </c>
      <c r="R422" s="11">
        <v>0.25386574074074075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3.1018518518518522E-3</v>
      </c>
      <c r="AI422" s="4">
        <v>2.0833333333333332E-2</v>
      </c>
      <c r="AJ422" s="4">
        <v>2.0833333333333332E-2</v>
      </c>
      <c r="AK422" s="4">
        <v>2.0833333333333332E-2</v>
      </c>
      <c r="AL422" s="4">
        <v>2.0833333333333332E-2</v>
      </c>
      <c r="AM422" s="4">
        <v>2.0833333333333332E-2</v>
      </c>
      <c r="AN422" s="4">
        <v>2.0833333333333332E-2</v>
      </c>
      <c r="AO422" s="4">
        <v>2.0833333333333332E-2</v>
      </c>
      <c r="AP422" s="4">
        <v>2.0833333333333332E-2</v>
      </c>
      <c r="AQ422" s="4">
        <v>2.0833333333333332E-2</v>
      </c>
      <c r="AR422" s="4">
        <v>2.0833333333333332E-2</v>
      </c>
      <c r="AS422" s="4">
        <v>2.0833333333333332E-2</v>
      </c>
      <c r="AT422" s="4">
        <v>2.0833333333333332E-2</v>
      </c>
      <c r="AU422" s="4">
        <v>7.6388888888888893E-4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</row>
    <row r="423" spans="2:66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16">
        <v>0.33333333333333331</v>
      </c>
      <c r="K423" s="16">
        <v>0.33620370370370367</v>
      </c>
      <c r="L423" s="16">
        <v>2.8703703703703703E-3</v>
      </c>
      <c r="M423" s="16">
        <v>0.32291666666666663</v>
      </c>
      <c r="N423" s="16">
        <v>0.34375</v>
      </c>
      <c r="O423" s="1">
        <v>1</v>
      </c>
      <c r="P423" s="3">
        <v>0</v>
      </c>
      <c r="Q423" s="3">
        <v>6.0000000000000018</v>
      </c>
      <c r="R423" s="11">
        <v>0.24821759259259263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1.7962962962962962E-2</v>
      </c>
      <c r="AJ423" s="4">
        <v>2.0833333333333332E-2</v>
      </c>
      <c r="AK423" s="4">
        <v>2.0833333333333332E-2</v>
      </c>
      <c r="AL423" s="4">
        <v>2.0833333333333332E-2</v>
      </c>
      <c r="AM423" s="4">
        <v>2.0833333333333332E-2</v>
      </c>
      <c r="AN423" s="4">
        <v>2.0833333333333332E-2</v>
      </c>
      <c r="AO423" s="4">
        <v>2.0833333333333332E-2</v>
      </c>
      <c r="AP423" s="4">
        <v>2.0833333333333332E-2</v>
      </c>
      <c r="AQ423" s="4">
        <v>2.0833333333333332E-2</v>
      </c>
      <c r="AR423" s="4">
        <v>2.0833333333333332E-2</v>
      </c>
      <c r="AS423" s="4">
        <v>2.0833333333333332E-2</v>
      </c>
      <c r="AT423" s="4">
        <v>2.0833333333333332E-2</v>
      </c>
      <c r="AU423" s="4">
        <v>1.0879629629629629E-3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</row>
    <row r="424" spans="2:66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16">
        <v>0.33333333333333331</v>
      </c>
      <c r="K424" s="16">
        <v>0.3316087962962963</v>
      </c>
      <c r="L424" s="16">
        <v>1.9108796296296294E-2</v>
      </c>
      <c r="M424" s="16">
        <v>0.32291666666666663</v>
      </c>
      <c r="N424" s="16">
        <v>0.34375</v>
      </c>
      <c r="O424" s="1">
        <v>1</v>
      </c>
      <c r="P424" s="3">
        <v>0</v>
      </c>
      <c r="Q424" s="3">
        <v>6.0000000000000018</v>
      </c>
      <c r="R424" s="11">
        <v>0.25119212962962967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1.7245370370370372E-3</v>
      </c>
      <c r="AI424" s="4">
        <v>2.0833333333333332E-2</v>
      </c>
      <c r="AJ424" s="4">
        <v>2.0833333333333332E-2</v>
      </c>
      <c r="AK424" s="4">
        <v>2.0833333333333332E-2</v>
      </c>
      <c r="AL424" s="4">
        <v>2.0833333333333332E-2</v>
      </c>
      <c r="AM424" s="4">
        <v>2.0833333333333332E-2</v>
      </c>
      <c r="AN424" s="4">
        <v>2.0833333333333332E-2</v>
      </c>
      <c r="AO424" s="4">
        <v>2.0833333333333332E-2</v>
      </c>
      <c r="AP424" s="4">
        <v>2.0833333333333332E-2</v>
      </c>
      <c r="AQ424" s="4">
        <v>2.0833333333333332E-2</v>
      </c>
      <c r="AR424" s="4">
        <v>2.0833333333333332E-2</v>
      </c>
      <c r="AS424" s="4">
        <v>2.0833333333333332E-2</v>
      </c>
      <c r="AT424" s="4">
        <v>2.0300925925925927E-2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</row>
    <row r="425" spans="2:66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16">
        <v>0.45833333333333331</v>
      </c>
      <c r="K425" s="16">
        <v>0.47223379629629625</v>
      </c>
      <c r="L425" s="16">
        <v>1.3900462962962962E-2</v>
      </c>
      <c r="M425" s="16">
        <v>0.44791666666666663</v>
      </c>
      <c r="N425" s="16">
        <v>0.46875</v>
      </c>
      <c r="O425" s="1">
        <v>1</v>
      </c>
      <c r="P425" s="3">
        <v>1</v>
      </c>
      <c r="Q425" s="3">
        <v>6.0000000000000018</v>
      </c>
      <c r="R425" s="11">
        <v>0.23541666666666669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6.9328703703703696E-3</v>
      </c>
      <c r="AP425" s="4">
        <v>1.8113425925925925E-2</v>
      </c>
      <c r="AQ425" s="4">
        <v>2.0833333333333332E-2</v>
      </c>
      <c r="AR425" s="4">
        <v>2.0833333333333332E-2</v>
      </c>
      <c r="AS425" s="4">
        <v>2.0833333333333332E-2</v>
      </c>
      <c r="AT425" s="4">
        <v>2.0833333333333332E-2</v>
      </c>
      <c r="AU425" s="4">
        <v>2.0833333333333332E-2</v>
      </c>
      <c r="AV425" s="4">
        <v>2.0833333333333332E-2</v>
      </c>
      <c r="AW425" s="4">
        <v>2.0833333333333332E-2</v>
      </c>
      <c r="AX425" s="4">
        <v>2.0833333333333332E-2</v>
      </c>
      <c r="AY425" s="4">
        <v>2.0833333333333332E-2</v>
      </c>
      <c r="AZ425" s="4">
        <v>2.0833333333333332E-2</v>
      </c>
      <c r="BA425" s="4">
        <v>2.0370370370370369E-3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</row>
    <row r="426" spans="2:66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16">
        <v>0.375</v>
      </c>
      <c r="K426" s="16">
        <v>0.37834490740740739</v>
      </c>
      <c r="L426" s="16">
        <v>3.3449074074074076E-3</v>
      </c>
      <c r="M426" s="16">
        <v>0.36458333333333331</v>
      </c>
      <c r="N426" s="16">
        <v>0.38541666666666669</v>
      </c>
      <c r="O426" s="1">
        <v>1</v>
      </c>
      <c r="P426" s="3">
        <v>0</v>
      </c>
      <c r="Q426" s="3">
        <v>6</v>
      </c>
      <c r="R426" s="11">
        <v>0.24929398148148152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1.7488425925925925E-2</v>
      </c>
      <c r="AL426" s="4">
        <v>2.0833333333333332E-2</v>
      </c>
      <c r="AM426" s="4">
        <v>2.0833333333333332E-2</v>
      </c>
      <c r="AN426" s="4">
        <v>2.0833333333333332E-2</v>
      </c>
      <c r="AO426" s="4">
        <v>2.0833333333333332E-2</v>
      </c>
      <c r="AP426" s="4">
        <v>2.0833333333333332E-2</v>
      </c>
      <c r="AQ426" s="4">
        <v>2.0833333333333332E-2</v>
      </c>
      <c r="AR426" s="4">
        <v>2.0833333333333332E-2</v>
      </c>
      <c r="AS426" s="4">
        <v>2.0833333333333332E-2</v>
      </c>
      <c r="AT426" s="4">
        <v>2.0833333333333332E-2</v>
      </c>
      <c r="AU426" s="4">
        <v>2.0833333333333332E-2</v>
      </c>
      <c r="AV426" s="4">
        <v>2.0833333333333332E-2</v>
      </c>
      <c r="AW426" s="4">
        <v>2.6388888888888885E-3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</row>
    <row r="427" spans="2:66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16">
        <v>0.39583333333333331</v>
      </c>
      <c r="K427" s="16">
        <v>0.40599537037037037</v>
      </c>
      <c r="L427" s="16">
        <v>1.0162037037037035E-2</v>
      </c>
      <c r="M427" s="16">
        <v>0.38541666666666663</v>
      </c>
      <c r="N427" s="16">
        <v>0.40625</v>
      </c>
      <c r="O427" s="1">
        <v>1</v>
      </c>
      <c r="P427" s="3">
        <v>0</v>
      </c>
      <c r="Q427" s="3">
        <v>6.0000000000000018</v>
      </c>
      <c r="R427" s="11">
        <v>0.23841435185185189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1.0671296296296297E-2</v>
      </c>
      <c r="AM427" s="4">
        <v>2.0833333333333332E-2</v>
      </c>
      <c r="AN427" s="4">
        <v>2.0833333333333332E-2</v>
      </c>
      <c r="AO427" s="4">
        <v>2.0833333333333332E-2</v>
      </c>
      <c r="AP427" s="4">
        <v>1.9340277777777779E-2</v>
      </c>
      <c r="AQ427" s="4">
        <v>2.0833333333333332E-2</v>
      </c>
      <c r="AR427" s="4">
        <v>2.0833333333333332E-2</v>
      </c>
      <c r="AS427" s="4">
        <v>2.0833333333333332E-2</v>
      </c>
      <c r="AT427" s="4">
        <v>2.0833333333333332E-2</v>
      </c>
      <c r="AU427" s="4">
        <v>2.0833333333333332E-2</v>
      </c>
      <c r="AV427" s="4">
        <v>2.0833333333333332E-2</v>
      </c>
      <c r="AW427" s="4">
        <v>2.0833333333333332E-2</v>
      </c>
      <c r="AX427" s="4">
        <v>6.9444444444444444E-5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</row>
    <row r="428" spans="2:66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16">
        <v>0.33333333333333331</v>
      </c>
      <c r="K428" s="16" t="s">
        <v>1069</v>
      </c>
      <c r="L428" s="16" t="s">
        <v>1069</v>
      </c>
      <c r="M428" s="16">
        <v>0.32291666666666663</v>
      </c>
      <c r="N428" s="16">
        <v>0.34375</v>
      </c>
      <c r="O428" s="1">
        <v>1</v>
      </c>
      <c r="P428" s="3">
        <v>1</v>
      </c>
      <c r="Q428" s="3">
        <v>6.0000000000000018</v>
      </c>
      <c r="R428" s="11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</row>
    <row r="429" spans="2:66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16">
        <v>0.66666666666666663</v>
      </c>
      <c r="K429" s="16">
        <v>0.6665740740740741</v>
      </c>
      <c r="L429" s="16">
        <v>2.074074074074074E-2</v>
      </c>
      <c r="M429" s="16">
        <v>0.65625</v>
      </c>
      <c r="N429" s="16">
        <v>0.67708333333333326</v>
      </c>
      <c r="O429" s="1">
        <v>1</v>
      </c>
      <c r="P429" s="3">
        <v>0</v>
      </c>
      <c r="Q429" s="3">
        <v>6</v>
      </c>
      <c r="R429" s="11">
        <v>0.25018518518518523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9.2592592592592588E-5</v>
      </c>
      <c r="AY429" s="4">
        <v>2.0833333333333332E-2</v>
      </c>
      <c r="AZ429" s="4">
        <v>2.0833333333333332E-2</v>
      </c>
      <c r="BA429" s="4">
        <v>2.0833333333333332E-2</v>
      </c>
      <c r="BB429" s="4">
        <v>2.0833333333333332E-2</v>
      </c>
      <c r="BC429" s="4">
        <v>2.0833333333333332E-2</v>
      </c>
      <c r="BD429" s="4">
        <v>2.0833333333333332E-2</v>
      </c>
      <c r="BE429" s="4">
        <v>2.0833333333333332E-2</v>
      </c>
      <c r="BF429" s="4">
        <v>2.0833333333333332E-2</v>
      </c>
      <c r="BG429" s="4">
        <v>2.0833333333333332E-2</v>
      </c>
      <c r="BH429" s="4">
        <v>2.0833333333333332E-2</v>
      </c>
      <c r="BI429" s="4">
        <v>2.0833333333333332E-2</v>
      </c>
      <c r="BJ429" s="4">
        <v>2.0833333333333332E-2</v>
      </c>
      <c r="BK429" s="4">
        <v>9.2592592592592588E-5</v>
      </c>
      <c r="BL429" s="4">
        <v>0</v>
      </c>
      <c r="BM429" s="4">
        <v>0</v>
      </c>
      <c r="BN429" s="4">
        <v>0</v>
      </c>
    </row>
    <row r="430" spans="2:66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16">
        <v>0.35416666666666669</v>
      </c>
      <c r="K430" s="16">
        <v>0.35412037037037036</v>
      </c>
      <c r="L430" s="16">
        <v>2.0787037037037034E-2</v>
      </c>
      <c r="M430" s="16">
        <v>0.34375</v>
      </c>
      <c r="N430" s="16">
        <v>0.36458333333333337</v>
      </c>
      <c r="O430" s="1">
        <v>1</v>
      </c>
      <c r="P430" s="3">
        <v>0</v>
      </c>
      <c r="Q430" s="3">
        <v>5.9999999999999982</v>
      </c>
      <c r="R430" s="11">
        <v>0.25064814814814818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4.6296296296296294E-5</v>
      </c>
      <c r="AJ430" s="4">
        <v>2.0833333333333332E-2</v>
      </c>
      <c r="AK430" s="4">
        <v>2.0833333333333332E-2</v>
      </c>
      <c r="AL430" s="4">
        <v>2.0833333333333332E-2</v>
      </c>
      <c r="AM430" s="4">
        <v>2.0833333333333332E-2</v>
      </c>
      <c r="AN430" s="4">
        <v>2.0833333333333332E-2</v>
      </c>
      <c r="AO430" s="4">
        <v>2.0833333333333332E-2</v>
      </c>
      <c r="AP430" s="4">
        <v>2.0833333333333332E-2</v>
      </c>
      <c r="AQ430" s="4">
        <v>2.0833333333333332E-2</v>
      </c>
      <c r="AR430" s="4">
        <v>2.0833333333333332E-2</v>
      </c>
      <c r="AS430" s="4">
        <v>2.0833333333333332E-2</v>
      </c>
      <c r="AT430" s="4">
        <v>2.0833333333333332E-2</v>
      </c>
      <c r="AU430" s="4">
        <v>2.0833333333333332E-2</v>
      </c>
      <c r="AV430" s="4">
        <v>6.018518518518519E-4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</row>
    <row r="431" spans="2:66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16">
        <v>0.60416666666666663</v>
      </c>
      <c r="K431" s="16">
        <v>0.61615740740740732</v>
      </c>
      <c r="L431" s="16">
        <v>1.1990740740740739E-2</v>
      </c>
      <c r="M431" s="16">
        <v>0.59375</v>
      </c>
      <c r="N431" s="16">
        <v>0.61458333333333326</v>
      </c>
      <c r="O431" s="1">
        <v>1</v>
      </c>
      <c r="P431" s="3">
        <v>1</v>
      </c>
      <c r="Q431" s="3">
        <v>6</v>
      </c>
      <c r="R431" s="11">
        <v>0.23989583333333336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8.8425925925925911E-3</v>
      </c>
      <c r="AW431" s="4">
        <v>2.0833333333333332E-2</v>
      </c>
      <c r="AX431" s="4">
        <v>2.0833333333333332E-2</v>
      </c>
      <c r="AY431" s="4">
        <v>2.0833333333333332E-2</v>
      </c>
      <c r="AZ431" s="4">
        <v>2.0833333333333332E-2</v>
      </c>
      <c r="BA431" s="4">
        <v>2.0833333333333332E-2</v>
      </c>
      <c r="BB431" s="4">
        <v>2.0833333333333332E-2</v>
      </c>
      <c r="BC431" s="4">
        <v>2.0833333333333332E-2</v>
      </c>
      <c r="BD431" s="4">
        <v>2.0833333333333332E-2</v>
      </c>
      <c r="BE431" s="4">
        <v>2.0833333333333332E-2</v>
      </c>
      <c r="BF431" s="4">
        <v>2.0833333333333332E-2</v>
      </c>
      <c r="BG431" s="4">
        <v>2.0833333333333332E-2</v>
      </c>
      <c r="BH431" s="4">
        <v>1.8865740740740742E-3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</row>
    <row r="432" spans="2:66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16">
        <v>0.66666666666666663</v>
      </c>
      <c r="K432" s="16">
        <v>0.66062500000000002</v>
      </c>
      <c r="L432" s="16">
        <v>1.4791666666666665E-2</v>
      </c>
      <c r="M432" s="16">
        <v>0.65625</v>
      </c>
      <c r="N432" s="16">
        <v>0.67708333333333326</v>
      </c>
      <c r="O432" s="1">
        <v>1</v>
      </c>
      <c r="P432" s="3">
        <v>0</v>
      </c>
      <c r="Q432" s="3">
        <v>5.0000000000000009</v>
      </c>
      <c r="R432" s="11">
        <v>0.21503472222222225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6.0416666666666665E-3</v>
      </c>
      <c r="AY432" s="4">
        <v>2.0833333333333332E-2</v>
      </c>
      <c r="AZ432" s="4">
        <v>2.0833333333333332E-2</v>
      </c>
      <c r="BA432" s="4">
        <v>2.0833333333333332E-2</v>
      </c>
      <c r="BB432" s="4">
        <v>2.0833333333333332E-2</v>
      </c>
      <c r="BC432" s="4">
        <v>2.0833333333333332E-2</v>
      </c>
      <c r="BD432" s="4">
        <v>2.0833333333333332E-2</v>
      </c>
      <c r="BE432" s="4">
        <v>2.0833333333333332E-2</v>
      </c>
      <c r="BF432" s="4">
        <v>2.0833333333333332E-2</v>
      </c>
      <c r="BG432" s="4">
        <v>2.0833333333333332E-2</v>
      </c>
      <c r="BH432" s="4">
        <v>2.0833333333333332E-2</v>
      </c>
      <c r="BI432" s="4">
        <v>6.5972222222222213E-4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</row>
    <row r="433" spans="2:66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16">
        <v>0.33333333333333331</v>
      </c>
      <c r="K433" s="16">
        <v>0.33322916666666669</v>
      </c>
      <c r="L433" s="16">
        <v>2.0729166666666667E-2</v>
      </c>
      <c r="M433" s="16">
        <v>0.32291666666666663</v>
      </c>
      <c r="N433" s="16">
        <v>0.34375</v>
      </c>
      <c r="O433" s="1">
        <v>1</v>
      </c>
      <c r="P433" s="3">
        <v>0</v>
      </c>
      <c r="Q433" s="3">
        <v>6.0000000000000018</v>
      </c>
      <c r="R433" s="11">
        <v>0.2504513888888889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1.0416666666666667E-4</v>
      </c>
      <c r="AI433" s="4">
        <v>2.0833333333333332E-2</v>
      </c>
      <c r="AJ433" s="4">
        <v>2.0833333333333332E-2</v>
      </c>
      <c r="AK433" s="4">
        <v>2.0833333333333332E-2</v>
      </c>
      <c r="AL433" s="4">
        <v>2.0833333333333332E-2</v>
      </c>
      <c r="AM433" s="4">
        <v>2.0833333333333332E-2</v>
      </c>
      <c r="AN433" s="4">
        <v>2.0833333333333332E-2</v>
      </c>
      <c r="AO433" s="4">
        <v>2.0833333333333332E-2</v>
      </c>
      <c r="AP433" s="4">
        <v>2.0833333333333332E-2</v>
      </c>
      <c r="AQ433" s="4">
        <v>2.0833333333333332E-2</v>
      </c>
      <c r="AR433" s="4">
        <v>2.0833333333333332E-2</v>
      </c>
      <c r="AS433" s="4">
        <v>2.0833333333333332E-2</v>
      </c>
      <c r="AT433" s="4">
        <v>2.0833333333333332E-2</v>
      </c>
      <c r="AU433" s="4">
        <v>3.4722222222222224E-4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</row>
    <row r="434" spans="2:66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16">
        <v>0.52083333333333337</v>
      </c>
      <c r="K434" s="16">
        <v>0.52096064814814813</v>
      </c>
      <c r="L434" s="16">
        <v>1.2731481481481274E-4</v>
      </c>
      <c r="M434" s="16">
        <v>0.51041666666666674</v>
      </c>
      <c r="N434" s="16">
        <v>0.53125</v>
      </c>
      <c r="O434" s="1">
        <v>1</v>
      </c>
      <c r="P434" s="3">
        <v>0</v>
      </c>
      <c r="Q434" s="3">
        <v>6.9999999999999991</v>
      </c>
      <c r="R434" s="11">
        <v>0.29219907407407408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2.0706018518518519E-2</v>
      </c>
      <c r="AS434" s="4">
        <v>2.0833333333333332E-2</v>
      </c>
      <c r="AT434" s="4">
        <v>2.0833333333333332E-2</v>
      </c>
      <c r="AU434" s="4">
        <v>2.0833333333333332E-2</v>
      </c>
      <c r="AV434" s="4">
        <v>2.0833333333333332E-2</v>
      </c>
      <c r="AW434" s="4">
        <v>2.0833333333333332E-2</v>
      </c>
      <c r="AX434" s="4">
        <v>2.0833333333333332E-2</v>
      </c>
      <c r="AY434" s="4">
        <v>2.0833333333333332E-2</v>
      </c>
      <c r="AZ434" s="4">
        <v>2.0833333333333332E-2</v>
      </c>
      <c r="BA434" s="4">
        <v>2.0833333333333332E-2</v>
      </c>
      <c r="BB434" s="4">
        <v>2.0833333333333332E-2</v>
      </c>
      <c r="BC434" s="4">
        <v>2.0833333333333332E-2</v>
      </c>
      <c r="BD434" s="4">
        <v>2.0833333333333332E-2</v>
      </c>
      <c r="BE434" s="4">
        <v>2.0833333333333332E-2</v>
      </c>
      <c r="BF434" s="4">
        <v>6.5972222222222213E-4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</row>
    <row r="435" spans="2:66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16">
        <v>0.33333333333333331</v>
      </c>
      <c r="K435" s="16">
        <v>0.32587962962962963</v>
      </c>
      <c r="L435" s="16">
        <v>1.3379629629629628E-2</v>
      </c>
      <c r="M435" s="16">
        <v>0.32291666666666663</v>
      </c>
      <c r="N435" s="16">
        <v>0.34375</v>
      </c>
      <c r="O435" s="1">
        <v>1</v>
      </c>
      <c r="P435" s="3">
        <v>0</v>
      </c>
      <c r="Q435" s="3">
        <v>6.0000000000000018</v>
      </c>
      <c r="R435" s="11">
        <v>0.25814814814814818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7.4537037037037028E-3</v>
      </c>
      <c r="AI435" s="4">
        <v>2.0833333333333332E-2</v>
      </c>
      <c r="AJ435" s="4">
        <v>2.0833333333333332E-2</v>
      </c>
      <c r="AK435" s="4">
        <v>2.0833333333333332E-2</v>
      </c>
      <c r="AL435" s="4">
        <v>2.0833333333333332E-2</v>
      </c>
      <c r="AM435" s="4">
        <v>2.0833333333333332E-2</v>
      </c>
      <c r="AN435" s="4">
        <v>2.0833333333333332E-2</v>
      </c>
      <c r="AO435" s="4">
        <v>2.0833333333333332E-2</v>
      </c>
      <c r="AP435" s="4">
        <v>2.0833333333333332E-2</v>
      </c>
      <c r="AQ435" s="4">
        <v>2.0833333333333332E-2</v>
      </c>
      <c r="AR435" s="4">
        <v>2.0833333333333332E-2</v>
      </c>
      <c r="AS435" s="4">
        <v>2.0833333333333332E-2</v>
      </c>
      <c r="AT435" s="4">
        <v>2.0833333333333332E-2</v>
      </c>
      <c r="AU435" s="4">
        <v>6.9444444444444447E-4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</row>
    <row r="436" spans="2:66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16">
        <v>0.33333333333333331</v>
      </c>
      <c r="K436" s="16">
        <v>0.35364583333333333</v>
      </c>
      <c r="L436" s="16">
        <v>2.0312499999999997E-2</v>
      </c>
      <c r="M436" s="16">
        <v>0.32291666666666663</v>
      </c>
      <c r="N436" s="16">
        <v>0.34375</v>
      </c>
      <c r="O436" s="1">
        <v>1</v>
      </c>
      <c r="P436" s="3">
        <v>1</v>
      </c>
      <c r="Q436" s="3">
        <v>5</v>
      </c>
      <c r="R436" s="11">
        <v>0.18806712962962965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5.2083333333333333E-4</v>
      </c>
      <c r="AJ436" s="4">
        <v>2.0833333333333332E-2</v>
      </c>
      <c r="AK436" s="4">
        <v>2.0833333333333332E-2</v>
      </c>
      <c r="AL436" s="4">
        <v>2.0833333333333332E-2</v>
      </c>
      <c r="AM436" s="4">
        <v>2.0833333333333332E-2</v>
      </c>
      <c r="AN436" s="4">
        <v>2.0833333333333332E-2</v>
      </c>
      <c r="AO436" s="4">
        <v>2.0833333333333332E-2</v>
      </c>
      <c r="AP436" s="4">
        <v>2.0833333333333332E-2</v>
      </c>
      <c r="AQ436" s="4">
        <v>2.0833333333333332E-2</v>
      </c>
      <c r="AR436" s="4">
        <v>2.0833333333333332E-2</v>
      </c>
      <c r="AS436" s="4">
        <v>4.6296296296296294E-5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</row>
    <row r="437" spans="2:66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16">
        <v>0.70833333333333337</v>
      </c>
      <c r="K437" s="16">
        <v>0.69578703703703704</v>
      </c>
      <c r="L437" s="16">
        <v>8.2870370370370355E-3</v>
      </c>
      <c r="M437" s="16">
        <v>0.69791666666666674</v>
      </c>
      <c r="N437" s="16">
        <v>0.71875</v>
      </c>
      <c r="O437" s="1" t="s">
        <v>1068</v>
      </c>
      <c r="P437" s="3" t="s">
        <v>1068</v>
      </c>
      <c r="Q437" s="3" t="s">
        <v>1069</v>
      </c>
      <c r="R437" s="11">
        <v>0.28415509259259258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1.2546296296296297E-2</v>
      </c>
      <c r="BA437" s="4">
        <v>2.0833333333333332E-2</v>
      </c>
      <c r="BB437" s="4">
        <v>2.0833333333333332E-2</v>
      </c>
      <c r="BC437" s="4">
        <v>2.0833333333333332E-2</v>
      </c>
      <c r="BD437" s="4">
        <v>2.0833333333333332E-2</v>
      </c>
      <c r="BE437" s="4">
        <v>2.0833333333333332E-2</v>
      </c>
      <c r="BF437" s="4">
        <v>2.0833333333333332E-2</v>
      </c>
      <c r="BG437" s="4">
        <v>2.0833333333333332E-2</v>
      </c>
      <c r="BH437" s="4">
        <v>2.0833333333333332E-2</v>
      </c>
      <c r="BI437" s="4">
        <v>2.0833333333333332E-2</v>
      </c>
      <c r="BJ437" s="4">
        <v>2.0833333333333332E-2</v>
      </c>
      <c r="BK437" s="4">
        <v>2.0833333333333332E-2</v>
      </c>
      <c r="BL437" s="4">
        <v>2.0833333333333332E-2</v>
      </c>
      <c r="BM437" s="4">
        <v>2.0833333333333332E-2</v>
      </c>
      <c r="BN437" s="4">
        <v>7.7546296296296304E-4</v>
      </c>
    </row>
    <row r="438" spans="2:66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16">
        <v>0.625</v>
      </c>
      <c r="K438" s="16">
        <v>0.62699074074074079</v>
      </c>
      <c r="L438" s="16">
        <v>1.9907407407407408E-3</v>
      </c>
      <c r="M438" s="16">
        <v>0.61458333333333337</v>
      </c>
      <c r="N438" s="16">
        <v>0.63541666666666663</v>
      </c>
      <c r="O438" s="1">
        <v>1</v>
      </c>
      <c r="P438" s="3">
        <v>0</v>
      </c>
      <c r="Q438" s="3">
        <v>6</v>
      </c>
      <c r="R438" s="11">
        <v>0.24884259259259262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1.8842592592592591E-2</v>
      </c>
      <c r="AX438" s="4">
        <v>2.0833333333333332E-2</v>
      </c>
      <c r="AY438" s="4">
        <v>2.0833333333333332E-2</v>
      </c>
      <c r="AZ438" s="4">
        <v>2.0833333333333332E-2</v>
      </c>
      <c r="BA438" s="4">
        <v>2.0833333333333332E-2</v>
      </c>
      <c r="BB438" s="4">
        <v>2.0833333333333332E-2</v>
      </c>
      <c r="BC438" s="4">
        <v>2.0833333333333332E-2</v>
      </c>
      <c r="BD438" s="4">
        <v>2.0833333333333332E-2</v>
      </c>
      <c r="BE438" s="4">
        <v>2.0833333333333332E-2</v>
      </c>
      <c r="BF438" s="4">
        <v>2.0833333333333332E-2</v>
      </c>
      <c r="BG438" s="4">
        <v>2.0833333333333332E-2</v>
      </c>
      <c r="BH438" s="4">
        <v>2.0833333333333332E-2</v>
      </c>
      <c r="BI438" s="4">
        <v>8.3333333333333339E-4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</row>
    <row r="439" spans="2:66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16">
        <v>0.60416666666666663</v>
      </c>
      <c r="K439" s="16">
        <v>0.60561342592592593</v>
      </c>
      <c r="L439" s="16">
        <v>1.4467592592592587E-3</v>
      </c>
      <c r="M439" s="16">
        <v>0.59375</v>
      </c>
      <c r="N439" s="16">
        <v>0.61458333333333326</v>
      </c>
      <c r="O439" s="1">
        <v>1</v>
      </c>
      <c r="P439" s="3">
        <v>0</v>
      </c>
      <c r="Q439" s="3">
        <v>6</v>
      </c>
      <c r="R439" s="11">
        <v>0.25626157407407413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1.9386574074074073E-2</v>
      </c>
      <c r="AW439" s="4">
        <v>2.0833333333333332E-2</v>
      </c>
      <c r="AX439" s="4">
        <v>2.0833333333333332E-2</v>
      </c>
      <c r="AY439" s="4">
        <v>2.0833333333333332E-2</v>
      </c>
      <c r="AZ439" s="4">
        <v>2.0833333333333332E-2</v>
      </c>
      <c r="BA439" s="4">
        <v>2.0833333333333332E-2</v>
      </c>
      <c r="BB439" s="4">
        <v>2.0833333333333332E-2</v>
      </c>
      <c r="BC439" s="4">
        <v>2.0833333333333332E-2</v>
      </c>
      <c r="BD439" s="4">
        <v>2.0833333333333332E-2</v>
      </c>
      <c r="BE439" s="4">
        <v>2.0833333333333332E-2</v>
      </c>
      <c r="BF439" s="4">
        <v>2.0833333333333332E-2</v>
      </c>
      <c r="BG439" s="4">
        <v>2.0833333333333332E-2</v>
      </c>
      <c r="BH439" s="4">
        <v>7.7083333333333335E-3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</row>
    <row r="440" spans="2:66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16">
        <v>0.625</v>
      </c>
      <c r="K440" s="16">
        <v>0.63192129629629634</v>
      </c>
      <c r="L440" s="16">
        <v>6.9212962962962952E-3</v>
      </c>
      <c r="M440" s="16">
        <v>0.61458333333333337</v>
      </c>
      <c r="N440" s="16">
        <v>0.63541666666666663</v>
      </c>
      <c r="O440" s="1">
        <v>1</v>
      </c>
      <c r="P440" s="3">
        <v>0</v>
      </c>
      <c r="Q440" s="3">
        <v>6</v>
      </c>
      <c r="R440" s="11">
        <v>0.25048611111111113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1.3912037037037037E-2</v>
      </c>
      <c r="AX440" s="4">
        <v>2.0833333333333332E-2</v>
      </c>
      <c r="AY440" s="4">
        <v>2.0833333333333332E-2</v>
      </c>
      <c r="AZ440" s="4">
        <v>2.0833333333333332E-2</v>
      </c>
      <c r="BA440" s="4">
        <v>2.0833333333333332E-2</v>
      </c>
      <c r="BB440" s="4">
        <v>2.0833333333333332E-2</v>
      </c>
      <c r="BC440" s="4">
        <v>2.0833333333333332E-2</v>
      </c>
      <c r="BD440" s="4">
        <v>2.0833333333333332E-2</v>
      </c>
      <c r="BE440" s="4">
        <v>2.0833333333333332E-2</v>
      </c>
      <c r="BF440" s="4">
        <v>2.0833333333333332E-2</v>
      </c>
      <c r="BG440" s="4">
        <v>2.0833333333333332E-2</v>
      </c>
      <c r="BH440" s="4">
        <v>2.0833333333333332E-2</v>
      </c>
      <c r="BI440" s="4">
        <v>7.4074074074074068E-3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</row>
    <row r="441" spans="2:66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16">
        <v>0.45833333333333331</v>
      </c>
      <c r="K441" s="16">
        <v>0.45612268518518517</v>
      </c>
      <c r="L441" s="16">
        <v>1.8622685185185183E-2</v>
      </c>
      <c r="M441" s="16">
        <v>0.44791666666666663</v>
      </c>
      <c r="N441" s="16">
        <v>0.46875</v>
      </c>
      <c r="O441" s="1">
        <v>1</v>
      </c>
      <c r="P441" s="3">
        <v>0</v>
      </c>
      <c r="Q441" s="3">
        <v>6.0000000000000018</v>
      </c>
      <c r="R441" s="11">
        <v>0.25293981481481487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2.2106481481481478E-3</v>
      </c>
      <c r="AO441" s="4">
        <v>2.0833333333333332E-2</v>
      </c>
      <c r="AP441" s="4">
        <v>2.0833333333333332E-2</v>
      </c>
      <c r="AQ441" s="4">
        <v>2.0833333333333332E-2</v>
      </c>
      <c r="AR441" s="4">
        <v>2.0833333333333332E-2</v>
      </c>
      <c r="AS441" s="4">
        <v>2.0833333333333332E-2</v>
      </c>
      <c r="AT441" s="4">
        <v>2.0833333333333332E-2</v>
      </c>
      <c r="AU441" s="4">
        <v>2.0833333333333332E-2</v>
      </c>
      <c r="AV441" s="4">
        <v>2.0833333333333332E-2</v>
      </c>
      <c r="AW441" s="4">
        <v>2.0833333333333332E-2</v>
      </c>
      <c r="AX441" s="4">
        <v>2.0833333333333332E-2</v>
      </c>
      <c r="AY441" s="4">
        <v>2.0833333333333332E-2</v>
      </c>
      <c r="AZ441" s="4">
        <v>2.0833333333333332E-2</v>
      </c>
      <c r="BA441" s="4">
        <v>7.291666666666667E-4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</row>
    <row r="442" spans="2:66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16">
        <v>0.35416666666666669</v>
      </c>
      <c r="K442" s="16">
        <v>0.36488425925925927</v>
      </c>
      <c r="L442" s="16">
        <v>1.0717592592592591E-2</v>
      </c>
      <c r="M442" s="16">
        <v>0.34375</v>
      </c>
      <c r="N442" s="16">
        <v>0.36458333333333337</v>
      </c>
      <c r="O442" s="1">
        <v>1</v>
      </c>
      <c r="P442" s="3">
        <v>1</v>
      </c>
      <c r="Q442" s="3">
        <v>7</v>
      </c>
      <c r="R442" s="11">
        <v>0.28116898148148151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1.0115740740740741E-2</v>
      </c>
      <c r="AK442" s="4">
        <v>2.0833333333333332E-2</v>
      </c>
      <c r="AL442" s="4">
        <v>2.0833333333333332E-2</v>
      </c>
      <c r="AM442" s="4">
        <v>2.0833333333333332E-2</v>
      </c>
      <c r="AN442" s="4">
        <v>2.0833333333333332E-2</v>
      </c>
      <c r="AO442" s="4">
        <v>2.0833333333333332E-2</v>
      </c>
      <c r="AP442" s="4">
        <v>2.0833333333333332E-2</v>
      </c>
      <c r="AQ442" s="4">
        <v>2.0833333333333332E-2</v>
      </c>
      <c r="AR442" s="4">
        <v>2.0833333333333332E-2</v>
      </c>
      <c r="AS442" s="4">
        <v>2.0833333333333332E-2</v>
      </c>
      <c r="AT442" s="4">
        <v>2.0833333333333332E-2</v>
      </c>
      <c r="AU442" s="4">
        <v>2.0833333333333332E-2</v>
      </c>
      <c r="AV442" s="4">
        <v>2.0833333333333332E-2</v>
      </c>
      <c r="AW442" s="4">
        <v>2.0833333333333332E-2</v>
      </c>
      <c r="AX442" s="4">
        <v>2.199074074074074E-4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</row>
    <row r="443" spans="2:66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16">
        <v>0</v>
      </c>
      <c r="K443" s="16">
        <v>0</v>
      </c>
      <c r="L443" s="16">
        <v>0</v>
      </c>
      <c r="M443" s="16">
        <v>-1.0416666666666666E-2</v>
      </c>
      <c r="N443" s="16">
        <v>1.0416666666666666E-2</v>
      </c>
      <c r="O443" s="1">
        <v>1</v>
      </c>
      <c r="P443" s="3">
        <v>0</v>
      </c>
      <c r="Q443" s="3">
        <v>6</v>
      </c>
      <c r="R443" s="11">
        <v>0.25049768518518517</v>
      </c>
      <c r="S443" s="4">
        <v>2.0833333333333332E-2</v>
      </c>
      <c r="T443" s="4">
        <v>2.0833333333333332E-2</v>
      </c>
      <c r="U443" s="4">
        <v>2.0833333333333332E-2</v>
      </c>
      <c r="V443" s="4">
        <v>2.0833333333333332E-2</v>
      </c>
      <c r="W443" s="4">
        <v>2.0833333333333332E-2</v>
      </c>
      <c r="X443" s="4">
        <v>2.0833333333333332E-2</v>
      </c>
      <c r="Y443" s="4">
        <v>2.0833333333333332E-2</v>
      </c>
      <c r="Z443" s="4">
        <v>2.0833333333333332E-2</v>
      </c>
      <c r="AA443" s="4">
        <v>2.0833333333333332E-2</v>
      </c>
      <c r="AB443" s="4">
        <v>2.0833333333333332E-2</v>
      </c>
      <c r="AC443" s="4">
        <v>2.0833333333333332E-2</v>
      </c>
      <c r="AD443" s="4">
        <v>2.0833333333333332E-2</v>
      </c>
      <c r="AE443" s="4">
        <v>3.3564814814814812E-4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1.6203703703703703E-4</v>
      </c>
    </row>
    <row r="444" spans="2:66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16">
        <v>0.375</v>
      </c>
      <c r="K444" s="16">
        <v>0.37160879629629628</v>
      </c>
      <c r="L444" s="16">
        <v>1.7442129629629627E-2</v>
      </c>
      <c r="M444" s="16">
        <v>0.36458333333333331</v>
      </c>
      <c r="N444" s="16">
        <v>0.38541666666666669</v>
      </c>
      <c r="O444" s="1">
        <v>1</v>
      </c>
      <c r="P444" s="3">
        <v>0</v>
      </c>
      <c r="Q444" s="3">
        <v>6</v>
      </c>
      <c r="R444" s="11">
        <v>0.25383101851851853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3.391203703703704E-3</v>
      </c>
      <c r="AK444" s="4">
        <v>2.0833333333333332E-2</v>
      </c>
      <c r="AL444" s="4">
        <v>2.0833333333333332E-2</v>
      </c>
      <c r="AM444" s="4">
        <v>2.0833333333333332E-2</v>
      </c>
      <c r="AN444" s="4">
        <v>2.0833333333333332E-2</v>
      </c>
      <c r="AO444" s="4">
        <v>2.0833333333333332E-2</v>
      </c>
      <c r="AP444" s="4">
        <v>2.0833333333333332E-2</v>
      </c>
      <c r="AQ444" s="4">
        <v>2.0833333333333332E-2</v>
      </c>
      <c r="AR444" s="4">
        <v>2.0833333333333332E-2</v>
      </c>
      <c r="AS444" s="4">
        <v>2.0833333333333332E-2</v>
      </c>
      <c r="AT444" s="4">
        <v>2.0833333333333332E-2</v>
      </c>
      <c r="AU444" s="4">
        <v>2.0833333333333332E-2</v>
      </c>
      <c r="AV444" s="4">
        <v>2.0833333333333332E-2</v>
      </c>
      <c r="AW444" s="4">
        <v>4.3981481481481481E-4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</row>
    <row r="445" spans="2:66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16">
        <v>0.29166666666666669</v>
      </c>
      <c r="K445" s="16">
        <v>0.29155092592592591</v>
      </c>
      <c r="L445" s="16">
        <v>2.0717592592592593E-2</v>
      </c>
      <c r="M445" s="16">
        <v>0.28125</v>
      </c>
      <c r="N445" s="16">
        <v>0.30208333333333337</v>
      </c>
      <c r="O445" s="1">
        <v>1</v>
      </c>
      <c r="P445" s="3">
        <v>0</v>
      </c>
      <c r="Q445" s="3">
        <v>5.9999999999999982</v>
      </c>
      <c r="R445" s="11">
        <v>0.25012731481481487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1.1574074074074073E-4</v>
      </c>
      <c r="AG445" s="4">
        <v>2.0833333333333332E-2</v>
      </c>
      <c r="AH445" s="4">
        <v>2.0833333333333332E-2</v>
      </c>
      <c r="AI445" s="4">
        <v>2.0833333333333332E-2</v>
      </c>
      <c r="AJ445" s="4">
        <v>2.0833333333333332E-2</v>
      </c>
      <c r="AK445" s="4">
        <v>2.0833333333333332E-2</v>
      </c>
      <c r="AL445" s="4">
        <v>2.0833333333333332E-2</v>
      </c>
      <c r="AM445" s="4">
        <v>2.0833333333333332E-2</v>
      </c>
      <c r="AN445" s="4">
        <v>2.0833333333333332E-2</v>
      </c>
      <c r="AO445" s="4">
        <v>2.0833333333333332E-2</v>
      </c>
      <c r="AP445" s="4">
        <v>2.0833333333333332E-2</v>
      </c>
      <c r="AQ445" s="4">
        <v>2.0833333333333332E-2</v>
      </c>
      <c r="AR445" s="4">
        <v>2.0833333333333332E-2</v>
      </c>
      <c r="AS445" s="4">
        <v>1.1574074074074073E-5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</row>
    <row r="446" spans="2:66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16">
        <v>0.64583333333333337</v>
      </c>
      <c r="K446" s="16">
        <v>0.646087962962963</v>
      </c>
      <c r="L446" s="16">
        <v>2.5462962962962896E-4</v>
      </c>
      <c r="M446" s="16">
        <v>0.63541666666666674</v>
      </c>
      <c r="N446" s="16">
        <v>0.65625</v>
      </c>
      <c r="O446" s="1">
        <v>1</v>
      </c>
      <c r="P446" s="3">
        <v>0</v>
      </c>
      <c r="Q446" s="3">
        <v>6</v>
      </c>
      <c r="R446" s="11">
        <v>0.24981481481481485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2.0578703703703703E-2</v>
      </c>
      <c r="AY446" s="4">
        <v>2.0833333333333332E-2</v>
      </c>
      <c r="AZ446" s="4">
        <v>2.0833333333333332E-2</v>
      </c>
      <c r="BA446" s="4">
        <v>2.0833333333333332E-2</v>
      </c>
      <c r="BB446" s="4">
        <v>2.0833333333333332E-2</v>
      </c>
      <c r="BC446" s="4">
        <v>2.0833333333333332E-2</v>
      </c>
      <c r="BD446" s="4">
        <v>2.0833333333333332E-2</v>
      </c>
      <c r="BE446" s="4">
        <v>2.0833333333333332E-2</v>
      </c>
      <c r="BF446" s="4">
        <v>2.0833333333333332E-2</v>
      </c>
      <c r="BG446" s="4">
        <v>2.0833333333333332E-2</v>
      </c>
      <c r="BH446" s="4">
        <v>2.0833333333333332E-2</v>
      </c>
      <c r="BI446" s="4">
        <v>2.0833333333333332E-2</v>
      </c>
      <c r="BJ446" s="4">
        <v>6.9444444444444444E-5</v>
      </c>
      <c r="BK446" s="4">
        <v>0</v>
      </c>
      <c r="BL446" s="4">
        <v>0</v>
      </c>
      <c r="BM446" s="4">
        <v>0</v>
      </c>
      <c r="BN446" s="4">
        <v>0</v>
      </c>
    </row>
    <row r="447" spans="2:66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16">
        <v>0.29166666666666669</v>
      </c>
      <c r="K447" s="16">
        <v>0.30525462962962963</v>
      </c>
      <c r="L447" s="16">
        <v>1.3587962962962961E-2</v>
      </c>
      <c r="M447" s="16">
        <v>0.28125</v>
      </c>
      <c r="N447" s="16">
        <v>0.30208333333333337</v>
      </c>
      <c r="O447" s="1">
        <v>1</v>
      </c>
      <c r="P447" s="3">
        <v>1</v>
      </c>
      <c r="Q447" s="3">
        <v>5.9999999999999982</v>
      </c>
      <c r="R447" s="11">
        <v>0.23692129629629632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7.2453703703703708E-3</v>
      </c>
      <c r="AH447" s="4">
        <v>2.0833333333333332E-2</v>
      </c>
      <c r="AI447" s="4">
        <v>2.0833333333333332E-2</v>
      </c>
      <c r="AJ447" s="4">
        <v>2.0833333333333332E-2</v>
      </c>
      <c r="AK447" s="4">
        <v>2.0833333333333332E-2</v>
      </c>
      <c r="AL447" s="4">
        <v>2.0833333333333332E-2</v>
      </c>
      <c r="AM447" s="4">
        <v>2.0833333333333332E-2</v>
      </c>
      <c r="AN447" s="4">
        <v>2.0833333333333332E-2</v>
      </c>
      <c r="AO447" s="4">
        <v>2.0833333333333332E-2</v>
      </c>
      <c r="AP447" s="4">
        <v>2.0833333333333332E-2</v>
      </c>
      <c r="AQ447" s="4">
        <v>2.0833333333333332E-2</v>
      </c>
      <c r="AR447" s="4">
        <v>2.0833333333333332E-2</v>
      </c>
      <c r="AS447" s="4">
        <v>5.0925925925925921E-4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</row>
    <row r="448" spans="2:66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16">
        <v>0.33333333333333331</v>
      </c>
      <c r="K448" s="16">
        <v>0.33277777777777778</v>
      </c>
      <c r="L448" s="16">
        <v>2.0277777777777777E-2</v>
      </c>
      <c r="M448" s="16">
        <v>0.32291666666666663</v>
      </c>
      <c r="N448" s="16">
        <v>0.34375</v>
      </c>
      <c r="O448" s="1">
        <v>1</v>
      </c>
      <c r="P448" s="3">
        <v>0</v>
      </c>
      <c r="Q448" s="3">
        <v>7</v>
      </c>
      <c r="R448" s="11">
        <v>0.28763888888888889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5.5555555555555556E-4</v>
      </c>
      <c r="AI448" s="4">
        <v>2.0833333333333332E-2</v>
      </c>
      <c r="AJ448" s="4">
        <v>2.0833333333333332E-2</v>
      </c>
      <c r="AK448" s="4">
        <v>2.0833333333333332E-2</v>
      </c>
      <c r="AL448" s="4">
        <v>1.9479166666666669E-2</v>
      </c>
      <c r="AM448" s="4">
        <v>2.0833333333333332E-2</v>
      </c>
      <c r="AN448" s="4">
        <v>2.0833333333333332E-2</v>
      </c>
      <c r="AO448" s="4">
        <v>2.0833333333333332E-2</v>
      </c>
      <c r="AP448" s="4">
        <v>2.0833333333333332E-2</v>
      </c>
      <c r="AQ448" s="4">
        <v>2.0833333333333332E-2</v>
      </c>
      <c r="AR448" s="4">
        <v>2.0833333333333332E-2</v>
      </c>
      <c r="AS448" s="4">
        <v>2.0833333333333332E-2</v>
      </c>
      <c r="AT448" s="4">
        <v>2.0833333333333332E-2</v>
      </c>
      <c r="AU448" s="4">
        <v>2.0833333333333332E-2</v>
      </c>
      <c r="AV448" s="4">
        <v>1.7604166666666667E-2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</row>
    <row r="449" spans="2:66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16">
        <v>0.625</v>
      </c>
      <c r="K449" s="16">
        <v>0.62787037037037041</v>
      </c>
      <c r="L449" s="16">
        <v>2.8703703703703703E-3</v>
      </c>
      <c r="M449" s="16">
        <v>0.61458333333333337</v>
      </c>
      <c r="N449" s="16">
        <v>0.63541666666666663</v>
      </c>
      <c r="O449" s="1">
        <v>1</v>
      </c>
      <c r="P449" s="3">
        <v>0</v>
      </c>
      <c r="Q449" s="3">
        <v>6</v>
      </c>
      <c r="R449" s="11">
        <v>0.2481481481481482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1.7962962962962962E-2</v>
      </c>
      <c r="AX449" s="4">
        <v>2.0833333333333332E-2</v>
      </c>
      <c r="AY449" s="4">
        <v>2.0833333333333332E-2</v>
      </c>
      <c r="AZ449" s="4">
        <v>2.0833333333333332E-2</v>
      </c>
      <c r="BA449" s="4">
        <v>2.0833333333333332E-2</v>
      </c>
      <c r="BB449" s="4">
        <v>2.0833333333333332E-2</v>
      </c>
      <c r="BC449" s="4">
        <v>2.0833333333333332E-2</v>
      </c>
      <c r="BD449" s="4">
        <v>2.0833333333333332E-2</v>
      </c>
      <c r="BE449" s="4">
        <v>2.0833333333333332E-2</v>
      </c>
      <c r="BF449" s="4">
        <v>2.0833333333333332E-2</v>
      </c>
      <c r="BG449" s="4">
        <v>2.0833333333333332E-2</v>
      </c>
      <c r="BH449" s="4">
        <v>2.0833333333333332E-2</v>
      </c>
      <c r="BI449" s="4">
        <v>1.0185185185185184E-3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</row>
    <row r="450" spans="2:66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16">
        <v>0.33333333333333331</v>
      </c>
      <c r="K450" s="16">
        <v>0.33241898148148147</v>
      </c>
      <c r="L450" s="16">
        <v>1.9918981481481482E-2</v>
      </c>
      <c r="M450" s="16">
        <v>0.32291666666666663</v>
      </c>
      <c r="N450" s="16">
        <v>0.34375</v>
      </c>
      <c r="O450" s="1">
        <v>1</v>
      </c>
      <c r="P450" s="3">
        <v>0</v>
      </c>
      <c r="Q450" s="3">
        <v>6.0000000000000018</v>
      </c>
      <c r="R450" s="11">
        <v>0.25228009259259265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9.1435185185185185E-4</v>
      </c>
      <c r="AI450" s="4">
        <v>2.0833333333333332E-2</v>
      </c>
      <c r="AJ450" s="4">
        <v>2.0833333333333332E-2</v>
      </c>
      <c r="AK450" s="4">
        <v>2.0833333333333332E-2</v>
      </c>
      <c r="AL450" s="4">
        <v>2.0833333333333332E-2</v>
      </c>
      <c r="AM450" s="4">
        <v>2.0833333333333332E-2</v>
      </c>
      <c r="AN450" s="4">
        <v>2.0833333333333332E-2</v>
      </c>
      <c r="AO450" s="4">
        <v>2.0833333333333332E-2</v>
      </c>
      <c r="AP450" s="4">
        <v>2.0833333333333332E-2</v>
      </c>
      <c r="AQ450" s="4">
        <v>2.0833333333333332E-2</v>
      </c>
      <c r="AR450" s="4">
        <v>2.0833333333333332E-2</v>
      </c>
      <c r="AS450" s="4">
        <v>2.0833333333333332E-2</v>
      </c>
      <c r="AT450" s="4">
        <v>2.0833333333333332E-2</v>
      </c>
      <c r="AU450" s="4">
        <v>1.3657407407407405E-3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</row>
    <row r="451" spans="2:66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16">
        <v>0.54166666666666663</v>
      </c>
      <c r="K451" s="16">
        <v>0.54283564814814811</v>
      </c>
      <c r="L451" s="16">
        <v>1.1689814814814792E-3</v>
      </c>
      <c r="M451" s="16">
        <v>0.53125</v>
      </c>
      <c r="N451" s="16">
        <v>0.55208333333333326</v>
      </c>
      <c r="O451" s="1">
        <v>1</v>
      </c>
      <c r="P451" s="3">
        <v>0</v>
      </c>
      <c r="Q451" s="3">
        <v>6</v>
      </c>
      <c r="R451" s="11">
        <v>0.23149305555555555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1.9664351851851853E-2</v>
      </c>
      <c r="AT451" s="4">
        <v>2.0833333333333332E-2</v>
      </c>
      <c r="AU451" s="4">
        <v>2.0833333333333332E-2</v>
      </c>
      <c r="AV451" s="4">
        <v>2.0833333333333332E-2</v>
      </c>
      <c r="AW451" s="4">
        <v>2.0833333333333332E-2</v>
      </c>
      <c r="AX451" s="4">
        <v>2.0833333333333332E-2</v>
      </c>
      <c r="AY451" s="4">
        <v>2.0833333333333332E-2</v>
      </c>
      <c r="AZ451" s="4">
        <v>2.0833333333333332E-2</v>
      </c>
      <c r="BA451" s="4">
        <v>2.3842592592592591E-3</v>
      </c>
      <c r="BB451" s="4">
        <v>2.0543981481481479E-2</v>
      </c>
      <c r="BC451" s="4">
        <v>2.0833333333333332E-2</v>
      </c>
      <c r="BD451" s="4">
        <v>2.0833333333333332E-2</v>
      </c>
      <c r="BE451" s="4">
        <v>1.4004629629629629E-3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</row>
    <row r="452" spans="2:66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16">
        <v>0.35416666666666669</v>
      </c>
      <c r="K452" s="16">
        <v>0.35652777777777778</v>
      </c>
      <c r="L452" s="16">
        <v>2.361111111111109E-3</v>
      </c>
      <c r="M452" s="16">
        <v>0.34375</v>
      </c>
      <c r="N452" s="16">
        <v>0.36458333333333337</v>
      </c>
      <c r="O452" s="1">
        <v>1</v>
      </c>
      <c r="P452" s="3">
        <v>0</v>
      </c>
      <c r="Q452" s="3">
        <v>5.9999999999999982</v>
      </c>
      <c r="R452" s="11">
        <v>0.23831018518518521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1.8472222222222223E-2</v>
      </c>
      <c r="AK452" s="4">
        <v>2.0833333333333332E-2</v>
      </c>
      <c r="AL452" s="4">
        <v>1.9375E-2</v>
      </c>
      <c r="AM452" s="4">
        <v>1.6377314814814813E-2</v>
      </c>
      <c r="AN452" s="4">
        <v>2.0833333333333332E-2</v>
      </c>
      <c r="AO452" s="4">
        <v>2.0833333333333332E-2</v>
      </c>
      <c r="AP452" s="4">
        <v>2.0833333333333332E-2</v>
      </c>
      <c r="AQ452" s="4">
        <v>2.0833333333333332E-2</v>
      </c>
      <c r="AR452" s="4">
        <v>2.0833333333333332E-2</v>
      </c>
      <c r="AS452" s="4">
        <v>2.0833333333333332E-2</v>
      </c>
      <c r="AT452" s="4">
        <v>1.7314814814814814E-2</v>
      </c>
      <c r="AU452" s="4">
        <v>2.0833333333333332E-2</v>
      </c>
      <c r="AV452" s="4">
        <v>1.0416666666666667E-4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</row>
    <row r="453" spans="2:66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16">
        <v>0.54166666666666663</v>
      </c>
      <c r="K453" s="16">
        <v>0.54413194444444446</v>
      </c>
      <c r="L453" s="16">
        <v>2.465277777777778E-3</v>
      </c>
      <c r="M453" s="16">
        <v>0.53125</v>
      </c>
      <c r="N453" s="16">
        <v>0.55208333333333326</v>
      </c>
      <c r="O453" s="1">
        <v>1</v>
      </c>
      <c r="P453" s="3">
        <v>0</v>
      </c>
      <c r="Q453" s="3">
        <v>6</v>
      </c>
      <c r="R453" s="11">
        <v>0.24907407407407411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1.8368055555555554E-2</v>
      </c>
      <c r="AT453" s="4">
        <v>2.0833333333333332E-2</v>
      </c>
      <c r="AU453" s="4">
        <v>2.0833333333333332E-2</v>
      </c>
      <c r="AV453" s="4">
        <v>2.0833333333333332E-2</v>
      </c>
      <c r="AW453" s="4">
        <v>2.0833333333333332E-2</v>
      </c>
      <c r="AX453" s="4">
        <v>2.0833333333333332E-2</v>
      </c>
      <c r="AY453" s="4">
        <v>2.0833333333333332E-2</v>
      </c>
      <c r="AZ453" s="4">
        <v>2.0833333333333332E-2</v>
      </c>
      <c r="BA453" s="4">
        <v>2.0833333333333332E-2</v>
      </c>
      <c r="BB453" s="4">
        <v>2.0833333333333332E-2</v>
      </c>
      <c r="BC453" s="4">
        <v>2.0833333333333332E-2</v>
      </c>
      <c r="BD453" s="4">
        <v>2.0833333333333332E-2</v>
      </c>
      <c r="BE453" s="4">
        <v>1.5393518518518519E-3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</row>
    <row r="454" spans="2:66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16">
        <v>0.33333333333333331</v>
      </c>
      <c r="K454" s="16">
        <v>0.3303935185185185</v>
      </c>
      <c r="L454" s="16">
        <v>1.7893518518518517E-2</v>
      </c>
      <c r="M454" s="16">
        <v>0.32291666666666663</v>
      </c>
      <c r="N454" s="16">
        <v>0.34375</v>
      </c>
      <c r="O454" s="1">
        <v>1</v>
      </c>
      <c r="P454" s="3">
        <v>0</v>
      </c>
      <c r="Q454" s="3">
        <v>6.0000000000000018</v>
      </c>
      <c r="R454" s="11">
        <v>0.25458333333333338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2.9398148148148148E-3</v>
      </c>
      <c r="AI454" s="4">
        <v>2.0833333333333332E-2</v>
      </c>
      <c r="AJ454" s="4">
        <v>2.0833333333333332E-2</v>
      </c>
      <c r="AK454" s="4">
        <v>2.0833333333333332E-2</v>
      </c>
      <c r="AL454" s="4">
        <v>2.0833333333333332E-2</v>
      </c>
      <c r="AM454" s="4">
        <v>2.0833333333333332E-2</v>
      </c>
      <c r="AN454" s="4">
        <v>2.0833333333333332E-2</v>
      </c>
      <c r="AO454" s="4">
        <v>2.0833333333333332E-2</v>
      </c>
      <c r="AP454" s="4">
        <v>2.0833333333333332E-2</v>
      </c>
      <c r="AQ454" s="4">
        <v>2.0833333333333332E-2</v>
      </c>
      <c r="AR454" s="4">
        <v>2.0833333333333332E-2</v>
      </c>
      <c r="AS454" s="4">
        <v>2.0833333333333332E-2</v>
      </c>
      <c r="AT454" s="4">
        <v>2.0833333333333332E-2</v>
      </c>
      <c r="AU454" s="4">
        <v>1.6435185185185183E-3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</row>
    <row r="455" spans="2:66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16">
        <v>0.33333333333333331</v>
      </c>
      <c r="K455" s="16">
        <v>0.33218750000000002</v>
      </c>
      <c r="L455" s="16">
        <v>1.96875E-2</v>
      </c>
      <c r="M455" s="16">
        <v>0.32291666666666663</v>
      </c>
      <c r="N455" s="16">
        <v>0.34375</v>
      </c>
      <c r="O455" s="1">
        <v>1</v>
      </c>
      <c r="P455" s="3">
        <v>0</v>
      </c>
      <c r="Q455" s="3">
        <v>7</v>
      </c>
      <c r="R455" s="11">
        <v>0.29277777777777775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1.1458333333333333E-3</v>
      </c>
      <c r="AI455" s="4">
        <v>2.0833333333333332E-2</v>
      </c>
      <c r="AJ455" s="4">
        <v>2.0833333333333332E-2</v>
      </c>
      <c r="AK455" s="4">
        <v>2.0833333333333332E-2</v>
      </c>
      <c r="AL455" s="4">
        <v>2.0833333333333332E-2</v>
      </c>
      <c r="AM455" s="4">
        <v>2.0833333333333332E-2</v>
      </c>
      <c r="AN455" s="4">
        <v>2.0833333333333332E-2</v>
      </c>
      <c r="AO455" s="4">
        <v>2.0833333333333332E-2</v>
      </c>
      <c r="AP455" s="4">
        <v>2.0833333333333332E-2</v>
      </c>
      <c r="AQ455" s="4">
        <v>2.0833333333333332E-2</v>
      </c>
      <c r="AR455" s="4">
        <v>2.0833333333333332E-2</v>
      </c>
      <c r="AS455" s="4">
        <v>2.0833333333333332E-2</v>
      </c>
      <c r="AT455" s="4">
        <v>2.0833333333333332E-2</v>
      </c>
      <c r="AU455" s="4">
        <v>2.0833333333333332E-2</v>
      </c>
      <c r="AV455" s="4">
        <v>2.0798611111111111E-2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</row>
    <row r="456" spans="2:66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16">
        <v>0.625</v>
      </c>
      <c r="K456" s="16">
        <v>0.63064814814814818</v>
      </c>
      <c r="L456" s="16">
        <v>5.6481481481481469E-3</v>
      </c>
      <c r="M456" s="16">
        <v>0.61458333333333337</v>
      </c>
      <c r="N456" s="16">
        <v>0.63541666666666663</v>
      </c>
      <c r="O456" s="1">
        <v>1</v>
      </c>
      <c r="P456" s="3">
        <v>0</v>
      </c>
      <c r="Q456" s="3">
        <v>6</v>
      </c>
      <c r="R456" s="11">
        <v>0.24923611111111113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1.5185185185185185E-2</v>
      </c>
      <c r="AX456" s="4">
        <v>2.0833333333333332E-2</v>
      </c>
      <c r="AY456" s="4">
        <v>2.0833333333333332E-2</v>
      </c>
      <c r="AZ456" s="4">
        <v>2.0833333333333332E-2</v>
      </c>
      <c r="BA456" s="4">
        <v>2.0833333333333332E-2</v>
      </c>
      <c r="BB456" s="4">
        <v>2.0833333333333332E-2</v>
      </c>
      <c r="BC456" s="4">
        <v>2.0833333333333332E-2</v>
      </c>
      <c r="BD456" s="4">
        <v>2.0833333333333332E-2</v>
      </c>
      <c r="BE456" s="4">
        <v>2.0833333333333332E-2</v>
      </c>
      <c r="BF456" s="4">
        <v>2.0833333333333332E-2</v>
      </c>
      <c r="BG456" s="4">
        <v>2.0833333333333332E-2</v>
      </c>
      <c r="BH456" s="4">
        <v>2.0833333333333332E-2</v>
      </c>
      <c r="BI456" s="4">
        <v>4.8842592592592592E-3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</row>
    <row r="457" spans="2:66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16">
        <v>0.29166666666666669</v>
      </c>
      <c r="K457" s="16">
        <v>0.29341435185185188</v>
      </c>
      <c r="L457" s="16">
        <v>1.7476851851851855E-3</v>
      </c>
      <c r="M457" s="16">
        <v>0.28125</v>
      </c>
      <c r="N457" s="16">
        <v>0.30208333333333337</v>
      </c>
      <c r="O457" s="1">
        <v>1</v>
      </c>
      <c r="P457" s="3">
        <v>0</v>
      </c>
      <c r="Q457" s="3">
        <v>5.9999999999999982</v>
      </c>
      <c r="R457" s="11">
        <v>0.24930555555555559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1.9085648148148147E-2</v>
      </c>
      <c r="AH457" s="4">
        <v>2.0833333333333332E-2</v>
      </c>
      <c r="AI457" s="4">
        <v>2.0833333333333332E-2</v>
      </c>
      <c r="AJ457" s="4">
        <v>2.0833333333333332E-2</v>
      </c>
      <c r="AK457" s="4">
        <v>2.0833333333333332E-2</v>
      </c>
      <c r="AL457" s="4">
        <v>2.0833333333333332E-2</v>
      </c>
      <c r="AM457" s="4">
        <v>2.0833333333333332E-2</v>
      </c>
      <c r="AN457" s="4">
        <v>2.0833333333333332E-2</v>
      </c>
      <c r="AO457" s="4">
        <v>2.0833333333333332E-2</v>
      </c>
      <c r="AP457" s="4">
        <v>2.0833333333333332E-2</v>
      </c>
      <c r="AQ457" s="4">
        <v>2.0833333333333332E-2</v>
      </c>
      <c r="AR457" s="4">
        <v>2.0833333333333332E-2</v>
      </c>
      <c r="AS457" s="4">
        <v>1.0532407407407407E-3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</row>
    <row r="458" spans="2:66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16">
        <v>0.54166666666666663</v>
      </c>
      <c r="K458" s="16">
        <v>0.54270833333333335</v>
      </c>
      <c r="L458" s="16">
        <v>1.0416666666666664E-3</v>
      </c>
      <c r="M458" s="16">
        <v>0.53125</v>
      </c>
      <c r="N458" s="16">
        <v>0.55208333333333326</v>
      </c>
      <c r="O458" s="1">
        <v>1</v>
      </c>
      <c r="P458" s="3">
        <v>0</v>
      </c>
      <c r="Q458" s="3">
        <v>7.0000000000000018</v>
      </c>
      <c r="R458" s="11">
        <v>0.29159722222222223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1.9791666666666666E-2</v>
      </c>
      <c r="AT458" s="4">
        <v>2.0833333333333332E-2</v>
      </c>
      <c r="AU458" s="4">
        <v>2.0833333333333332E-2</v>
      </c>
      <c r="AV458" s="4">
        <v>2.0833333333333332E-2</v>
      </c>
      <c r="AW458" s="4">
        <v>2.0833333333333332E-2</v>
      </c>
      <c r="AX458" s="4">
        <v>2.0833333333333332E-2</v>
      </c>
      <c r="AY458" s="4">
        <v>2.0833333333333332E-2</v>
      </c>
      <c r="AZ458" s="4">
        <v>2.0833333333333332E-2</v>
      </c>
      <c r="BA458" s="4">
        <v>2.0833333333333332E-2</v>
      </c>
      <c r="BB458" s="4">
        <v>2.0833333333333332E-2</v>
      </c>
      <c r="BC458" s="4">
        <v>2.0833333333333332E-2</v>
      </c>
      <c r="BD458" s="4">
        <v>2.0833333333333332E-2</v>
      </c>
      <c r="BE458" s="4">
        <v>2.0833333333333332E-2</v>
      </c>
      <c r="BF458" s="4">
        <v>2.0833333333333332E-2</v>
      </c>
      <c r="BG458" s="4">
        <v>9.7222222222222209E-4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</row>
    <row r="459" spans="2:66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16">
        <v>0.375</v>
      </c>
      <c r="K459" s="16">
        <v>0.37503472222222223</v>
      </c>
      <c r="L459" s="16">
        <v>3.4722222222220711E-5</v>
      </c>
      <c r="M459" s="16">
        <v>0.36458333333333331</v>
      </c>
      <c r="N459" s="16">
        <v>0.38541666666666669</v>
      </c>
      <c r="O459" s="1">
        <v>1</v>
      </c>
      <c r="P459" s="3">
        <v>0</v>
      </c>
      <c r="Q459" s="3">
        <v>6</v>
      </c>
      <c r="R459" s="11">
        <v>0.25005787037037042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2.0798611111111111E-2</v>
      </c>
      <c r="AL459" s="4">
        <v>2.0833333333333332E-2</v>
      </c>
      <c r="AM459" s="4">
        <v>2.0833333333333332E-2</v>
      </c>
      <c r="AN459" s="4">
        <v>2.0833333333333332E-2</v>
      </c>
      <c r="AO459" s="4">
        <v>2.0833333333333332E-2</v>
      </c>
      <c r="AP459" s="4">
        <v>2.0833333333333332E-2</v>
      </c>
      <c r="AQ459" s="4">
        <v>2.0833333333333332E-2</v>
      </c>
      <c r="AR459" s="4">
        <v>2.0833333333333332E-2</v>
      </c>
      <c r="AS459" s="4">
        <v>2.0833333333333332E-2</v>
      </c>
      <c r="AT459" s="4">
        <v>2.0833333333333332E-2</v>
      </c>
      <c r="AU459" s="4">
        <v>2.0833333333333332E-2</v>
      </c>
      <c r="AV459" s="4">
        <v>2.0833333333333332E-2</v>
      </c>
      <c r="AW459" s="4">
        <v>9.2592592592592588E-5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</row>
    <row r="460" spans="2:66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16">
        <v>0.33333333333333331</v>
      </c>
      <c r="K460" s="16">
        <v>0.33303240740740742</v>
      </c>
      <c r="L460" s="16">
        <v>2.0532407407407405E-2</v>
      </c>
      <c r="M460" s="16">
        <v>0.32291666666666663</v>
      </c>
      <c r="N460" s="16">
        <v>0.34375</v>
      </c>
      <c r="O460" s="1">
        <v>1</v>
      </c>
      <c r="P460" s="3">
        <v>0</v>
      </c>
      <c r="Q460" s="3">
        <v>6.0000000000000018</v>
      </c>
      <c r="R460" s="11">
        <v>0.25075231481481486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3.0092592592592595E-4</v>
      </c>
      <c r="AI460" s="4">
        <v>2.0833333333333332E-2</v>
      </c>
      <c r="AJ460" s="4">
        <v>2.0833333333333332E-2</v>
      </c>
      <c r="AK460" s="4">
        <v>2.0833333333333332E-2</v>
      </c>
      <c r="AL460" s="4">
        <v>2.0833333333333332E-2</v>
      </c>
      <c r="AM460" s="4">
        <v>2.0833333333333332E-2</v>
      </c>
      <c r="AN460" s="4">
        <v>2.0833333333333332E-2</v>
      </c>
      <c r="AO460" s="4">
        <v>2.0833333333333332E-2</v>
      </c>
      <c r="AP460" s="4">
        <v>2.0833333333333332E-2</v>
      </c>
      <c r="AQ460" s="4">
        <v>2.0833333333333332E-2</v>
      </c>
      <c r="AR460" s="4">
        <v>2.0833333333333332E-2</v>
      </c>
      <c r="AS460" s="4">
        <v>2.0833333333333332E-2</v>
      </c>
      <c r="AT460" s="4">
        <v>2.0833333333333332E-2</v>
      </c>
      <c r="AU460" s="4">
        <v>4.5138888888888892E-4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</row>
    <row r="461" spans="2:66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16">
        <v>0.41666666666666669</v>
      </c>
      <c r="K461" s="16" t="s">
        <v>1069</v>
      </c>
      <c r="L461" s="16" t="s">
        <v>1069</v>
      </c>
      <c r="M461" s="16">
        <v>0.40625</v>
      </c>
      <c r="N461" s="16">
        <v>0.42708333333333337</v>
      </c>
      <c r="O461" s="1">
        <v>1</v>
      </c>
      <c r="P461" s="3">
        <v>1</v>
      </c>
      <c r="Q461" s="3">
        <v>7</v>
      </c>
      <c r="R461" s="11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</row>
    <row r="462" spans="2:66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16">
        <v>0.70833333333333337</v>
      </c>
      <c r="K462" s="16">
        <v>0.70644675925925926</v>
      </c>
      <c r="L462" s="16">
        <v>1.8946759259259257E-2</v>
      </c>
      <c r="M462" s="16">
        <v>0.69791666666666674</v>
      </c>
      <c r="N462" s="16">
        <v>0.71875</v>
      </c>
      <c r="O462" s="1" t="s">
        <v>1068</v>
      </c>
      <c r="P462" s="3" t="s">
        <v>1068</v>
      </c>
      <c r="Q462" s="3" t="s">
        <v>1069</v>
      </c>
      <c r="R462" s="11">
        <v>0.16869212962962962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1.8865740740740742E-3</v>
      </c>
      <c r="BA462" s="4">
        <v>2.0833333333333332E-2</v>
      </c>
      <c r="BB462" s="4">
        <v>2.0833333333333332E-2</v>
      </c>
      <c r="BC462" s="4">
        <v>2.0833333333333332E-2</v>
      </c>
      <c r="BD462" s="4">
        <v>2.0833333333333332E-2</v>
      </c>
      <c r="BE462" s="4">
        <v>2.0833333333333332E-2</v>
      </c>
      <c r="BF462" s="4">
        <v>2.0833333333333332E-2</v>
      </c>
      <c r="BG462" s="4">
        <v>2.0833333333333332E-2</v>
      </c>
      <c r="BH462" s="4">
        <v>2.0833333333333332E-2</v>
      </c>
      <c r="BI462" s="4">
        <v>1.3888888888888889E-4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</row>
    <row r="463" spans="2:66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16">
        <v>0.33333333333333331</v>
      </c>
      <c r="K463" s="16">
        <v>0.33613425925925922</v>
      </c>
      <c r="L463" s="16">
        <v>2.8009259259259255E-3</v>
      </c>
      <c r="M463" s="16">
        <v>0.32291666666666663</v>
      </c>
      <c r="N463" s="16">
        <v>0.34375</v>
      </c>
      <c r="O463" s="1">
        <v>1</v>
      </c>
      <c r="P463" s="3">
        <v>0</v>
      </c>
      <c r="Q463" s="3">
        <v>6.0000000000000018</v>
      </c>
      <c r="R463" s="11">
        <v>0.24111111111111114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1.8032407407407407E-2</v>
      </c>
      <c r="AJ463" s="4">
        <v>2.0833333333333332E-2</v>
      </c>
      <c r="AK463" s="4">
        <v>2.0833333333333332E-2</v>
      </c>
      <c r="AL463" s="4">
        <v>2.0833333333333332E-2</v>
      </c>
      <c r="AM463" s="4">
        <v>2.0833333333333332E-2</v>
      </c>
      <c r="AN463" s="4">
        <v>2.0833333333333332E-2</v>
      </c>
      <c r="AO463" s="4">
        <v>2.0833333333333332E-2</v>
      </c>
      <c r="AP463" s="4">
        <v>2.0833333333333332E-2</v>
      </c>
      <c r="AQ463" s="4">
        <v>2.0833333333333332E-2</v>
      </c>
      <c r="AR463" s="4">
        <v>1.8634259259259257E-2</v>
      </c>
      <c r="AS463" s="4">
        <v>1.6747685185185185E-2</v>
      </c>
      <c r="AT463" s="4">
        <v>2.0833333333333332E-2</v>
      </c>
      <c r="AU463" s="4">
        <v>1.9675925925925926E-4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</row>
    <row r="464" spans="2:66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16">
        <v>0.39583333333333331</v>
      </c>
      <c r="K464" s="16">
        <v>0.39711805555555552</v>
      </c>
      <c r="L464" s="16">
        <v>1.2847222222222218E-3</v>
      </c>
      <c r="M464" s="16">
        <v>0.38541666666666663</v>
      </c>
      <c r="N464" s="16">
        <v>0.40625</v>
      </c>
      <c r="O464" s="1">
        <v>1</v>
      </c>
      <c r="P464" s="3">
        <v>0</v>
      </c>
      <c r="Q464" s="3">
        <v>6.0000000000000018</v>
      </c>
      <c r="R464" s="11">
        <v>0.22795138888888891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1.954861111111111E-2</v>
      </c>
      <c r="AM464" s="4">
        <v>2.0833333333333332E-2</v>
      </c>
      <c r="AN464" s="4">
        <v>2.0833333333333332E-2</v>
      </c>
      <c r="AO464" s="4">
        <v>2.0833333333333332E-2</v>
      </c>
      <c r="AP464" s="4">
        <v>2.0833333333333332E-2</v>
      </c>
      <c r="AQ464" s="4">
        <v>2.0833333333333332E-2</v>
      </c>
      <c r="AR464" s="4">
        <v>2.0833333333333332E-2</v>
      </c>
      <c r="AS464" s="4">
        <v>2.0833333333333332E-2</v>
      </c>
      <c r="AT464" s="4">
        <v>2.0833333333333332E-2</v>
      </c>
      <c r="AU464" s="4">
        <v>2.0833333333333332E-2</v>
      </c>
      <c r="AV464" s="4">
        <v>2.0833333333333332E-2</v>
      </c>
      <c r="AW464" s="4">
        <v>6.9444444444444444E-5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</row>
    <row r="465" spans="2:66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16">
        <v>0.625</v>
      </c>
      <c r="K465" s="16">
        <v>0.63336805555555553</v>
      </c>
      <c r="L465" s="16">
        <v>8.3680555555555539E-3</v>
      </c>
      <c r="M465" s="16">
        <v>0.61458333333333337</v>
      </c>
      <c r="N465" s="16">
        <v>0.63541666666666663</v>
      </c>
      <c r="O465" s="1">
        <v>1</v>
      </c>
      <c r="P465" s="3">
        <v>0</v>
      </c>
      <c r="Q465" s="3">
        <v>6</v>
      </c>
      <c r="R465" s="11">
        <v>0.24186342592592594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1.2465277777777777E-2</v>
      </c>
      <c r="AX465" s="4">
        <v>2.0833333333333332E-2</v>
      </c>
      <c r="AY465" s="4">
        <v>2.0833333333333332E-2</v>
      </c>
      <c r="AZ465" s="4">
        <v>2.0833333333333332E-2</v>
      </c>
      <c r="BA465" s="4">
        <v>2.0833333333333332E-2</v>
      </c>
      <c r="BB465" s="4">
        <v>2.0833333333333332E-2</v>
      </c>
      <c r="BC465" s="4">
        <v>2.0833333333333332E-2</v>
      </c>
      <c r="BD465" s="4">
        <v>2.0833333333333332E-2</v>
      </c>
      <c r="BE465" s="4">
        <v>2.0833333333333332E-2</v>
      </c>
      <c r="BF465" s="4">
        <v>2.0833333333333332E-2</v>
      </c>
      <c r="BG465" s="4">
        <v>2.0833333333333332E-2</v>
      </c>
      <c r="BH465" s="4">
        <v>2.0833333333333332E-2</v>
      </c>
      <c r="BI465" s="4">
        <v>2.3148148148148146E-4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</row>
    <row r="466" spans="2:66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16">
        <v>0.60416666666666663</v>
      </c>
      <c r="K466" s="16">
        <v>0.60376157407407416</v>
      </c>
      <c r="L466" s="16">
        <v>2.042824074074074E-2</v>
      </c>
      <c r="M466" s="16">
        <v>0.59375</v>
      </c>
      <c r="N466" s="16">
        <v>0.61458333333333326</v>
      </c>
      <c r="O466" s="1">
        <v>1</v>
      </c>
      <c r="P466" s="3">
        <v>0</v>
      </c>
      <c r="Q466" s="3">
        <v>6</v>
      </c>
      <c r="R466" s="11">
        <v>0.2512152777777778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4.0509259259259258E-4</v>
      </c>
      <c r="AV466" s="4">
        <v>2.0833333333333332E-2</v>
      </c>
      <c r="AW466" s="4">
        <v>2.0833333333333332E-2</v>
      </c>
      <c r="AX466" s="4">
        <v>2.0833333333333332E-2</v>
      </c>
      <c r="AY466" s="4">
        <v>2.0833333333333332E-2</v>
      </c>
      <c r="AZ466" s="4">
        <v>2.0833333333333332E-2</v>
      </c>
      <c r="BA466" s="4">
        <v>2.0833333333333332E-2</v>
      </c>
      <c r="BB466" s="4">
        <v>2.0833333333333332E-2</v>
      </c>
      <c r="BC466" s="4">
        <v>2.0833333333333332E-2</v>
      </c>
      <c r="BD466" s="4">
        <v>2.0833333333333332E-2</v>
      </c>
      <c r="BE466" s="4">
        <v>2.0833333333333332E-2</v>
      </c>
      <c r="BF466" s="4">
        <v>2.0833333333333332E-2</v>
      </c>
      <c r="BG466" s="4">
        <v>2.0833333333333332E-2</v>
      </c>
      <c r="BH466" s="4">
        <v>8.1018518518518516E-4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</row>
    <row r="467" spans="2:66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16">
        <v>0.60416666666666663</v>
      </c>
      <c r="K467" s="16">
        <v>0.60271990740740744</v>
      </c>
      <c r="L467" s="16">
        <v>1.9386574074074073E-2</v>
      </c>
      <c r="M467" s="16">
        <v>0.59375</v>
      </c>
      <c r="N467" s="16">
        <v>0.61458333333333326</v>
      </c>
      <c r="O467" s="1">
        <v>1</v>
      </c>
      <c r="P467" s="3">
        <v>0</v>
      </c>
      <c r="Q467" s="3">
        <v>6</v>
      </c>
      <c r="R467" s="11">
        <v>0.2516782407407408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1.4467592592592594E-3</v>
      </c>
      <c r="AV467" s="4">
        <v>2.0833333333333332E-2</v>
      </c>
      <c r="AW467" s="4">
        <v>2.0833333333333332E-2</v>
      </c>
      <c r="AX467" s="4">
        <v>2.0833333333333332E-2</v>
      </c>
      <c r="AY467" s="4">
        <v>2.0833333333333332E-2</v>
      </c>
      <c r="AZ467" s="4">
        <v>2.0833333333333332E-2</v>
      </c>
      <c r="BA467" s="4">
        <v>2.0833333333333332E-2</v>
      </c>
      <c r="BB467" s="4">
        <v>2.0833333333333332E-2</v>
      </c>
      <c r="BC467" s="4">
        <v>2.0833333333333332E-2</v>
      </c>
      <c r="BD467" s="4">
        <v>2.0833333333333332E-2</v>
      </c>
      <c r="BE467" s="4">
        <v>2.0833333333333332E-2</v>
      </c>
      <c r="BF467" s="4">
        <v>2.0833333333333332E-2</v>
      </c>
      <c r="BG467" s="4">
        <v>2.0833333333333332E-2</v>
      </c>
      <c r="BH467" s="4">
        <v>2.3148148148148146E-4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</row>
    <row r="468" spans="2:66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16">
        <v>0.54166666666666663</v>
      </c>
      <c r="K468" s="16" t="s">
        <v>1069</v>
      </c>
      <c r="L468" s="16" t="s">
        <v>1069</v>
      </c>
      <c r="M468" s="16">
        <v>0.53125</v>
      </c>
      <c r="N468" s="16">
        <v>0.55208333333333326</v>
      </c>
      <c r="O468" s="1">
        <v>1</v>
      </c>
      <c r="P468" s="3">
        <v>1</v>
      </c>
      <c r="Q468" s="3">
        <v>5.0000000000000009</v>
      </c>
      <c r="R468" s="11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</row>
    <row r="469" spans="2:66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16">
        <v>0.58333333333333337</v>
      </c>
      <c r="K469" s="16" t="s">
        <v>1069</v>
      </c>
      <c r="L469" s="16" t="s">
        <v>1069</v>
      </c>
      <c r="M469" s="16">
        <v>0.57291666666666674</v>
      </c>
      <c r="N469" s="16">
        <v>0.59375</v>
      </c>
      <c r="O469" s="1">
        <v>1</v>
      </c>
      <c r="P469" s="3">
        <v>1</v>
      </c>
      <c r="Q469" s="3">
        <v>6</v>
      </c>
      <c r="R469" s="11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</row>
    <row r="470" spans="2:66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16">
        <v>0.625</v>
      </c>
      <c r="K470" s="16" t="s">
        <v>1069</v>
      </c>
      <c r="L470" s="16" t="s">
        <v>1069</v>
      </c>
      <c r="M470" s="16">
        <v>0.61458333333333337</v>
      </c>
      <c r="N470" s="16">
        <v>0.63541666666666663</v>
      </c>
      <c r="O470" s="1">
        <v>1</v>
      </c>
      <c r="P470" s="3">
        <v>1</v>
      </c>
      <c r="Q470" s="3">
        <v>6</v>
      </c>
      <c r="R470" s="11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</row>
    <row r="471" spans="2:66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16">
        <v>0.66666666666666663</v>
      </c>
      <c r="K471" s="16">
        <v>0.67310185185185178</v>
      </c>
      <c r="L471" s="16">
        <v>6.4351851851851844E-3</v>
      </c>
      <c r="M471" s="16">
        <v>0.65625</v>
      </c>
      <c r="N471" s="16">
        <v>0.67708333333333326</v>
      </c>
      <c r="O471" s="1">
        <v>1</v>
      </c>
      <c r="P471" s="3">
        <v>0</v>
      </c>
      <c r="Q471" s="3">
        <v>6</v>
      </c>
      <c r="R471" s="11">
        <v>0.2436689814814815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1.4398148148148148E-2</v>
      </c>
      <c r="AZ471" s="4">
        <v>2.0833333333333332E-2</v>
      </c>
      <c r="BA471" s="4">
        <v>2.0833333333333332E-2</v>
      </c>
      <c r="BB471" s="4">
        <v>2.0833333333333332E-2</v>
      </c>
      <c r="BC471" s="4">
        <v>2.0833333333333332E-2</v>
      </c>
      <c r="BD471" s="4">
        <v>2.0833333333333332E-2</v>
      </c>
      <c r="BE471" s="4">
        <v>2.0833333333333332E-2</v>
      </c>
      <c r="BF471" s="4">
        <v>2.0833333333333332E-2</v>
      </c>
      <c r="BG471" s="4">
        <v>2.0833333333333332E-2</v>
      </c>
      <c r="BH471" s="4">
        <v>2.0833333333333332E-2</v>
      </c>
      <c r="BI471" s="4">
        <v>2.0833333333333332E-2</v>
      </c>
      <c r="BJ471" s="4">
        <v>2.0833333333333332E-2</v>
      </c>
      <c r="BK471" s="4">
        <v>1.0416666666666667E-4</v>
      </c>
      <c r="BL471" s="4">
        <v>0</v>
      </c>
      <c r="BM471" s="4">
        <v>0</v>
      </c>
      <c r="BN471" s="4">
        <v>0</v>
      </c>
    </row>
    <row r="472" spans="2:66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16">
        <v>0.25</v>
      </c>
      <c r="K472" s="16">
        <v>0.24871527777777777</v>
      </c>
      <c r="L472" s="16">
        <v>1.954861111111111E-2</v>
      </c>
      <c r="M472" s="16">
        <v>0.23958333333333334</v>
      </c>
      <c r="N472" s="16">
        <v>0.26041666666666669</v>
      </c>
      <c r="O472" s="1">
        <v>1</v>
      </c>
      <c r="P472" s="3">
        <v>0</v>
      </c>
      <c r="Q472" s="3">
        <v>6</v>
      </c>
      <c r="R472" s="11">
        <v>0.25256944444444446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1.2847222222222223E-3</v>
      </c>
      <c r="AE472" s="4">
        <v>2.0833333333333332E-2</v>
      </c>
      <c r="AF472" s="4">
        <v>2.0833333333333332E-2</v>
      </c>
      <c r="AG472" s="4">
        <v>2.0833333333333332E-2</v>
      </c>
      <c r="AH472" s="4">
        <v>2.0833333333333332E-2</v>
      </c>
      <c r="AI472" s="4">
        <v>2.0833333333333332E-2</v>
      </c>
      <c r="AJ472" s="4">
        <v>2.0833333333333332E-2</v>
      </c>
      <c r="AK472" s="4">
        <v>2.0833333333333332E-2</v>
      </c>
      <c r="AL472" s="4">
        <v>2.0833333333333332E-2</v>
      </c>
      <c r="AM472" s="4">
        <v>2.0833333333333332E-2</v>
      </c>
      <c r="AN472" s="4">
        <v>2.0833333333333332E-2</v>
      </c>
      <c r="AO472" s="4">
        <v>2.0833333333333332E-2</v>
      </c>
      <c r="AP472" s="4">
        <v>2.0833333333333332E-2</v>
      </c>
      <c r="AQ472" s="4">
        <v>1.2847222222222223E-3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</row>
    <row r="473" spans="2:66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16">
        <v>0.54166666666666663</v>
      </c>
      <c r="K473" s="16">
        <v>0.54513888888888884</v>
      </c>
      <c r="L473" s="16">
        <v>3.4722222222222203E-3</v>
      </c>
      <c r="M473" s="16">
        <v>0.53125</v>
      </c>
      <c r="N473" s="16">
        <v>0.55208333333333326</v>
      </c>
      <c r="O473" s="1">
        <v>1</v>
      </c>
      <c r="P473" s="3">
        <v>0</v>
      </c>
      <c r="Q473" s="3">
        <v>6</v>
      </c>
      <c r="R473" s="11">
        <v>0.24685185185185191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1.7361111111111112E-2</v>
      </c>
      <c r="AT473" s="4">
        <v>2.0833333333333332E-2</v>
      </c>
      <c r="AU473" s="4">
        <v>2.0833333333333332E-2</v>
      </c>
      <c r="AV473" s="4">
        <v>2.0833333333333332E-2</v>
      </c>
      <c r="AW473" s="4">
        <v>2.0833333333333332E-2</v>
      </c>
      <c r="AX473" s="4">
        <v>2.0833333333333332E-2</v>
      </c>
      <c r="AY473" s="4">
        <v>2.0833333333333332E-2</v>
      </c>
      <c r="AZ473" s="4">
        <v>2.0833333333333332E-2</v>
      </c>
      <c r="BA473" s="4">
        <v>2.0833333333333332E-2</v>
      </c>
      <c r="BB473" s="4">
        <v>2.0833333333333332E-2</v>
      </c>
      <c r="BC473" s="4">
        <v>2.0833333333333332E-2</v>
      </c>
      <c r="BD473" s="4">
        <v>2.0833333333333332E-2</v>
      </c>
      <c r="BE473" s="4">
        <v>3.2407407407407406E-4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</row>
    <row r="474" spans="2:66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16">
        <v>0.75</v>
      </c>
      <c r="K474" s="16">
        <v>1.9756944444444445E-2</v>
      </c>
      <c r="L474" s="16">
        <v>1.9756944444444445E-2</v>
      </c>
      <c r="M474" s="16">
        <v>0.73958333333333337</v>
      </c>
      <c r="N474" s="16">
        <v>0.76041666666666663</v>
      </c>
      <c r="O474" s="1" t="s">
        <v>1068</v>
      </c>
      <c r="P474" s="3" t="s">
        <v>1068</v>
      </c>
      <c r="Q474" s="3" t="s">
        <v>1069</v>
      </c>
      <c r="R474" s="11">
        <v>0.21964120370370371</v>
      </c>
      <c r="S474" s="4">
        <v>1.0763888888888889E-3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1.0231481481481482E-2</v>
      </c>
      <c r="BE474" s="4">
        <v>2.0833333333333332E-2</v>
      </c>
      <c r="BF474" s="4">
        <v>2.0833333333333332E-2</v>
      </c>
      <c r="BG474" s="4">
        <v>2.0833333333333332E-2</v>
      </c>
      <c r="BH474" s="4">
        <v>2.0833333333333332E-2</v>
      </c>
      <c r="BI474" s="4">
        <v>2.0833333333333332E-2</v>
      </c>
      <c r="BJ474" s="4">
        <v>2.0833333333333332E-2</v>
      </c>
      <c r="BK474" s="4">
        <v>2.0833333333333332E-2</v>
      </c>
      <c r="BL474" s="4">
        <v>2.0833333333333332E-2</v>
      </c>
      <c r="BM474" s="4">
        <v>2.0833333333333332E-2</v>
      </c>
      <c r="BN474" s="4">
        <v>2.0833333333333332E-2</v>
      </c>
    </row>
    <row r="475" spans="2:66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16">
        <v>0.375</v>
      </c>
      <c r="K475" s="16">
        <v>0.36166666666666669</v>
      </c>
      <c r="L475" s="16">
        <v>7.499999999999998E-3</v>
      </c>
      <c r="M475" s="16">
        <v>0.36458333333333331</v>
      </c>
      <c r="N475" s="16">
        <v>0.38541666666666669</v>
      </c>
      <c r="O475" s="1">
        <v>1</v>
      </c>
      <c r="P475" s="3">
        <v>1</v>
      </c>
      <c r="Q475" s="3">
        <v>6</v>
      </c>
      <c r="R475" s="11">
        <v>0.23820601851851855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1.3333333333333334E-2</v>
      </c>
      <c r="AK475" s="4">
        <v>2.0833333333333332E-2</v>
      </c>
      <c r="AL475" s="4">
        <v>1.0706018518518517E-2</v>
      </c>
      <c r="AM475" s="4">
        <v>9.7222222222222224E-3</v>
      </c>
      <c r="AN475" s="4">
        <v>2.0833333333333332E-2</v>
      </c>
      <c r="AO475" s="4">
        <v>2.0833333333333332E-2</v>
      </c>
      <c r="AP475" s="4">
        <v>1.3148148148148147E-2</v>
      </c>
      <c r="AQ475" s="4">
        <v>2.0833333333333332E-2</v>
      </c>
      <c r="AR475" s="4">
        <v>2.0833333333333332E-2</v>
      </c>
      <c r="AS475" s="4">
        <v>2.0833333333333332E-2</v>
      </c>
      <c r="AT475" s="4">
        <v>2.0833333333333332E-2</v>
      </c>
      <c r="AU475" s="4">
        <v>2.0833333333333332E-2</v>
      </c>
      <c r="AV475" s="4">
        <v>2.0833333333333332E-2</v>
      </c>
      <c r="AW475" s="4">
        <v>3.7962962962962963E-3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</row>
    <row r="476" spans="2:66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16">
        <v>0.58333333333333337</v>
      </c>
      <c r="K476" s="16">
        <v>0.58996527777777785</v>
      </c>
      <c r="L476" s="16">
        <v>6.6319444444444438E-3</v>
      </c>
      <c r="M476" s="16">
        <v>0.57291666666666674</v>
      </c>
      <c r="N476" s="16">
        <v>0.59375</v>
      </c>
      <c r="O476" s="1">
        <v>1</v>
      </c>
      <c r="P476" s="3">
        <v>0</v>
      </c>
      <c r="Q476" s="3">
        <v>6.9999999999999991</v>
      </c>
      <c r="R476" s="11">
        <v>0.28607638888888887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1.4201388888888888E-2</v>
      </c>
      <c r="AV476" s="4">
        <v>2.0833333333333332E-2</v>
      </c>
      <c r="AW476" s="4">
        <v>2.0833333333333332E-2</v>
      </c>
      <c r="AX476" s="4">
        <v>2.0833333333333332E-2</v>
      </c>
      <c r="AY476" s="4">
        <v>2.0833333333333332E-2</v>
      </c>
      <c r="AZ476" s="4">
        <v>2.0833333333333332E-2</v>
      </c>
      <c r="BA476" s="4">
        <v>2.0833333333333332E-2</v>
      </c>
      <c r="BB476" s="4">
        <v>2.0833333333333332E-2</v>
      </c>
      <c r="BC476" s="4">
        <v>2.0833333333333332E-2</v>
      </c>
      <c r="BD476" s="4">
        <v>2.0833333333333332E-2</v>
      </c>
      <c r="BE476" s="4">
        <v>2.0833333333333332E-2</v>
      </c>
      <c r="BF476" s="4">
        <v>2.0833333333333332E-2</v>
      </c>
      <c r="BG476" s="4">
        <v>2.0833333333333332E-2</v>
      </c>
      <c r="BH476" s="4">
        <v>2.0833333333333332E-2</v>
      </c>
      <c r="BI476" s="4">
        <v>1.0416666666666667E-3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</row>
    <row r="477" spans="2:66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16">
        <v>0.41666666666666669</v>
      </c>
      <c r="K477" s="16">
        <v>0.41802083333333334</v>
      </c>
      <c r="L477" s="16">
        <v>1.3541666666666667E-3</v>
      </c>
      <c r="M477" s="16">
        <v>0.40625</v>
      </c>
      <c r="N477" s="16">
        <v>0.42708333333333337</v>
      </c>
      <c r="O477" s="1">
        <v>1</v>
      </c>
      <c r="P477" s="3">
        <v>0</v>
      </c>
      <c r="Q477" s="3">
        <v>7</v>
      </c>
      <c r="R477" s="11">
        <v>0.29173611111111114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1.9479166666666669E-2</v>
      </c>
      <c r="AN477" s="4">
        <v>2.0833333333333332E-2</v>
      </c>
      <c r="AO477" s="4">
        <v>2.0833333333333332E-2</v>
      </c>
      <c r="AP477" s="4">
        <v>2.0833333333333332E-2</v>
      </c>
      <c r="AQ477" s="4">
        <v>2.0833333333333332E-2</v>
      </c>
      <c r="AR477" s="4">
        <v>2.0833333333333332E-2</v>
      </c>
      <c r="AS477" s="4">
        <v>2.0833333333333332E-2</v>
      </c>
      <c r="AT477" s="4">
        <v>2.0833333333333332E-2</v>
      </c>
      <c r="AU477" s="4">
        <v>2.0833333333333332E-2</v>
      </c>
      <c r="AV477" s="4">
        <v>2.0833333333333332E-2</v>
      </c>
      <c r="AW477" s="4">
        <v>2.0833333333333332E-2</v>
      </c>
      <c r="AX477" s="4">
        <v>2.0833333333333332E-2</v>
      </c>
      <c r="AY477" s="4">
        <v>2.0833333333333332E-2</v>
      </c>
      <c r="AZ477" s="4">
        <v>2.0833333333333332E-2</v>
      </c>
      <c r="BA477" s="4">
        <v>1.423611111111111E-3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</row>
    <row r="478" spans="2:66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16">
        <v>0.39583333333333331</v>
      </c>
      <c r="K478" s="16">
        <v>0.39810185185185182</v>
      </c>
      <c r="L478" s="16">
        <v>2.2685185185185169E-3</v>
      </c>
      <c r="M478" s="16">
        <v>0.38541666666666663</v>
      </c>
      <c r="N478" s="16">
        <v>0.40625</v>
      </c>
      <c r="O478" s="1">
        <v>1</v>
      </c>
      <c r="P478" s="3">
        <v>0</v>
      </c>
      <c r="Q478" s="3">
        <v>6.0000000000000018</v>
      </c>
      <c r="R478" s="11">
        <v>0.24799768518518522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1.8564814814814815E-2</v>
      </c>
      <c r="AM478" s="4">
        <v>2.0833333333333332E-2</v>
      </c>
      <c r="AN478" s="4">
        <v>2.0833333333333332E-2</v>
      </c>
      <c r="AO478" s="4">
        <v>2.0833333333333332E-2</v>
      </c>
      <c r="AP478" s="4">
        <v>2.0833333333333332E-2</v>
      </c>
      <c r="AQ478" s="4">
        <v>2.0833333333333332E-2</v>
      </c>
      <c r="AR478" s="4">
        <v>2.0833333333333332E-2</v>
      </c>
      <c r="AS478" s="4">
        <v>2.0833333333333332E-2</v>
      </c>
      <c r="AT478" s="4">
        <v>2.0833333333333332E-2</v>
      </c>
      <c r="AU478" s="4">
        <v>2.0833333333333332E-2</v>
      </c>
      <c r="AV478" s="4">
        <v>2.0833333333333332E-2</v>
      </c>
      <c r="AW478" s="4">
        <v>2.0833333333333332E-2</v>
      </c>
      <c r="AX478" s="4">
        <v>2.6620370370370372E-4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</row>
    <row r="479" spans="2:66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16">
        <v>0.33333333333333331</v>
      </c>
      <c r="K479" s="16">
        <v>0.33385416666666667</v>
      </c>
      <c r="L479" s="16">
        <v>5.2083333333333148E-4</v>
      </c>
      <c r="M479" s="16">
        <v>0.32291666666666663</v>
      </c>
      <c r="N479" s="16">
        <v>0.34375</v>
      </c>
      <c r="O479" s="1">
        <v>1</v>
      </c>
      <c r="P479" s="3">
        <v>0</v>
      </c>
      <c r="Q479" s="3">
        <v>6.0000000000000018</v>
      </c>
      <c r="R479" s="11">
        <v>0.24967592592592597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2.0312500000000001E-2</v>
      </c>
      <c r="AJ479" s="4">
        <v>2.0833333333333332E-2</v>
      </c>
      <c r="AK479" s="4">
        <v>2.0833333333333332E-2</v>
      </c>
      <c r="AL479" s="4">
        <v>2.0833333333333332E-2</v>
      </c>
      <c r="AM479" s="4">
        <v>2.0833333333333332E-2</v>
      </c>
      <c r="AN479" s="4">
        <v>2.0833333333333332E-2</v>
      </c>
      <c r="AO479" s="4">
        <v>2.0833333333333332E-2</v>
      </c>
      <c r="AP479" s="4">
        <v>2.0833333333333332E-2</v>
      </c>
      <c r="AQ479" s="4">
        <v>2.0833333333333332E-2</v>
      </c>
      <c r="AR479" s="4">
        <v>2.0833333333333332E-2</v>
      </c>
      <c r="AS479" s="4">
        <v>2.0833333333333332E-2</v>
      </c>
      <c r="AT479" s="4">
        <v>2.0833333333333332E-2</v>
      </c>
      <c r="AU479" s="4">
        <v>1.9675925925925926E-4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</row>
    <row r="480" spans="2:66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16">
        <v>0.33333333333333331</v>
      </c>
      <c r="K480" s="16">
        <v>0.33300925925925928</v>
      </c>
      <c r="L480" s="16">
        <v>2.0509259259259258E-2</v>
      </c>
      <c r="M480" s="16">
        <v>0.32291666666666663</v>
      </c>
      <c r="N480" s="16">
        <v>0.34375</v>
      </c>
      <c r="O480" s="1">
        <v>1</v>
      </c>
      <c r="P480" s="3">
        <v>0</v>
      </c>
      <c r="Q480" s="3">
        <v>4</v>
      </c>
      <c r="R480" s="11">
        <v>0.16707175925925927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3.2407407407407406E-4</v>
      </c>
      <c r="AI480" s="4">
        <v>2.0833333333333332E-2</v>
      </c>
      <c r="AJ480" s="4">
        <v>2.0833333333333332E-2</v>
      </c>
      <c r="AK480" s="4">
        <v>2.0833333333333332E-2</v>
      </c>
      <c r="AL480" s="4">
        <v>2.0833333333333332E-2</v>
      </c>
      <c r="AM480" s="4">
        <v>2.0833333333333332E-2</v>
      </c>
      <c r="AN480" s="4">
        <v>2.0833333333333332E-2</v>
      </c>
      <c r="AO480" s="4">
        <v>2.0833333333333332E-2</v>
      </c>
      <c r="AP480" s="4">
        <v>2.0833333333333332E-2</v>
      </c>
      <c r="AQ480" s="4">
        <v>8.1018518518518516E-5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</row>
    <row r="481" spans="2:66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16">
        <v>0.66666666666666663</v>
      </c>
      <c r="K481" s="16">
        <v>0.67222222222222217</v>
      </c>
      <c r="L481" s="16">
        <v>5.5555555555555549E-3</v>
      </c>
      <c r="M481" s="16">
        <v>0.65625</v>
      </c>
      <c r="N481" s="16">
        <v>0.67708333333333326</v>
      </c>
      <c r="O481" s="1">
        <v>1</v>
      </c>
      <c r="P481" s="3">
        <v>0</v>
      </c>
      <c r="Q481" s="3">
        <v>5.0000000000000009</v>
      </c>
      <c r="R481" s="11">
        <v>0.2112037037037037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1.5277777777777777E-2</v>
      </c>
      <c r="AZ481" s="4">
        <v>2.0833333333333332E-2</v>
      </c>
      <c r="BA481" s="4">
        <v>2.0833333333333332E-2</v>
      </c>
      <c r="BB481" s="4">
        <v>2.0833333333333332E-2</v>
      </c>
      <c r="BC481" s="4">
        <v>2.0833333333333332E-2</v>
      </c>
      <c r="BD481" s="4">
        <v>2.0833333333333332E-2</v>
      </c>
      <c r="BE481" s="4">
        <v>2.0833333333333332E-2</v>
      </c>
      <c r="BF481" s="4">
        <v>2.0833333333333332E-2</v>
      </c>
      <c r="BG481" s="4">
        <v>2.0833333333333332E-2</v>
      </c>
      <c r="BH481" s="4">
        <v>2.0833333333333332E-2</v>
      </c>
      <c r="BI481" s="4">
        <v>8.4259259259259253E-3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</row>
    <row r="482" spans="2:66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16">
        <v>0.25</v>
      </c>
      <c r="K482" s="16">
        <v>0.25035879629629632</v>
      </c>
      <c r="L482" s="16">
        <v>3.5879629629629456E-4</v>
      </c>
      <c r="M482" s="16">
        <v>0.23958333333333334</v>
      </c>
      <c r="N482" s="16">
        <v>0.26041666666666669</v>
      </c>
      <c r="O482" s="1">
        <v>1</v>
      </c>
      <c r="P482" s="3">
        <v>0</v>
      </c>
      <c r="Q482" s="3">
        <v>6.9999999999999991</v>
      </c>
      <c r="R482" s="11">
        <v>0.29138888888888886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2.0474537037037038E-2</v>
      </c>
      <c r="AF482" s="4">
        <v>2.0833333333333332E-2</v>
      </c>
      <c r="AG482" s="4">
        <v>2.0833333333333332E-2</v>
      </c>
      <c r="AH482" s="4">
        <v>2.0833333333333332E-2</v>
      </c>
      <c r="AI482" s="4">
        <v>2.0833333333333332E-2</v>
      </c>
      <c r="AJ482" s="4">
        <v>2.0833333333333332E-2</v>
      </c>
      <c r="AK482" s="4">
        <v>2.0833333333333332E-2</v>
      </c>
      <c r="AL482" s="4">
        <v>2.0833333333333332E-2</v>
      </c>
      <c r="AM482" s="4">
        <v>2.0833333333333332E-2</v>
      </c>
      <c r="AN482" s="4">
        <v>2.0833333333333332E-2</v>
      </c>
      <c r="AO482" s="4">
        <v>2.0833333333333332E-2</v>
      </c>
      <c r="AP482" s="4">
        <v>2.0833333333333332E-2</v>
      </c>
      <c r="AQ482" s="4">
        <v>2.0833333333333332E-2</v>
      </c>
      <c r="AR482" s="4">
        <v>2.0833333333333332E-2</v>
      </c>
      <c r="AS482" s="4">
        <v>8.1018518518518516E-5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</row>
    <row r="483" spans="2:66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16">
        <v>0.35416666666666669</v>
      </c>
      <c r="K483" s="16">
        <v>0.35759259259259263</v>
      </c>
      <c r="L483" s="16">
        <v>3.425925925925926E-3</v>
      </c>
      <c r="M483" s="16">
        <v>0.34375</v>
      </c>
      <c r="N483" s="16">
        <v>0.36458333333333337</v>
      </c>
      <c r="O483" s="1">
        <v>1</v>
      </c>
      <c r="P483" s="3">
        <v>0</v>
      </c>
      <c r="Q483" s="3">
        <v>5.9999999999999982</v>
      </c>
      <c r="R483" s="11">
        <v>0.24664351851851857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1.7407407407407406E-2</v>
      </c>
      <c r="AK483" s="4">
        <v>2.0833333333333332E-2</v>
      </c>
      <c r="AL483" s="4">
        <v>2.0833333333333332E-2</v>
      </c>
      <c r="AM483" s="4">
        <v>2.0833333333333332E-2</v>
      </c>
      <c r="AN483" s="4">
        <v>2.0833333333333332E-2</v>
      </c>
      <c r="AO483" s="4">
        <v>2.0833333333333332E-2</v>
      </c>
      <c r="AP483" s="4">
        <v>2.0833333333333332E-2</v>
      </c>
      <c r="AQ483" s="4">
        <v>2.0833333333333332E-2</v>
      </c>
      <c r="AR483" s="4">
        <v>2.0833333333333332E-2</v>
      </c>
      <c r="AS483" s="4">
        <v>2.0833333333333332E-2</v>
      </c>
      <c r="AT483" s="4">
        <v>2.0833333333333332E-2</v>
      </c>
      <c r="AU483" s="4">
        <v>2.0833333333333332E-2</v>
      </c>
      <c r="AV483" s="4">
        <v>6.9444444444444444E-5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</row>
    <row r="484" spans="2:66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16">
        <v>0.33333333333333331</v>
      </c>
      <c r="K484" s="16">
        <v>0.33498842592592593</v>
      </c>
      <c r="L484" s="16">
        <v>1.65509259259259E-3</v>
      </c>
      <c r="M484" s="16">
        <v>0.32291666666666663</v>
      </c>
      <c r="N484" s="16">
        <v>0.34375</v>
      </c>
      <c r="O484" s="1">
        <v>1</v>
      </c>
      <c r="P484" s="3">
        <v>0</v>
      </c>
      <c r="Q484" s="3">
        <v>6.0000000000000018</v>
      </c>
      <c r="R484" s="11">
        <v>0.24853009259259262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1.9178240740740742E-2</v>
      </c>
      <c r="AJ484" s="4">
        <v>2.0833333333333332E-2</v>
      </c>
      <c r="AK484" s="4">
        <v>2.0833333333333332E-2</v>
      </c>
      <c r="AL484" s="4">
        <v>2.0833333333333332E-2</v>
      </c>
      <c r="AM484" s="4">
        <v>2.0833333333333332E-2</v>
      </c>
      <c r="AN484" s="4">
        <v>2.0833333333333332E-2</v>
      </c>
      <c r="AO484" s="4">
        <v>2.0833333333333332E-2</v>
      </c>
      <c r="AP484" s="4">
        <v>2.0833333333333332E-2</v>
      </c>
      <c r="AQ484" s="4">
        <v>2.0833333333333332E-2</v>
      </c>
      <c r="AR484" s="4">
        <v>2.0833333333333332E-2</v>
      </c>
      <c r="AS484" s="4">
        <v>2.0833333333333332E-2</v>
      </c>
      <c r="AT484" s="4">
        <v>2.0833333333333332E-2</v>
      </c>
      <c r="AU484" s="4">
        <v>1.8518518518518518E-4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</row>
    <row r="485" spans="2:66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16">
        <v>0.375</v>
      </c>
      <c r="K485" s="16">
        <v>0.37568287037037035</v>
      </c>
      <c r="L485" s="16">
        <v>6.8287037037036841E-4</v>
      </c>
      <c r="M485" s="16">
        <v>0.36458333333333331</v>
      </c>
      <c r="N485" s="16">
        <v>0.38541666666666669</v>
      </c>
      <c r="O485" s="1">
        <v>1</v>
      </c>
      <c r="P485" s="3">
        <v>0</v>
      </c>
      <c r="Q485" s="3">
        <v>6</v>
      </c>
      <c r="R485" s="11">
        <v>0.24937500000000001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2.0150462962962964E-2</v>
      </c>
      <c r="AL485" s="4">
        <v>2.0833333333333332E-2</v>
      </c>
      <c r="AM485" s="4">
        <v>2.0833333333333332E-2</v>
      </c>
      <c r="AN485" s="4">
        <v>2.0833333333333332E-2</v>
      </c>
      <c r="AO485" s="4">
        <v>2.0833333333333332E-2</v>
      </c>
      <c r="AP485" s="4">
        <v>2.0833333333333332E-2</v>
      </c>
      <c r="AQ485" s="4">
        <v>2.0833333333333332E-2</v>
      </c>
      <c r="AR485" s="4">
        <v>2.0833333333333332E-2</v>
      </c>
      <c r="AS485" s="4">
        <v>2.0833333333333332E-2</v>
      </c>
      <c r="AT485" s="4">
        <v>2.0833333333333332E-2</v>
      </c>
      <c r="AU485" s="4">
        <v>2.0833333333333332E-2</v>
      </c>
      <c r="AV485" s="4">
        <v>2.0833333333333332E-2</v>
      </c>
      <c r="AW485" s="4">
        <v>5.7870370370370366E-5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</row>
    <row r="486" spans="2:66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16">
        <v>0.375</v>
      </c>
      <c r="K486" s="16">
        <v>0.37737268518518519</v>
      </c>
      <c r="L486" s="16">
        <v>2.3726851851851825E-3</v>
      </c>
      <c r="M486" s="16">
        <v>0.36458333333333331</v>
      </c>
      <c r="N486" s="16">
        <v>0.38541666666666669</v>
      </c>
      <c r="O486" s="1">
        <v>1</v>
      </c>
      <c r="P486" s="3">
        <v>0</v>
      </c>
      <c r="Q486" s="3">
        <v>6.9999999999999991</v>
      </c>
      <c r="R486" s="11">
        <v>0.30548611111111112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1.8460648148148146E-2</v>
      </c>
      <c r="AL486" s="4">
        <v>2.0833333333333332E-2</v>
      </c>
      <c r="AM486" s="4">
        <v>2.0833333333333332E-2</v>
      </c>
      <c r="AN486" s="4">
        <v>2.0833333333333332E-2</v>
      </c>
      <c r="AO486" s="4">
        <v>2.0833333333333332E-2</v>
      </c>
      <c r="AP486" s="4">
        <v>2.0833333333333332E-2</v>
      </c>
      <c r="AQ486" s="4">
        <v>2.0833333333333332E-2</v>
      </c>
      <c r="AR486" s="4">
        <v>2.0833333333333332E-2</v>
      </c>
      <c r="AS486" s="4">
        <v>2.0833333333333332E-2</v>
      </c>
      <c r="AT486" s="4">
        <v>2.0833333333333332E-2</v>
      </c>
      <c r="AU486" s="4">
        <v>2.0833333333333332E-2</v>
      </c>
      <c r="AV486" s="4">
        <v>2.0833333333333332E-2</v>
      </c>
      <c r="AW486" s="4">
        <v>2.0833333333333332E-2</v>
      </c>
      <c r="AX486" s="4">
        <v>2.0833333333333332E-2</v>
      </c>
      <c r="AY486" s="4">
        <v>1.6192129629629629E-2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</row>
    <row r="487" spans="2:66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16">
        <v>0.375</v>
      </c>
      <c r="K487" s="16">
        <v>0.37476851851851856</v>
      </c>
      <c r="L487" s="16">
        <v>2.060185185185185E-2</v>
      </c>
      <c r="M487" s="16">
        <v>0.36458333333333331</v>
      </c>
      <c r="N487" s="16">
        <v>0.38541666666666669</v>
      </c>
      <c r="O487" s="1">
        <v>1</v>
      </c>
      <c r="P487" s="3">
        <v>0</v>
      </c>
      <c r="Q487" s="3">
        <v>6</v>
      </c>
      <c r="R487" s="11">
        <v>0.24285879629629634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2.3148148148148146E-4</v>
      </c>
      <c r="AK487" s="4">
        <v>2.0833333333333332E-2</v>
      </c>
      <c r="AL487" s="4">
        <v>2.0833333333333332E-2</v>
      </c>
      <c r="AM487" s="4">
        <v>2.0833333333333332E-2</v>
      </c>
      <c r="AN487" s="4">
        <v>2.0833333333333332E-2</v>
      </c>
      <c r="AO487" s="4">
        <v>2.0833333333333332E-2</v>
      </c>
      <c r="AP487" s="4">
        <v>2.0833333333333332E-2</v>
      </c>
      <c r="AQ487" s="4">
        <v>2.0833333333333332E-2</v>
      </c>
      <c r="AR487" s="4">
        <v>1.3854166666666666E-2</v>
      </c>
      <c r="AS487" s="4">
        <v>2.0023148148148148E-2</v>
      </c>
      <c r="AT487" s="4">
        <v>2.0833333333333332E-2</v>
      </c>
      <c r="AU487" s="4">
        <v>2.0833333333333332E-2</v>
      </c>
      <c r="AV487" s="4">
        <v>2.0833333333333332E-2</v>
      </c>
      <c r="AW487" s="4">
        <v>4.1666666666666669E-4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</row>
    <row r="488" spans="2:66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16">
        <v>0.25</v>
      </c>
      <c r="K488" s="16" t="s">
        <v>1069</v>
      </c>
      <c r="L488" s="16" t="s">
        <v>1069</v>
      </c>
      <c r="M488" s="16">
        <v>0.23958333333333334</v>
      </c>
      <c r="N488" s="16">
        <v>0.26041666666666669</v>
      </c>
      <c r="O488" s="1">
        <v>1</v>
      </c>
      <c r="P488" s="3">
        <v>1</v>
      </c>
      <c r="Q488" s="3">
        <v>6</v>
      </c>
      <c r="R488" s="11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</row>
    <row r="489" spans="2:66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16">
        <v>0.66666666666666663</v>
      </c>
      <c r="K489" s="16">
        <v>0.67115740740740737</v>
      </c>
      <c r="L489" s="16">
        <v>4.4907407407407396E-3</v>
      </c>
      <c r="M489" s="16">
        <v>0.65625</v>
      </c>
      <c r="N489" s="16">
        <v>0.67708333333333326</v>
      </c>
      <c r="O489" s="1">
        <v>1</v>
      </c>
      <c r="P489" s="3">
        <v>0</v>
      </c>
      <c r="Q489" s="3">
        <v>6</v>
      </c>
      <c r="R489" s="11">
        <v>0.24574074074074076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1.6342592592592593E-2</v>
      </c>
      <c r="AZ489" s="4">
        <v>2.0833333333333332E-2</v>
      </c>
      <c r="BA489" s="4">
        <v>2.0833333333333332E-2</v>
      </c>
      <c r="BB489" s="4">
        <v>2.0833333333333332E-2</v>
      </c>
      <c r="BC489" s="4">
        <v>2.0833333333333332E-2</v>
      </c>
      <c r="BD489" s="4">
        <v>2.0833333333333332E-2</v>
      </c>
      <c r="BE489" s="4">
        <v>2.0833333333333332E-2</v>
      </c>
      <c r="BF489" s="4">
        <v>2.0833333333333332E-2</v>
      </c>
      <c r="BG489" s="4">
        <v>2.0833333333333332E-2</v>
      </c>
      <c r="BH489" s="4">
        <v>2.0833333333333332E-2</v>
      </c>
      <c r="BI489" s="4">
        <v>2.0833333333333332E-2</v>
      </c>
      <c r="BJ489" s="4">
        <v>2.0833333333333332E-2</v>
      </c>
      <c r="BK489" s="4">
        <v>2.3148148148148146E-4</v>
      </c>
      <c r="BL489" s="4">
        <v>0</v>
      </c>
      <c r="BM489" s="4">
        <v>0</v>
      </c>
      <c r="BN489" s="4">
        <v>0</v>
      </c>
    </row>
    <row r="490" spans="2:66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16">
        <v>0.375</v>
      </c>
      <c r="K490" s="16">
        <v>0.3752199074074074</v>
      </c>
      <c r="L490" s="16">
        <v>2.1990740740740478E-4</v>
      </c>
      <c r="M490" s="16">
        <v>0.36458333333333331</v>
      </c>
      <c r="N490" s="16">
        <v>0.38541666666666669</v>
      </c>
      <c r="O490" s="1">
        <v>1</v>
      </c>
      <c r="P490" s="3">
        <v>0</v>
      </c>
      <c r="Q490" s="3">
        <v>6</v>
      </c>
      <c r="R490" s="11">
        <v>0.25042824074074077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2.0613425925925927E-2</v>
      </c>
      <c r="AL490" s="4">
        <v>2.0833333333333332E-2</v>
      </c>
      <c r="AM490" s="4">
        <v>2.0833333333333332E-2</v>
      </c>
      <c r="AN490" s="4">
        <v>2.0833333333333332E-2</v>
      </c>
      <c r="AO490" s="4">
        <v>2.0833333333333332E-2</v>
      </c>
      <c r="AP490" s="4">
        <v>2.0833333333333332E-2</v>
      </c>
      <c r="AQ490" s="4">
        <v>2.0833333333333332E-2</v>
      </c>
      <c r="AR490" s="4">
        <v>2.0833333333333332E-2</v>
      </c>
      <c r="AS490" s="4">
        <v>2.0833333333333332E-2</v>
      </c>
      <c r="AT490" s="4">
        <v>2.0833333333333332E-2</v>
      </c>
      <c r="AU490" s="4">
        <v>2.0833333333333332E-2</v>
      </c>
      <c r="AV490" s="4">
        <v>2.0833333333333332E-2</v>
      </c>
      <c r="AW490" s="4">
        <v>6.4814814814814813E-4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</row>
    <row r="491" spans="2:66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16">
        <v>0.45833333333333331</v>
      </c>
      <c r="K491" s="16">
        <v>0.45901620370370366</v>
      </c>
      <c r="L491" s="16">
        <v>6.8287037037036841E-4</v>
      </c>
      <c r="M491" s="16">
        <v>0.44791666666666663</v>
      </c>
      <c r="N491" s="16">
        <v>0.46875</v>
      </c>
      <c r="O491" s="1">
        <v>1</v>
      </c>
      <c r="P491" s="3">
        <v>0</v>
      </c>
      <c r="Q491" s="3">
        <v>7</v>
      </c>
      <c r="R491" s="11">
        <v>0.29207175925925927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2.0150462962962964E-2</v>
      </c>
      <c r="AP491" s="4">
        <v>2.0833333333333332E-2</v>
      </c>
      <c r="AQ491" s="4">
        <v>2.0833333333333332E-2</v>
      </c>
      <c r="AR491" s="4">
        <v>2.0833333333333332E-2</v>
      </c>
      <c r="AS491" s="4">
        <v>2.0833333333333332E-2</v>
      </c>
      <c r="AT491" s="4">
        <v>2.0833333333333332E-2</v>
      </c>
      <c r="AU491" s="4">
        <v>2.0833333333333332E-2</v>
      </c>
      <c r="AV491" s="4">
        <v>2.0833333333333332E-2</v>
      </c>
      <c r="AW491" s="4">
        <v>2.0833333333333332E-2</v>
      </c>
      <c r="AX491" s="4">
        <v>2.0833333333333332E-2</v>
      </c>
      <c r="AY491" s="4">
        <v>2.0833333333333332E-2</v>
      </c>
      <c r="AZ491" s="4">
        <v>2.0833333333333332E-2</v>
      </c>
      <c r="BA491" s="4">
        <v>2.0833333333333332E-2</v>
      </c>
      <c r="BB491" s="4">
        <v>2.0833333333333332E-2</v>
      </c>
      <c r="BC491" s="4">
        <v>1.0879629629629629E-3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</row>
    <row r="492" spans="2:66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16">
        <v>0.64583333333333337</v>
      </c>
      <c r="K492" s="16">
        <v>0.6471527777777778</v>
      </c>
      <c r="L492" s="16">
        <v>1.3194444444444425E-3</v>
      </c>
      <c r="M492" s="16">
        <v>0.63541666666666674</v>
      </c>
      <c r="N492" s="16">
        <v>0.65625</v>
      </c>
      <c r="O492" s="1">
        <v>1</v>
      </c>
      <c r="P492" s="3">
        <v>0</v>
      </c>
      <c r="Q492" s="3">
        <v>6</v>
      </c>
      <c r="R492" s="11">
        <v>0.25280092592592596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1.951388888888889E-2</v>
      </c>
      <c r="AY492" s="4">
        <v>2.0833333333333332E-2</v>
      </c>
      <c r="AZ492" s="4">
        <v>2.0833333333333332E-2</v>
      </c>
      <c r="BA492" s="4">
        <v>2.0833333333333332E-2</v>
      </c>
      <c r="BB492" s="4">
        <v>2.0833333333333332E-2</v>
      </c>
      <c r="BC492" s="4">
        <v>2.0833333333333332E-2</v>
      </c>
      <c r="BD492" s="4">
        <v>2.0833333333333332E-2</v>
      </c>
      <c r="BE492" s="4">
        <v>2.0833333333333332E-2</v>
      </c>
      <c r="BF492" s="4">
        <v>2.0833333333333332E-2</v>
      </c>
      <c r="BG492" s="4">
        <v>2.0833333333333332E-2</v>
      </c>
      <c r="BH492" s="4">
        <v>2.0833333333333332E-2</v>
      </c>
      <c r="BI492" s="4">
        <v>2.0833333333333332E-2</v>
      </c>
      <c r="BJ492" s="4">
        <v>4.1203703703703706E-3</v>
      </c>
      <c r="BK492" s="4">
        <v>0</v>
      </c>
      <c r="BL492" s="4">
        <v>0</v>
      </c>
      <c r="BM492" s="4">
        <v>0</v>
      </c>
      <c r="BN492" s="4">
        <v>0</v>
      </c>
    </row>
    <row r="493" spans="2:66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16">
        <v>0.375</v>
      </c>
      <c r="K493" s="16">
        <v>0.36598379629629629</v>
      </c>
      <c r="L493" s="16">
        <v>1.1817129629629629E-2</v>
      </c>
      <c r="M493" s="16">
        <v>0.36458333333333331</v>
      </c>
      <c r="N493" s="16">
        <v>0.38541666666666669</v>
      </c>
      <c r="O493" s="1">
        <v>1</v>
      </c>
      <c r="P493" s="3">
        <v>0</v>
      </c>
      <c r="Q493" s="3">
        <v>6</v>
      </c>
      <c r="R493" s="11">
        <v>0.24927083333333336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9.0162037037037034E-3</v>
      </c>
      <c r="AK493" s="4">
        <v>1.0381944444444444E-2</v>
      </c>
      <c r="AL493" s="4">
        <v>2.0833333333333332E-2</v>
      </c>
      <c r="AM493" s="4">
        <v>2.0833333333333332E-2</v>
      </c>
      <c r="AN493" s="4">
        <v>2.0833333333333332E-2</v>
      </c>
      <c r="AO493" s="4">
        <v>2.0833333333333332E-2</v>
      </c>
      <c r="AP493" s="4">
        <v>2.0833333333333332E-2</v>
      </c>
      <c r="AQ493" s="4">
        <v>2.0833333333333332E-2</v>
      </c>
      <c r="AR493" s="4">
        <v>2.0833333333333332E-2</v>
      </c>
      <c r="AS493" s="4">
        <v>2.0833333333333332E-2</v>
      </c>
      <c r="AT493" s="4">
        <v>2.0833333333333332E-2</v>
      </c>
      <c r="AU493" s="4">
        <v>2.0833333333333332E-2</v>
      </c>
      <c r="AV493" s="4">
        <v>2.0833333333333332E-2</v>
      </c>
      <c r="AW493" s="4">
        <v>7.0601851851851847E-4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</row>
    <row r="494" spans="2:66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16">
        <v>0.375</v>
      </c>
      <c r="K494" s="16">
        <v>0.37452546296296296</v>
      </c>
      <c r="L494" s="16">
        <v>2.0358796296296295E-2</v>
      </c>
      <c r="M494" s="16">
        <v>0.36458333333333331</v>
      </c>
      <c r="N494" s="16">
        <v>0.38541666666666669</v>
      </c>
      <c r="O494" s="1">
        <v>1</v>
      </c>
      <c r="P494" s="3">
        <v>0</v>
      </c>
      <c r="Q494" s="3">
        <v>6</v>
      </c>
      <c r="R494" s="11">
        <v>0.25967592592592598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4.7453703703703704E-4</v>
      </c>
      <c r="AK494" s="4">
        <v>2.0833333333333332E-2</v>
      </c>
      <c r="AL494" s="4">
        <v>2.0833333333333332E-2</v>
      </c>
      <c r="AM494" s="4">
        <v>2.0833333333333332E-2</v>
      </c>
      <c r="AN494" s="4">
        <v>2.0833333333333332E-2</v>
      </c>
      <c r="AO494" s="4">
        <v>2.0833333333333332E-2</v>
      </c>
      <c r="AP494" s="4">
        <v>2.0833333333333332E-2</v>
      </c>
      <c r="AQ494" s="4">
        <v>2.0833333333333332E-2</v>
      </c>
      <c r="AR494" s="4">
        <v>2.0833333333333332E-2</v>
      </c>
      <c r="AS494" s="4">
        <v>2.0833333333333332E-2</v>
      </c>
      <c r="AT494" s="4">
        <v>2.0833333333333332E-2</v>
      </c>
      <c r="AU494" s="4">
        <v>2.0833333333333332E-2</v>
      </c>
      <c r="AV494" s="4">
        <v>2.0833333333333332E-2</v>
      </c>
      <c r="AW494" s="4">
        <v>9.2013888888888892E-3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</row>
    <row r="495" spans="2:66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16">
        <v>0.5</v>
      </c>
      <c r="K495" s="16">
        <v>0.50420138888888888</v>
      </c>
      <c r="L495" s="16">
        <v>4.2013888888888865E-3</v>
      </c>
      <c r="M495" s="16">
        <v>0.48958333333333331</v>
      </c>
      <c r="N495" s="16">
        <v>0.51041666666666663</v>
      </c>
      <c r="O495" s="1">
        <v>1</v>
      </c>
      <c r="P495" s="3">
        <v>0</v>
      </c>
      <c r="Q495" s="3">
        <v>6.9999999999999991</v>
      </c>
      <c r="R495" s="11">
        <v>0.28761574074074076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1.6631944444444446E-2</v>
      </c>
      <c r="AR495" s="4">
        <v>2.0833333333333332E-2</v>
      </c>
      <c r="AS495" s="4">
        <v>2.0833333333333332E-2</v>
      </c>
      <c r="AT495" s="4">
        <v>2.0833333333333332E-2</v>
      </c>
      <c r="AU495" s="4">
        <v>2.0833333333333332E-2</v>
      </c>
      <c r="AV495" s="4">
        <v>2.0833333333333332E-2</v>
      </c>
      <c r="AW495" s="4">
        <v>2.0833333333333332E-2</v>
      </c>
      <c r="AX495" s="4">
        <v>2.0833333333333332E-2</v>
      </c>
      <c r="AY495" s="4">
        <v>2.0833333333333332E-2</v>
      </c>
      <c r="AZ495" s="4">
        <v>2.0833333333333332E-2</v>
      </c>
      <c r="BA495" s="4">
        <v>2.0833333333333332E-2</v>
      </c>
      <c r="BB495" s="4">
        <v>2.0833333333333332E-2</v>
      </c>
      <c r="BC495" s="4">
        <v>2.0833333333333332E-2</v>
      </c>
      <c r="BD495" s="4">
        <v>2.0833333333333332E-2</v>
      </c>
      <c r="BE495" s="4">
        <v>1.5046296296296297E-4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</row>
    <row r="496" spans="2:66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16">
        <v>0.375</v>
      </c>
      <c r="K496" s="16">
        <v>0.37944444444444442</v>
      </c>
      <c r="L496" s="16">
        <v>4.4444444444444418E-3</v>
      </c>
      <c r="M496" s="16">
        <v>0.36458333333333331</v>
      </c>
      <c r="N496" s="16">
        <v>0.38541666666666669</v>
      </c>
      <c r="O496" s="1">
        <v>1</v>
      </c>
      <c r="P496" s="3">
        <v>0</v>
      </c>
      <c r="Q496" s="3">
        <v>6</v>
      </c>
      <c r="R496" s="11">
        <v>0.24738425925925928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1.638888888888889E-2</v>
      </c>
      <c r="AL496" s="4">
        <v>2.0833333333333332E-2</v>
      </c>
      <c r="AM496" s="4">
        <v>2.0833333333333332E-2</v>
      </c>
      <c r="AN496" s="4">
        <v>2.0833333333333332E-2</v>
      </c>
      <c r="AO496" s="4">
        <v>2.0833333333333332E-2</v>
      </c>
      <c r="AP496" s="4">
        <v>2.0833333333333332E-2</v>
      </c>
      <c r="AQ496" s="4">
        <v>2.0833333333333332E-2</v>
      </c>
      <c r="AR496" s="4">
        <v>2.0833333333333332E-2</v>
      </c>
      <c r="AS496" s="4">
        <v>2.0833333333333332E-2</v>
      </c>
      <c r="AT496" s="4">
        <v>2.0833333333333332E-2</v>
      </c>
      <c r="AU496" s="4">
        <v>2.0833333333333332E-2</v>
      </c>
      <c r="AV496" s="4">
        <v>2.0833333333333332E-2</v>
      </c>
      <c r="AW496" s="4">
        <v>1.8287037037037037E-3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</row>
    <row r="497" spans="2:66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16">
        <v>0.33333333333333331</v>
      </c>
      <c r="K497" s="16">
        <v>0.3271412037037037</v>
      </c>
      <c r="L497" s="16">
        <v>1.4641203703703701E-2</v>
      </c>
      <c r="M497" s="16">
        <v>0.32291666666666663</v>
      </c>
      <c r="N497" s="16">
        <v>0.34375</v>
      </c>
      <c r="O497" s="1">
        <v>1</v>
      </c>
      <c r="P497" s="3">
        <v>0</v>
      </c>
      <c r="Q497" s="3">
        <v>4</v>
      </c>
      <c r="R497" s="11">
        <v>0.17396990740740742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6.1921296296296299E-3</v>
      </c>
      <c r="AI497" s="4">
        <v>2.0833333333333332E-2</v>
      </c>
      <c r="AJ497" s="4">
        <v>2.0833333333333332E-2</v>
      </c>
      <c r="AK497" s="4">
        <v>2.0833333333333332E-2</v>
      </c>
      <c r="AL497" s="4">
        <v>2.0833333333333332E-2</v>
      </c>
      <c r="AM497" s="4">
        <v>2.0833333333333332E-2</v>
      </c>
      <c r="AN497" s="4">
        <v>2.0833333333333332E-2</v>
      </c>
      <c r="AO497" s="4">
        <v>2.0833333333333332E-2</v>
      </c>
      <c r="AP497" s="4">
        <v>2.0833333333333332E-2</v>
      </c>
      <c r="AQ497" s="4">
        <v>1.1111111111111111E-3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</row>
    <row r="498" spans="2:66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16">
        <v>0.58333333333333337</v>
      </c>
      <c r="K498" s="16">
        <v>0.584050925925926</v>
      </c>
      <c r="L498" s="16">
        <v>7.1759259259259259E-4</v>
      </c>
      <c r="M498" s="16">
        <v>0.57291666666666674</v>
      </c>
      <c r="N498" s="16">
        <v>0.59375</v>
      </c>
      <c r="O498" s="1">
        <v>1</v>
      </c>
      <c r="P498" s="3">
        <v>0</v>
      </c>
      <c r="Q498" s="3">
        <v>6.9999999999999991</v>
      </c>
      <c r="R498" s="11">
        <v>0.16793981481481479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2.011574074074074E-2</v>
      </c>
      <c r="AV498" s="4">
        <v>2.0833333333333332E-2</v>
      </c>
      <c r="AW498" s="4">
        <v>2.0833333333333332E-2</v>
      </c>
      <c r="AX498" s="4">
        <v>2.0833333333333332E-2</v>
      </c>
      <c r="AY498" s="4">
        <v>2.0833333333333332E-2</v>
      </c>
      <c r="AZ498" s="4">
        <v>2.0833333333333332E-2</v>
      </c>
      <c r="BA498" s="4">
        <v>2.0833333333333332E-2</v>
      </c>
      <c r="BB498" s="4">
        <v>2.0833333333333332E-2</v>
      </c>
      <c r="BC498" s="4">
        <v>1.9907407407407408E-3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</row>
    <row r="499" spans="2:66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16">
        <v>0.625</v>
      </c>
      <c r="K499" s="16">
        <v>0.61388888888888882</v>
      </c>
      <c r="L499" s="16">
        <v>9.7222222222222206E-3</v>
      </c>
      <c r="M499" s="16">
        <v>0.61458333333333337</v>
      </c>
      <c r="N499" s="16">
        <v>0.63541666666666663</v>
      </c>
      <c r="O499" s="1">
        <v>1</v>
      </c>
      <c r="P499" s="3">
        <v>1</v>
      </c>
      <c r="Q499" s="3">
        <v>5.0000000000000009</v>
      </c>
      <c r="R499" s="11">
        <v>0.2088888888888889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1.1111111111111112E-2</v>
      </c>
      <c r="AW499" s="4">
        <v>2.0833333333333332E-2</v>
      </c>
      <c r="AX499" s="4">
        <v>2.0833333333333332E-2</v>
      </c>
      <c r="AY499" s="4">
        <v>2.0833333333333332E-2</v>
      </c>
      <c r="AZ499" s="4">
        <v>2.0833333333333332E-2</v>
      </c>
      <c r="BA499" s="4">
        <v>2.0833333333333332E-2</v>
      </c>
      <c r="BB499" s="4">
        <v>2.0833333333333332E-2</v>
      </c>
      <c r="BC499" s="4">
        <v>2.0833333333333332E-2</v>
      </c>
      <c r="BD499" s="4">
        <v>2.0833333333333332E-2</v>
      </c>
      <c r="BE499" s="4">
        <v>2.0833333333333332E-2</v>
      </c>
      <c r="BF499" s="4">
        <v>1.0277777777777778E-2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</row>
    <row r="500" spans="2:66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16">
        <v>0.8125</v>
      </c>
      <c r="K500" s="16">
        <v>0</v>
      </c>
      <c r="L500" s="16">
        <v>0</v>
      </c>
      <c r="M500" s="16">
        <v>0.80208333333333337</v>
      </c>
      <c r="N500" s="16">
        <v>0.82291666666666663</v>
      </c>
      <c r="O500" s="1" t="s">
        <v>1068</v>
      </c>
      <c r="P500" s="3" t="s">
        <v>1068</v>
      </c>
      <c r="Q500" s="3" t="s">
        <v>1069</v>
      </c>
      <c r="R500" s="11">
        <v>0.24787037037037041</v>
      </c>
      <c r="S500" s="4">
        <v>2.0833333333333332E-2</v>
      </c>
      <c r="T500" s="4">
        <v>2.0833333333333332E-2</v>
      </c>
      <c r="U500" s="4">
        <v>2.0833333333333332E-2</v>
      </c>
      <c r="V500" s="4">
        <v>2.7199074074074074E-3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1.5983796296296295E-2</v>
      </c>
      <c r="BG500" s="4">
        <v>2.0833333333333332E-2</v>
      </c>
      <c r="BH500" s="4">
        <v>2.0833333333333332E-2</v>
      </c>
      <c r="BI500" s="4">
        <v>2.0833333333333332E-2</v>
      </c>
      <c r="BJ500" s="4">
        <v>2.0833333333333332E-2</v>
      </c>
      <c r="BK500" s="4">
        <v>2.0833333333333332E-2</v>
      </c>
      <c r="BL500" s="4">
        <v>2.0833333333333332E-2</v>
      </c>
      <c r="BM500" s="4">
        <v>2.0833333333333332E-2</v>
      </c>
      <c r="BN500" s="4">
        <v>2.0833333333333332E-2</v>
      </c>
    </row>
    <row r="501" spans="2:66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16">
        <v>0.58333333333333337</v>
      </c>
      <c r="K501" s="16">
        <v>0.58269675925925923</v>
      </c>
      <c r="L501" s="16">
        <v>2.0196759259259258E-2</v>
      </c>
      <c r="M501" s="16">
        <v>0.57291666666666674</v>
      </c>
      <c r="N501" s="16">
        <v>0.59375</v>
      </c>
      <c r="O501" s="1">
        <v>1</v>
      </c>
      <c r="P501" s="3">
        <v>0</v>
      </c>
      <c r="Q501" s="3">
        <v>6</v>
      </c>
      <c r="R501" s="11">
        <v>0.24840277777777783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6.3657407407407402E-4</v>
      </c>
      <c r="AU501" s="4">
        <v>2.0833333333333332E-2</v>
      </c>
      <c r="AV501" s="4">
        <v>2.0833333333333332E-2</v>
      </c>
      <c r="AW501" s="4">
        <v>1.8101851851851852E-2</v>
      </c>
      <c r="AX501" s="4">
        <v>2.0833333333333332E-2</v>
      </c>
      <c r="AY501" s="4">
        <v>2.0833333333333332E-2</v>
      </c>
      <c r="AZ501" s="4">
        <v>2.0833333333333332E-2</v>
      </c>
      <c r="BA501" s="4">
        <v>2.0833333333333332E-2</v>
      </c>
      <c r="BB501" s="4">
        <v>2.0833333333333332E-2</v>
      </c>
      <c r="BC501" s="4">
        <v>2.0833333333333332E-2</v>
      </c>
      <c r="BD501" s="4">
        <v>2.0833333333333332E-2</v>
      </c>
      <c r="BE501" s="4">
        <v>2.0833333333333332E-2</v>
      </c>
      <c r="BF501" s="4">
        <v>2.0833333333333332E-2</v>
      </c>
      <c r="BG501" s="4">
        <v>4.9768518518518521E-4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</row>
    <row r="502" spans="2:66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16">
        <v>0.29166666666666669</v>
      </c>
      <c r="K502" s="16">
        <v>0.2916319444444444</v>
      </c>
      <c r="L502" s="16">
        <v>2.0798611111111111E-2</v>
      </c>
      <c r="M502" s="16">
        <v>0.28125</v>
      </c>
      <c r="N502" s="16">
        <v>0.30208333333333337</v>
      </c>
      <c r="O502" s="1">
        <v>1</v>
      </c>
      <c r="P502" s="3">
        <v>0</v>
      </c>
      <c r="Q502" s="3">
        <v>5.9999999999999982</v>
      </c>
      <c r="R502" s="11">
        <v>0.25019675925925927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3.4722222222222222E-5</v>
      </c>
      <c r="AG502" s="4">
        <v>2.0833333333333332E-2</v>
      </c>
      <c r="AH502" s="4">
        <v>2.0833333333333332E-2</v>
      </c>
      <c r="AI502" s="4">
        <v>2.0833333333333332E-2</v>
      </c>
      <c r="AJ502" s="4">
        <v>2.0833333333333332E-2</v>
      </c>
      <c r="AK502" s="4">
        <v>2.0833333333333332E-2</v>
      </c>
      <c r="AL502" s="4">
        <v>2.0833333333333332E-2</v>
      </c>
      <c r="AM502" s="4">
        <v>2.0833333333333332E-2</v>
      </c>
      <c r="AN502" s="4">
        <v>2.0833333333333332E-2</v>
      </c>
      <c r="AO502" s="4">
        <v>2.0833333333333332E-2</v>
      </c>
      <c r="AP502" s="4">
        <v>2.0833333333333332E-2</v>
      </c>
      <c r="AQ502" s="4">
        <v>2.0833333333333332E-2</v>
      </c>
      <c r="AR502" s="4">
        <v>2.0833333333333332E-2</v>
      </c>
      <c r="AS502" s="4">
        <v>1.6203703703703703E-4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</row>
    <row r="503" spans="2:66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16">
        <v>0.25</v>
      </c>
      <c r="K503" s="16">
        <v>0.24965277777777778</v>
      </c>
      <c r="L503" s="16">
        <v>2.0486111111111111E-2</v>
      </c>
      <c r="M503" s="16">
        <v>0.23958333333333334</v>
      </c>
      <c r="N503" s="16">
        <v>0.26041666666666669</v>
      </c>
      <c r="O503" s="1">
        <v>1</v>
      </c>
      <c r="P503" s="3">
        <v>0</v>
      </c>
      <c r="Q503" s="3">
        <v>6</v>
      </c>
      <c r="R503" s="11">
        <v>0.25042824074074077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3.4722222222222224E-4</v>
      </c>
      <c r="AE503" s="4">
        <v>2.0833333333333332E-2</v>
      </c>
      <c r="AF503" s="4">
        <v>2.0833333333333332E-2</v>
      </c>
      <c r="AG503" s="4">
        <v>2.0833333333333332E-2</v>
      </c>
      <c r="AH503" s="4">
        <v>2.0833333333333332E-2</v>
      </c>
      <c r="AI503" s="4">
        <v>2.0833333333333332E-2</v>
      </c>
      <c r="AJ503" s="4">
        <v>2.0833333333333332E-2</v>
      </c>
      <c r="AK503" s="4">
        <v>2.0833333333333332E-2</v>
      </c>
      <c r="AL503" s="4">
        <v>2.0833333333333332E-2</v>
      </c>
      <c r="AM503" s="4">
        <v>2.0833333333333332E-2</v>
      </c>
      <c r="AN503" s="4">
        <v>2.0833333333333332E-2</v>
      </c>
      <c r="AO503" s="4">
        <v>2.0833333333333332E-2</v>
      </c>
      <c r="AP503" s="4">
        <v>2.0833333333333332E-2</v>
      </c>
      <c r="AQ503" s="4">
        <v>8.1018518518518516E-5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</row>
    <row r="504" spans="2:66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16">
        <v>0.33333333333333331</v>
      </c>
      <c r="K504" s="16">
        <v>0.33208333333333334</v>
      </c>
      <c r="L504" s="16">
        <v>1.9583333333333331E-2</v>
      </c>
      <c r="M504" s="16">
        <v>0.32291666666666663</v>
      </c>
      <c r="N504" s="16">
        <v>0.34375</v>
      </c>
      <c r="O504" s="1">
        <v>1</v>
      </c>
      <c r="P504" s="3">
        <v>0</v>
      </c>
      <c r="Q504" s="3">
        <v>6.0000000000000018</v>
      </c>
      <c r="R504" s="11">
        <v>0.25851851851851854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1.25E-3</v>
      </c>
      <c r="AI504" s="4">
        <v>2.0833333333333332E-2</v>
      </c>
      <c r="AJ504" s="4">
        <v>2.0833333333333332E-2</v>
      </c>
      <c r="AK504" s="4">
        <v>2.0833333333333332E-2</v>
      </c>
      <c r="AL504" s="4">
        <v>2.0833333333333332E-2</v>
      </c>
      <c r="AM504" s="4">
        <v>2.0833333333333332E-2</v>
      </c>
      <c r="AN504" s="4">
        <v>2.0833333333333332E-2</v>
      </c>
      <c r="AO504" s="4">
        <v>2.0833333333333332E-2</v>
      </c>
      <c r="AP504" s="4">
        <v>2.0833333333333332E-2</v>
      </c>
      <c r="AQ504" s="4">
        <v>2.0833333333333332E-2</v>
      </c>
      <c r="AR504" s="4">
        <v>2.0833333333333332E-2</v>
      </c>
      <c r="AS504" s="4">
        <v>2.0833333333333332E-2</v>
      </c>
      <c r="AT504" s="4">
        <v>2.0833333333333332E-2</v>
      </c>
      <c r="AU504" s="4">
        <v>7.2685185185185188E-3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</row>
    <row r="505" spans="2:66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16">
        <v>0.79166666666666663</v>
      </c>
      <c r="K505" s="16">
        <v>0.79638888888888881</v>
      </c>
      <c r="L505" s="16">
        <v>4.7222222222222214E-3</v>
      </c>
      <c r="M505" s="16">
        <v>0.78125</v>
      </c>
      <c r="N505" s="16">
        <v>0.80208333333333326</v>
      </c>
      <c r="O505" s="1" t="s">
        <v>1068</v>
      </c>
      <c r="P505" s="3" t="s">
        <v>1068</v>
      </c>
      <c r="Q505" s="3" t="s">
        <v>1069</v>
      </c>
      <c r="R505" s="11">
        <v>0.20361111111111113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1.6111111111111111E-2</v>
      </c>
      <c r="BF505" s="4">
        <v>2.0833333333333332E-2</v>
      </c>
      <c r="BG505" s="4">
        <v>2.0833333333333332E-2</v>
      </c>
      <c r="BH505" s="4">
        <v>2.0833333333333332E-2</v>
      </c>
      <c r="BI505" s="4">
        <v>2.0833333333333332E-2</v>
      </c>
      <c r="BJ505" s="4">
        <v>2.0833333333333332E-2</v>
      </c>
      <c r="BK505" s="4">
        <v>2.0833333333333332E-2</v>
      </c>
      <c r="BL505" s="4">
        <v>2.0833333333333332E-2</v>
      </c>
      <c r="BM505" s="4">
        <v>2.0833333333333332E-2</v>
      </c>
      <c r="BN505" s="4">
        <v>2.0833333333333332E-2</v>
      </c>
    </row>
    <row r="506" spans="2:66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16">
        <v>0.33333333333333331</v>
      </c>
      <c r="K506" s="16">
        <v>0.33476851851851852</v>
      </c>
      <c r="L506" s="16">
        <v>1.4351851851851852E-3</v>
      </c>
      <c r="M506" s="16">
        <v>0.32291666666666663</v>
      </c>
      <c r="N506" s="16">
        <v>0.34375</v>
      </c>
      <c r="O506" s="1">
        <v>1</v>
      </c>
      <c r="P506" s="3">
        <v>0</v>
      </c>
      <c r="Q506" s="3">
        <v>6.0000000000000018</v>
      </c>
      <c r="R506" s="11">
        <v>0.24954861111111115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1.9398148148148147E-2</v>
      </c>
      <c r="AJ506" s="4">
        <v>2.0833333333333332E-2</v>
      </c>
      <c r="AK506" s="4">
        <v>2.0833333333333332E-2</v>
      </c>
      <c r="AL506" s="4">
        <v>2.0833333333333332E-2</v>
      </c>
      <c r="AM506" s="4">
        <v>2.0833333333333332E-2</v>
      </c>
      <c r="AN506" s="4">
        <v>2.0833333333333332E-2</v>
      </c>
      <c r="AO506" s="4">
        <v>2.0833333333333332E-2</v>
      </c>
      <c r="AP506" s="4">
        <v>2.0833333333333332E-2</v>
      </c>
      <c r="AQ506" s="4">
        <v>2.0833333333333332E-2</v>
      </c>
      <c r="AR506" s="4">
        <v>2.0833333333333332E-2</v>
      </c>
      <c r="AS506" s="4">
        <v>2.0833333333333332E-2</v>
      </c>
      <c r="AT506" s="4">
        <v>2.0833333333333332E-2</v>
      </c>
      <c r="AU506" s="4">
        <v>9.8379629629629642E-4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</row>
    <row r="507" spans="2:66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16">
        <v>0.45833333333333331</v>
      </c>
      <c r="K507" s="16">
        <v>0.46428240740740739</v>
      </c>
      <c r="L507" s="16">
        <v>5.9490740740740736E-3</v>
      </c>
      <c r="M507" s="16">
        <v>0.44791666666666663</v>
      </c>
      <c r="N507" s="16">
        <v>0.46875</v>
      </c>
      <c r="O507" s="1">
        <v>1</v>
      </c>
      <c r="P507" s="3">
        <v>0</v>
      </c>
      <c r="Q507" s="3">
        <v>7</v>
      </c>
      <c r="R507" s="11">
        <v>0.29442129629629632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1.4884259259259259E-2</v>
      </c>
      <c r="AP507" s="4">
        <v>2.0833333333333332E-2</v>
      </c>
      <c r="AQ507" s="4">
        <v>2.0833333333333332E-2</v>
      </c>
      <c r="AR507" s="4">
        <v>2.0833333333333332E-2</v>
      </c>
      <c r="AS507" s="4">
        <v>2.0833333333333332E-2</v>
      </c>
      <c r="AT507" s="4">
        <v>2.0833333333333332E-2</v>
      </c>
      <c r="AU507" s="4">
        <v>2.0833333333333332E-2</v>
      </c>
      <c r="AV507" s="4">
        <v>2.0833333333333332E-2</v>
      </c>
      <c r="AW507" s="4">
        <v>2.0833333333333332E-2</v>
      </c>
      <c r="AX507" s="4">
        <v>2.0833333333333332E-2</v>
      </c>
      <c r="AY507" s="4">
        <v>2.0833333333333332E-2</v>
      </c>
      <c r="AZ507" s="4">
        <v>2.0833333333333332E-2</v>
      </c>
      <c r="BA507" s="4">
        <v>2.0833333333333332E-2</v>
      </c>
      <c r="BB507" s="4">
        <v>2.0833333333333332E-2</v>
      </c>
      <c r="BC507" s="4">
        <v>8.7037037037037031E-3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</row>
    <row r="508" spans="2:66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16">
        <v>0.70833333333333337</v>
      </c>
      <c r="K508" s="16">
        <v>0.70863425925925927</v>
      </c>
      <c r="L508" s="16">
        <v>3.0092592592592324E-4</v>
      </c>
      <c r="M508" s="16">
        <v>0.69791666666666674</v>
      </c>
      <c r="N508" s="16">
        <v>0.71875</v>
      </c>
      <c r="O508" s="1" t="s">
        <v>1068</v>
      </c>
      <c r="P508" s="3" t="s">
        <v>1068</v>
      </c>
      <c r="Q508" s="3" t="s">
        <v>1069</v>
      </c>
      <c r="R508" s="11">
        <v>0.1675810185185185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2.0532407407407405E-2</v>
      </c>
      <c r="BB508" s="4">
        <v>2.0833333333333332E-2</v>
      </c>
      <c r="BC508" s="4">
        <v>2.0833333333333332E-2</v>
      </c>
      <c r="BD508" s="4">
        <v>2.0833333333333332E-2</v>
      </c>
      <c r="BE508" s="4">
        <v>2.0833333333333332E-2</v>
      </c>
      <c r="BF508" s="4">
        <v>2.0833333333333332E-2</v>
      </c>
      <c r="BG508" s="4">
        <v>2.0833333333333332E-2</v>
      </c>
      <c r="BH508" s="4">
        <v>2.0833333333333332E-2</v>
      </c>
      <c r="BI508" s="4">
        <v>1.2152777777777778E-3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</row>
    <row r="509" spans="2:66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16">
        <v>0.33333333333333331</v>
      </c>
      <c r="K509" s="16">
        <v>0.33223379629629629</v>
      </c>
      <c r="L509" s="16">
        <v>1.9733796296296294E-2</v>
      </c>
      <c r="M509" s="16">
        <v>0.32291666666666663</v>
      </c>
      <c r="N509" s="16">
        <v>0.34375</v>
      </c>
      <c r="O509" s="1">
        <v>1</v>
      </c>
      <c r="P509" s="3">
        <v>0</v>
      </c>
      <c r="Q509" s="3">
        <v>6.0000000000000018</v>
      </c>
      <c r="R509" s="11">
        <v>0.25541666666666674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1.0995370370370371E-3</v>
      </c>
      <c r="AI509" s="4">
        <v>2.0833333333333332E-2</v>
      </c>
      <c r="AJ509" s="4">
        <v>2.0833333333333332E-2</v>
      </c>
      <c r="AK509" s="4">
        <v>2.0833333333333332E-2</v>
      </c>
      <c r="AL509" s="4">
        <v>2.0833333333333332E-2</v>
      </c>
      <c r="AM509" s="4">
        <v>2.0833333333333332E-2</v>
      </c>
      <c r="AN509" s="4">
        <v>2.0833333333333332E-2</v>
      </c>
      <c r="AO509" s="4">
        <v>2.0833333333333332E-2</v>
      </c>
      <c r="AP509" s="4">
        <v>2.0833333333333332E-2</v>
      </c>
      <c r="AQ509" s="4">
        <v>2.0833333333333332E-2</v>
      </c>
      <c r="AR509" s="4">
        <v>2.0833333333333332E-2</v>
      </c>
      <c r="AS509" s="4">
        <v>2.0833333333333332E-2</v>
      </c>
      <c r="AT509" s="4">
        <v>2.0833333333333332E-2</v>
      </c>
      <c r="AU509" s="4">
        <v>4.31712962962963E-3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</row>
    <row r="510" spans="2:66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16">
        <v>0.25</v>
      </c>
      <c r="K510" s="16">
        <v>0.2472685185185185</v>
      </c>
      <c r="L510" s="16">
        <v>1.8101851851851852E-2</v>
      </c>
      <c r="M510" s="16">
        <v>0.23958333333333334</v>
      </c>
      <c r="N510" s="16">
        <v>0.26041666666666669</v>
      </c>
      <c r="O510" s="1">
        <v>1</v>
      </c>
      <c r="P510" s="3">
        <v>0</v>
      </c>
      <c r="Q510" s="3">
        <v>6</v>
      </c>
      <c r="R510" s="11">
        <v>0.25759259259259265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2.731481481481481E-3</v>
      </c>
      <c r="AE510" s="4">
        <v>2.0833333333333332E-2</v>
      </c>
      <c r="AF510" s="4">
        <v>2.0833333333333332E-2</v>
      </c>
      <c r="AG510" s="4">
        <v>1.6736111111111111E-2</v>
      </c>
      <c r="AH510" s="4">
        <v>2.0833333333333332E-2</v>
      </c>
      <c r="AI510" s="4">
        <v>2.0833333333333332E-2</v>
      </c>
      <c r="AJ510" s="4">
        <v>2.0833333333333332E-2</v>
      </c>
      <c r="AK510" s="4">
        <v>2.0833333333333332E-2</v>
      </c>
      <c r="AL510" s="4">
        <v>2.0833333333333332E-2</v>
      </c>
      <c r="AM510" s="4">
        <v>2.0833333333333332E-2</v>
      </c>
      <c r="AN510" s="4">
        <v>2.0833333333333332E-2</v>
      </c>
      <c r="AO510" s="4">
        <v>2.0833333333333332E-2</v>
      </c>
      <c r="AP510" s="4">
        <v>2.0833333333333332E-2</v>
      </c>
      <c r="AQ510" s="4">
        <v>8.9583333333333338E-3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</row>
    <row r="511" spans="2:66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16">
        <v>0.25</v>
      </c>
      <c r="K511" s="16">
        <v>0.25387731481481479</v>
      </c>
      <c r="L511" s="16">
        <v>3.8773148148148126E-3</v>
      </c>
      <c r="M511" s="16">
        <v>0.23958333333333334</v>
      </c>
      <c r="N511" s="16">
        <v>0.26041666666666669</v>
      </c>
      <c r="O511" s="1">
        <v>1</v>
      </c>
      <c r="P511" s="3">
        <v>0</v>
      </c>
      <c r="Q511" s="3">
        <v>6</v>
      </c>
      <c r="R511" s="11">
        <v>0.25535879629629632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1.695601851851852E-2</v>
      </c>
      <c r="AF511" s="4">
        <v>2.0833333333333332E-2</v>
      </c>
      <c r="AG511" s="4">
        <v>2.0833333333333332E-2</v>
      </c>
      <c r="AH511" s="4">
        <v>2.0833333333333332E-2</v>
      </c>
      <c r="AI511" s="4">
        <v>2.0833333333333332E-2</v>
      </c>
      <c r="AJ511" s="4">
        <v>2.0833333333333332E-2</v>
      </c>
      <c r="AK511" s="4">
        <v>2.0833333333333332E-2</v>
      </c>
      <c r="AL511" s="4">
        <v>2.0833333333333332E-2</v>
      </c>
      <c r="AM511" s="4">
        <v>2.0833333333333332E-2</v>
      </c>
      <c r="AN511" s="4">
        <v>2.0833333333333332E-2</v>
      </c>
      <c r="AO511" s="4">
        <v>2.0833333333333332E-2</v>
      </c>
      <c r="AP511" s="4">
        <v>2.0833333333333332E-2</v>
      </c>
      <c r="AQ511" s="4">
        <v>9.2361111111111116E-3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</row>
    <row r="512" spans="2:66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16">
        <v>0.64583333333333337</v>
      </c>
      <c r="K512" s="16">
        <v>0.64914351851851859</v>
      </c>
      <c r="L512" s="16">
        <v>3.3101851851851834E-3</v>
      </c>
      <c r="M512" s="16">
        <v>0.63541666666666674</v>
      </c>
      <c r="N512" s="16">
        <v>0.65625</v>
      </c>
      <c r="O512" s="1">
        <v>1</v>
      </c>
      <c r="P512" s="3">
        <v>0</v>
      </c>
      <c r="Q512" s="3">
        <v>6</v>
      </c>
      <c r="R512" s="11">
        <v>0.24597222222222223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1.7523148148148149E-2</v>
      </c>
      <c r="AY512" s="4">
        <v>2.0833333333333332E-2</v>
      </c>
      <c r="AZ512" s="4">
        <v>2.0833333333333332E-2</v>
      </c>
      <c r="BA512" s="4">
        <v>2.0833333333333332E-2</v>
      </c>
      <c r="BB512" s="4">
        <v>2.0833333333333332E-2</v>
      </c>
      <c r="BC512" s="4">
        <v>2.0833333333333332E-2</v>
      </c>
      <c r="BD512" s="4">
        <v>2.0833333333333332E-2</v>
      </c>
      <c r="BE512" s="4">
        <v>2.0833333333333332E-2</v>
      </c>
      <c r="BF512" s="4">
        <v>2.0833333333333332E-2</v>
      </c>
      <c r="BG512" s="4">
        <v>1.9953703703703706E-2</v>
      </c>
      <c r="BH512" s="4">
        <v>2.0833333333333332E-2</v>
      </c>
      <c r="BI512" s="4">
        <v>2.0833333333333332E-2</v>
      </c>
      <c r="BJ512" s="4">
        <v>1.6203703703703703E-4</v>
      </c>
      <c r="BK512" s="4">
        <v>0</v>
      </c>
      <c r="BL512" s="4">
        <v>0</v>
      </c>
      <c r="BM512" s="4">
        <v>0</v>
      </c>
      <c r="BN512" s="4">
        <v>0</v>
      </c>
    </row>
    <row r="513" spans="2:66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16">
        <v>0.66666666666666663</v>
      </c>
      <c r="K513" s="16">
        <v>0.66442129629629632</v>
      </c>
      <c r="L513" s="16">
        <v>1.8587962962962962E-2</v>
      </c>
      <c r="M513" s="16">
        <v>0.65625</v>
      </c>
      <c r="N513" s="16">
        <v>0.67708333333333326</v>
      </c>
      <c r="O513" s="1">
        <v>1</v>
      </c>
      <c r="P513" s="3">
        <v>0</v>
      </c>
      <c r="Q513" s="3">
        <v>6</v>
      </c>
      <c r="R513" s="11">
        <v>0.25234953703703711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2.2453703703703702E-3</v>
      </c>
      <c r="AY513" s="4">
        <v>2.0833333333333332E-2</v>
      </c>
      <c r="AZ513" s="4">
        <v>2.0833333333333332E-2</v>
      </c>
      <c r="BA513" s="4">
        <v>2.0833333333333332E-2</v>
      </c>
      <c r="BB513" s="4">
        <v>2.0833333333333332E-2</v>
      </c>
      <c r="BC513" s="4">
        <v>2.0833333333333332E-2</v>
      </c>
      <c r="BD513" s="4">
        <v>2.0833333333333332E-2</v>
      </c>
      <c r="BE513" s="4">
        <v>2.0833333333333332E-2</v>
      </c>
      <c r="BF513" s="4">
        <v>2.0833333333333332E-2</v>
      </c>
      <c r="BG513" s="4">
        <v>2.0833333333333332E-2</v>
      </c>
      <c r="BH513" s="4">
        <v>2.0833333333333332E-2</v>
      </c>
      <c r="BI513" s="4">
        <v>2.0833333333333332E-2</v>
      </c>
      <c r="BJ513" s="4">
        <v>2.0833333333333332E-2</v>
      </c>
      <c r="BK513" s="4">
        <v>1.0416666666666667E-4</v>
      </c>
      <c r="BL513" s="4">
        <v>0</v>
      </c>
      <c r="BM513" s="4">
        <v>0</v>
      </c>
      <c r="BN513" s="4">
        <v>0</v>
      </c>
    </row>
    <row r="514" spans="2:66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16">
        <v>0.5</v>
      </c>
      <c r="K514" s="16">
        <v>0.50047453703703704</v>
      </c>
      <c r="L514" s="16">
        <v>4.745370370370372E-4</v>
      </c>
      <c r="M514" s="16">
        <v>0.48958333333333331</v>
      </c>
      <c r="N514" s="16">
        <v>0.51041666666666663</v>
      </c>
      <c r="O514" s="1">
        <v>1</v>
      </c>
      <c r="P514" s="3">
        <v>0</v>
      </c>
      <c r="Q514" s="3">
        <v>6.9999999999999991</v>
      </c>
      <c r="R514" s="11">
        <v>0.29627314814814815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2.0358796296296295E-2</v>
      </c>
      <c r="AR514" s="4">
        <v>2.0833333333333332E-2</v>
      </c>
      <c r="AS514" s="4">
        <v>2.0833333333333332E-2</v>
      </c>
      <c r="AT514" s="4">
        <v>2.0833333333333332E-2</v>
      </c>
      <c r="AU514" s="4">
        <v>2.0833333333333332E-2</v>
      </c>
      <c r="AV514" s="4">
        <v>2.0833333333333332E-2</v>
      </c>
      <c r="AW514" s="4">
        <v>2.0833333333333332E-2</v>
      </c>
      <c r="AX514" s="4">
        <v>2.0833333333333332E-2</v>
      </c>
      <c r="AY514" s="4">
        <v>2.0833333333333332E-2</v>
      </c>
      <c r="AZ514" s="4">
        <v>2.0833333333333332E-2</v>
      </c>
      <c r="BA514" s="4">
        <v>2.0833333333333332E-2</v>
      </c>
      <c r="BB514" s="4">
        <v>2.0833333333333332E-2</v>
      </c>
      <c r="BC514" s="4">
        <v>2.0833333333333332E-2</v>
      </c>
      <c r="BD514" s="4">
        <v>2.0833333333333332E-2</v>
      </c>
      <c r="BE514" s="4">
        <v>5.0810185185185186E-3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</row>
    <row r="515" spans="2:66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16">
        <v>0.41666666666666669</v>
      </c>
      <c r="K515" s="16">
        <v>0.4170949074074074</v>
      </c>
      <c r="L515" s="16">
        <v>4.2824074074073945E-4</v>
      </c>
      <c r="M515" s="16">
        <v>0.40625</v>
      </c>
      <c r="N515" s="16">
        <v>0.42708333333333337</v>
      </c>
      <c r="O515" s="1">
        <v>1</v>
      </c>
      <c r="P515" s="3">
        <v>0</v>
      </c>
      <c r="Q515" s="3">
        <v>5</v>
      </c>
      <c r="R515" s="11">
        <v>0.20019675925925928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2.0405092592592593E-2</v>
      </c>
      <c r="AN515" s="4">
        <v>1.3032407407407407E-2</v>
      </c>
      <c r="AO515" s="4">
        <v>2.0833333333333332E-2</v>
      </c>
      <c r="AP515" s="4">
        <v>2.0833333333333332E-2</v>
      </c>
      <c r="AQ515" s="4">
        <v>2.0833333333333332E-2</v>
      </c>
      <c r="AR515" s="4">
        <v>2.0833333333333332E-2</v>
      </c>
      <c r="AS515" s="4">
        <v>2.0833333333333332E-2</v>
      </c>
      <c r="AT515" s="4">
        <v>2.0833333333333332E-2</v>
      </c>
      <c r="AU515" s="4">
        <v>2.0833333333333332E-2</v>
      </c>
      <c r="AV515" s="4">
        <v>2.0833333333333332E-2</v>
      </c>
      <c r="AW515" s="4">
        <v>9.2592592592592588E-5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</row>
    <row r="516" spans="2:66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16">
        <v>0.58333333333333337</v>
      </c>
      <c r="K516" s="16">
        <v>0.59204861111111118</v>
      </c>
      <c r="L516" s="16">
        <v>8.7152777777777767E-3</v>
      </c>
      <c r="M516" s="16">
        <v>0.57291666666666674</v>
      </c>
      <c r="N516" s="16">
        <v>0.59375</v>
      </c>
      <c r="O516" s="1">
        <v>1</v>
      </c>
      <c r="P516" s="3">
        <v>0</v>
      </c>
      <c r="Q516" s="3">
        <v>6.9999999999999991</v>
      </c>
      <c r="R516" s="11">
        <v>0.28511574074074075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1.2118055555555556E-2</v>
      </c>
      <c r="AV516" s="4">
        <v>2.0833333333333332E-2</v>
      </c>
      <c r="AW516" s="4">
        <v>2.0833333333333332E-2</v>
      </c>
      <c r="AX516" s="4">
        <v>2.0833333333333332E-2</v>
      </c>
      <c r="AY516" s="4">
        <v>2.0833333333333332E-2</v>
      </c>
      <c r="AZ516" s="4">
        <v>2.0833333333333332E-2</v>
      </c>
      <c r="BA516" s="4">
        <v>2.0833333333333332E-2</v>
      </c>
      <c r="BB516" s="4">
        <v>2.0833333333333332E-2</v>
      </c>
      <c r="BC516" s="4">
        <v>2.0833333333333332E-2</v>
      </c>
      <c r="BD516" s="4">
        <v>2.0833333333333332E-2</v>
      </c>
      <c r="BE516" s="4">
        <v>2.0833333333333332E-2</v>
      </c>
      <c r="BF516" s="4">
        <v>2.0833333333333332E-2</v>
      </c>
      <c r="BG516" s="4">
        <v>2.0833333333333332E-2</v>
      </c>
      <c r="BH516" s="4">
        <v>2.0833333333333332E-2</v>
      </c>
      <c r="BI516" s="4">
        <v>2.1643518518518518E-3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</row>
    <row r="517" spans="2:66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16">
        <v>0.625</v>
      </c>
      <c r="K517" s="16">
        <v>0.65866898148148156</v>
      </c>
      <c r="L517" s="16">
        <v>1.2835648148148146E-2</v>
      </c>
      <c r="M517" s="16">
        <v>0.61458333333333337</v>
      </c>
      <c r="N517" s="16">
        <v>0.63541666666666663</v>
      </c>
      <c r="O517" s="1">
        <v>1</v>
      </c>
      <c r="P517" s="3">
        <v>1</v>
      </c>
      <c r="Q517" s="3">
        <v>6</v>
      </c>
      <c r="R517" s="11">
        <v>0.2079050925925926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7.9976851851851858E-3</v>
      </c>
      <c r="AY517" s="4">
        <v>2.0833333333333332E-2</v>
      </c>
      <c r="AZ517" s="4">
        <v>1.7175925925925924E-2</v>
      </c>
      <c r="BA517" s="4">
        <v>1.6018518518518519E-2</v>
      </c>
      <c r="BB517" s="4">
        <v>2.0833333333333332E-2</v>
      </c>
      <c r="BC517" s="4">
        <v>2.0833333333333332E-2</v>
      </c>
      <c r="BD517" s="4">
        <v>2.0833333333333332E-2</v>
      </c>
      <c r="BE517" s="4">
        <v>2.0833333333333332E-2</v>
      </c>
      <c r="BF517" s="4">
        <v>2.0833333333333332E-2</v>
      </c>
      <c r="BG517" s="4">
        <v>2.0833333333333332E-2</v>
      </c>
      <c r="BH517" s="4">
        <v>2.0833333333333332E-2</v>
      </c>
      <c r="BI517" s="4">
        <v>4.6296296296296294E-5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</row>
    <row r="518" spans="2:66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16">
        <v>0.33333333333333331</v>
      </c>
      <c r="K518" s="16">
        <v>0.33274305555555556</v>
      </c>
      <c r="L518" s="16">
        <v>2.0243055555555556E-2</v>
      </c>
      <c r="M518" s="16">
        <v>0.32291666666666663</v>
      </c>
      <c r="N518" s="16">
        <v>0.34375</v>
      </c>
      <c r="O518" s="1">
        <v>1</v>
      </c>
      <c r="P518" s="3">
        <v>0</v>
      </c>
      <c r="Q518" s="3">
        <v>6.0000000000000018</v>
      </c>
      <c r="R518" s="11">
        <v>0.16548611111111111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5.9027777777777778E-4</v>
      </c>
      <c r="AI518" s="4">
        <v>2.0833333333333332E-2</v>
      </c>
      <c r="AJ518" s="4">
        <v>2.0833333333333332E-2</v>
      </c>
      <c r="AK518" s="4">
        <v>2.0833333333333332E-2</v>
      </c>
      <c r="AL518" s="4">
        <v>2.0833333333333332E-2</v>
      </c>
      <c r="AM518" s="4">
        <v>2.0833333333333332E-2</v>
      </c>
      <c r="AN518" s="4">
        <v>2.0833333333333332E-2</v>
      </c>
      <c r="AO518" s="4">
        <v>2.0833333333333332E-2</v>
      </c>
      <c r="AP518" s="4">
        <v>1.90625E-2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</row>
    <row r="519" spans="2:66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16">
        <v>0.70833333333333337</v>
      </c>
      <c r="K519" s="16" t="s">
        <v>1069</v>
      </c>
      <c r="L519" s="16" t="s">
        <v>1069</v>
      </c>
      <c r="M519" s="16">
        <v>0.69791666666666674</v>
      </c>
      <c r="N519" s="16">
        <v>0.71875</v>
      </c>
      <c r="O519" s="1" t="s">
        <v>1068</v>
      </c>
      <c r="P519" s="3" t="s">
        <v>1068</v>
      </c>
      <c r="Q519" s="3" t="s">
        <v>1069</v>
      </c>
      <c r="R519" s="11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</row>
    <row r="520" spans="2:66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16">
        <v>0.29166666666666669</v>
      </c>
      <c r="K520" s="16">
        <v>0.28940972222222222</v>
      </c>
      <c r="L520" s="16">
        <v>1.8576388888888889E-2</v>
      </c>
      <c r="M520" s="16">
        <v>0.28125</v>
      </c>
      <c r="N520" s="16">
        <v>0.30208333333333337</v>
      </c>
      <c r="O520" s="1">
        <v>1</v>
      </c>
      <c r="P520" s="3">
        <v>0</v>
      </c>
      <c r="Q520" s="3">
        <v>7</v>
      </c>
      <c r="R520" s="11">
        <v>0.28513888888888889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2.2569444444444447E-3</v>
      </c>
      <c r="AG520" s="4">
        <v>2.0833333333333332E-2</v>
      </c>
      <c r="AH520" s="4">
        <v>2.0833333333333332E-2</v>
      </c>
      <c r="AI520" s="4">
        <v>2.0833333333333332E-2</v>
      </c>
      <c r="AJ520" s="4">
        <v>2.0833333333333332E-2</v>
      </c>
      <c r="AK520" s="4">
        <v>2.0833333333333332E-2</v>
      </c>
      <c r="AL520" s="4">
        <v>2.0833333333333332E-2</v>
      </c>
      <c r="AM520" s="4">
        <v>2.0833333333333332E-2</v>
      </c>
      <c r="AN520" s="4">
        <v>2.0833333333333332E-2</v>
      </c>
      <c r="AO520" s="4">
        <v>2.0833333333333332E-2</v>
      </c>
      <c r="AP520" s="4">
        <v>2.0833333333333332E-2</v>
      </c>
      <c r="AQ520" s="4">
        <v>1.3020833333333334E-2</v>
      </c>
      <c r="AR520" s="4">
        <v>1.9710648148148147E-2</v>
      </c>
      <c r="AS520" s="4">
        <v>2.0833333333333332E-2</v>
      </c>
      <c r="AT520" s="4">
        <v>2.0833333333333332E-2</v>
      </c>
      <c r="AU520" s="4">
        <v>1.5046296296296297E-4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</row>
    <row r="521" spans="2:66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16">
        <v>0.70833333333333337</v>
      </c>
      <c r="K521" s="16">
        <v>0.71255787037037044</v>
      </c>
      <c r="L521" s="16">
        <v>4.2245370370370371E-3</v>
      </c>
      <c r="M521" s="16">
        <v>0.69791666666666674</v>
      </c>
      <c r="N521" s="16">
        <v>0.71875</v>
      </c>
      <c r="O521" s="1" t="s">
        <v>1068</v>
      </c>
      <c r="P521" s="3" t="s">
        <v>1068</v>
      </c>
      <c r="Q521" s="3" t="s">
        <v>1069</v>
      </c>
      <c r="R521" s="11">
        <v>0.24609953703703707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1.6608796296296299E-2</v>
      </c>
      <c r="BB521" s="4">
        <v>2.0833333333333332E-2</v>
      </c>
      <c r="BC521" s="4">
        <v>2.0833333333333332E-2</v>
      </c>
      <c r="BD521" s="4">
        <v>2.0833333333333332E-2</v>
      </c>
      <c r="BE521" s="4">
        <v>2.0833333333333332E-2</v>
      </c>
      <c r="BF521" s="4">
        <v>2.0833333333333332E-2</v>
      </c>
      <c r="BG521" s="4">
        <v>2.0833333333333332E-2</v>
      </c>
      <c r="BH521" s="4">
        <v>2.0833333333333332E-2</v>
      </c>
      <c r="BI521" s="4">
        <v>2.0833333333333332E-2</v>
      </c>
      <c r="BJ521" s="4">
        <v>2.0833333333333332E-2</v>
      </c>
      <c r="BK521" s="4">
        <v>2.0833333333333332E-2</v>
      </c>
      <c r="BL521" s="4">
        <v>2.0833333333333332E-2</v>
      </c>
      <c r="BM521" s="4">
        <v>3.2407407407407406E-4</v>
      </c>
      <c r="BN521" s="4">
        <v>0</v>
      </c>
    </row>
    <row r="522" spans="2:66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16">
        <v>0.33333333333333331</v>
      </c>
      <c r="K522" s="16">
        <v>0.33400462962962962</v>
      </c>
      <c r="L522" s="16">
        <v>6.7129629629629484E-4</v>
      </c>
      <c r="M522" s="16">
        <v>0.32291666666666663</v>
      </c>
      <c r="N522" s="16">
        <v>0.34375</v>
      </c>
      <c r="O522" s="1">
        <v>1</v>
      </c>
      <c r="P522" s="3">
        <v>0</v>
      </c>
      <c r="Q522" s="3">
        <v>7</v>
      </c>
      <c r="R522" s="11">
        <v>0.27592592592592591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2.0162037037037037E-2</v>
      </c>
      <c r="AJ522" s="4">
        <v>2.0833333333333332E-2</v>
      </c>
      <c r="AK522" s="4">
        <v>2.0833333333333332E-2</v>
      </c>
      <c r="AL522" s="4">
        <v>2.0833333333333332E-2</v>
      </c>
      <c r="AM522" s="4">
        <v>2.0833333333333332E-2</v>
      </c>
      <c r="AN522" s="4">
        <v>7.2916666666666659E-3</v>
      </c>
      <c r="AO522" s="4">
        <v>1.9224537037037037E-2</v>
      </c>
      <c r="AP522" s="4">
        <v>2.0833333333333332E-2</v>
      </c>
      <c r="AQ522" s="4">
        <v>2.0833333333333332E-2</v>
      </c>
      <c r="AR522" s="4">
        <v>2.0833333333333332E-2</v>
      </c>
      <c r="AS522" s="4">
        <v>2.0833333333333332E-2</v>
      </c>
      <c r="AT522" s="4">
        <v>2.0833333333333332E-2</v>
      </c>
      <c r="AU522" s="4">
        <v>2.0833333333333332E-2</v>
      </c>
      <c r="AV522" s="4">
        <v>2.0833333333333332E-2</v>
      </c>
      <c r="AW522" s="4">
        <v>8.1018518518518516E-5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</row>
    <row r="523" spans="2:66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16">
        <v>0.375</v>
      </c>
      <c r="K523" s="16">
        <v>0.38335648148148149</v>
      </c>
      <c r="L523" s="16">
        <v>8.3564814814814804E-3</v>
      </c>
      <c r="M523" s="16">
        <v>0.36458333333333331</v>
      </c>
      <c r="N523" s="16">
        <v>0.38541666666666669</v>
      </c>
      <c r="O523" s="1">
        <v>1</v>
      </c>
      <c r="P523" s="3">
        <v>0</v>
      </c>
      <c r="Q523" s="3">
        <v>6</v>
      </c>
      <c r="R523" s="11">
        <v>0.23226851851851854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1.247685185185185E-2</v>
      </c>
      <c r="AL523" s="4">
        <v>2.0833333333333332E-2</v>
      </c>
      <c r="AM523" s="4">
        <v>2.0833333333333332E-2</v>
      </c>
      <c r="AN523" s="4">
        <v>2.0833333333333332E-2</v>
      </c>
      <c r="AO523" s="4">
        <v>2.0833333333333332E-2</v>
      </c>
      <c r="AP523" s="4">
        <v>2.0833333333333332E-2</v>
      </c>
      <c r="AQ523" s="4">
        <v>1.2789351851851852E-2</v>
      </c>
      <c r="AR523" s="4">
        <v>2.0833333333333332E-2</v>
      </c>
      <c r="AS523" s="4">
        <v>2.0833333333333332E-2</v>
      </c>
      <c r="AT523" s="4">
        <v>1.3773148148148147E-2</v>
      </c>
      <c r="AU523" s="4">
        <v>2.0833333333333332E-2</v>
      </c>
      <c r="AV523" s="4">
        <v>2.0833333333333332E-2</v>
      </c>
      <c r="AW523" s="4">
        <v>5.7291666666666671E-3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</row>
    <row r="524" spans="2:66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16">
        <v>0.58333333333333337</v>
      </c>
      <c r="K524" s="16">
        <v>0.58384259259259264</v>
      </c>
      <c r="L524" s="16">
        <v>5.0925925925925791E-4</v>
      </c>
      <c r="M524" s="16">
        <v>0.57291666666666674</v>
      </c>
      <c r="N524" s="16">
        <v>0.59375</v>
      </c>
      <c r="O524" s="1">
        <v>1</v>
      </c>
      <c r="P524" s="3">
        <v>0</v>
      </c>
      <c r="Q524" s="3">
        <v>6.9999999999999991</v>
      </c>
      <c r="R524" s="11">
        <v>0.29385416666666669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2.0324074074074074E-2</v>
      </c>
      <c r="AV524" s="4">
        <v>2.0833333333333332E-2</v>
      </c>
      <c r="AW524" s="4">
        <v>2.0833333333333332E-2</v>
      </c>
      <c r="AX524" s="4">
        <v>2.0833333333333332E-2</v>
      </c>
      <c r="AY524" s="4">
        <v>2.0833333333333332E-2</v>
      </c>
      <c r="AZ524" s="4">
        <v>2.0833333333333332E-2</v>
      </c>
      <c r="BA524" s="4">
        <v>2.0833333333333332E-2</v>
      </c>
      <c r="BB524" s="4">
        <v>2.0833333333333332E-2</v>
      </c>
      <c r="BC524" s="4">
        <v>2.0833333333333332E-2</v>
      </c>
      <c r="BD524" s="4">
        <v>2.0833333333333332E-2</v>
      </c>
      <c r="BE524" s="4">
        <v>2.0833333333333332E-2</v>
      </c>
      <c r="BF524" s="4">
        <v>2.0833333333333332E-2</v>
      </c>
      <c r="BG524" s="4">
        <v>2.0833333333333332E-2</v>
      </c>
      <c r="BH524" s="4">
        <v>2.0833333333333332E-2</v>
      </c>
      <c r="BI524" s="4">
        <v>2.6967592592592594E-3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</row>
    <row r="525" spans="2:66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16">
        <v>0.625</v>
      </c>
      <c r="K525" s="16">
        <v>0.63325231481481481</v>
      </c>
      <c r="L525" s="16">
        <v>8.252314814814813E-3</v>
      </c>
      <c r="M525" s="16">
        <v>0.61458333333333337</v>
      </c>
      <c r="N525" s="16">
        <v>0.63541666666666663</v>
      </c>
      <c r="O525" s="1">
        <v>1</v>
      </c>
      <c r="P525" s="3">
        <v>0</v>
      </c>
      <c r="Q525" s="3">
        <v>6</v>
      </c>
      <c r="R525" s="11">
        <v>0.24199074074074078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1.2581018518518519E-2</v>
      </c>
      <c r="AX525" s="4">
        <v>2.0833333333333332E-2</v>
      </c>
      <c r="AY525" s="4">
        <v>2.0833333333333332E-2</v>
      </c>
      <c r="AZ525" s="4">
        <v>2.0833333333333332E-2</v>
      </c>
      <c r="BA525" s="4">
        <v>2.0833333333333332E-2</v>
      </c>
      <c r="BB525" s="4">
        <v>2.0833333333333332E-2</v>
      </c>
      <c r="BC525" s="4">
        <v>2.0833333333333332E-2</v>
      </c>
      <c r="BD525" s="4">
        <v>2.0833333333333332E-2</v>
      </c>
      <c r="BE525" s="4">
        <v>2.0833333333333332E-2</v>
      </c>
      <c r="BF525" s="4">
        <v>2.0833333333333332E-2</v>
      </c>
      <c r="BG525" s="4">
        <v>2.0833333333333332E-2</v>
      </c>
      <c r="BH525" s="4">
        <v>2.0833333333333332E-2</v>
      </c>
      <c r="BI525" s="4">
        <v>2.4305555555555552E-4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</row>
    <row r="526" spans="2:66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16">
        <v>0.625</v>
      </c>
      <c r="K526" s="16">
        <v>0.62555555555555553</v>
      </c>
      <c r="L526" s="16">
        <v>5.5555555555555566E-4</v>
      </c>
      <c r="M526" s="16">
        <v>0.61458333333333337</v>
      </c>
      <c r="N526" s="16">
        <v>0.63541666666666663</v>
      </c>
      <c r="O526" s="1">
        <v>1</v>
      </c>
      <c r="P526" s="3">
        <v>0</v>
      </c>
      <c r="Q526" s="3">
        <v>6</v>
      </c>
      <c r="R526" s="11">
        <v>0.25065972222222221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2.0277777777777777E-2</v>
      </c>
      <c r="AX526" s="4">
        <v>2.0833333333333332E-2</v>
      </c>
      <c r="AY526" s="4">
        <v>2.0833333333333332E-2</v>
      </c>
      <c r="AZ526" s="4">
        <v>2.0833333333333332E-2</v>
      </c>
      <c r="BA526" s="4">
        <v>2.0833333333333332E-2</v>
      </c>
      <c r="BB526" s="4">
        <v>2.0833333333333332E-2</v>
      </c>
      <c r="BC526" s="4">
        <v>2.0833333333333332E-2</v>
      </c>
      <c r="BD526" s="4">
        <v>1.9756944444444445E-2</v>
      </c>
      <c r="BE526" s="4">
        <v>2.0416666666666666E-2</v>
      </c>
      <c r="BF526" s="4">
        <v>2.0833333333333332E-2</v>
      </c>
      <c r="BG526" s="4">
        <v>2.0833333333333332E-2</v>
      </c>
      <c r="BH526" s="4">
        <v>2.0833333333333332E-2</v>
      </c>
      <c r="BI526" s="4">
        <v>2.7083333333333334E-3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</row>
    <row r="527" spans="2:66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16">
        <v>0.6875</v>
      </c>
      <c r="K527" s="16">
        <v>0.69037037037037041</v>
      </c>
      <c r="L527" s="16">
        <v>2.8703703703703703E-3</v>
      </c>
      <c r="M527" s="16">
        <v>0.67708333333333337</v>
      </c>
      <c r="N527" s="16">
        <v>0.69791666666666663</v>
      </c>
      <c r="O527" s="1">
        <v>1</v>
      </c>
      <c r="P527" s="3">
        <v>0</v>
      </c>
      <c r="Q527" s="3">
        <v>6</v>
      </c>
      <c r="R527" s="11">
        <v>0.24762731481481487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1.7962962962962962E-2</v>
      </c>
      <c r="BA527" s="4">
        <v>2.0833333333333332E-2</v>
      </c>
      <c r="BB527" s="4">
        <v>2.0833333333333332E-2</v>
      </c>
      <c r="BC527" s="4">
        <v>2.0833333333333332E-2</v>
      </c>
      <c r="BD527" s="4">
        <v>2.0833333333333332E-2</v>
      </c>
      <c r="BE527" s="4">
        <v>2.0833333333333332E-2</v>
      </c>
      <c r="BF527" s="4">
        <v>2.0833333333333332E-2</v>
      </c>
      <c r="BG527" s="4">
        <v>2.0833333333333332E-2</v>
      </c>
      <c r="BH527" s="4">
        <v>2.0833333333333332E-2</v>
      </c>
      <c r="BI527" s="4">
        <v>2.0833333333333332E-2</v>
      </c>
      <c r="BJ527" s="4">
        <v>2.0833333333333332E-2</v>
      </c>
      <c r="BK527" s="4">
        <v>2.0833333333333332E-2</v>
      </c>
      <c r="BL527" s="4">
        <v>4.9768518518518521E-4</v>
      </c>
      <c r="BM527" s="4">
        <v>0</v>
      </c>
      <c r="BN527" s="4">
        <v>0</v>
      </c>
    </row>
    <row r="528" spans="2:66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16">
        <v>0.625</v>
      </c>
      <c r="K528" s="16">
        <v>0.63282407407407404</v>
      </c>
      <c r="L528" s="16">
        <v>7.8240740740740736E-3</v>
      </c>
      <c r="M528" s="16">
        <v>0.61458333333333337</v>
      </c>
      <c r="N528" s="16">
        <v>0.63541666666666663</v>
      </c>
      <c r="O528" s="1">
        <v>1</v>
      </c>
      <c r="P528" s="3">
        <v>0</v>
      </c>
      <c r="Q528" s="3">
        <v>6</v>
      </c>
      <c r="R528" s="11">
        <v>0.24685185185185188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1.300925925925926E-2</v>
      </c>
      <c r="AX528" s="4">
        <v>2.0833333333333332E-2</v>
      </c>
      <c r="AY528" s="4">
        <v>2.0833333333333332E-2</v>
      </c>
      <c r="AZ528" s="4">
        <v>2.0833333333333332E-2</v>
      </c>
      <c r="BA528" s="4">
        <v>2.0833333333333332E-2</v>
      </c>
      <c r="BB528" s="4">
        <v>2.0833333333333332E-2</v>
      </c>
      <c r="BC528" s="4">
        <v>2.0833333333333332E-2</v>
      </c>
      <c r="BD528" s="4">
        <v>2.0833333333333332E-2</v>
      </c>
      <c r="BE528" s="4">
        <v>2.0833333333333332E-2</v>
      </c>
      <c r="BF528" s="4">
        <v>2.0833333333333332E-2</v>
      </c>
      <c r="BG528" s="4">
        <v>2.0833333333333332E-2</v>
      </c>
      <c r="BH528" s="4">
        <v>2.0833333333333332E-2</v>
      </c>
      <c r="BI528" s="4">
        <v>4.6759259259259263E-3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</row>
    <row r="529" spans="2:66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16">
        <v>0.41666666666666669</v>
      </c>
      <c r="K529" s="16">
        <v>0.41804398148148147</v>
      </c>
      <c r="L529" s="16">
        <v>1.3773148148148139E-3</v>
      </c>
      <c r="M529" s="16">
        <v>0.40625</v>
      </c>
      <c r="N529" s="16">
        <v>0.42708333333333337</v>
      </c>
      <c r="O529" s="1">
        <v>1</v>
      </c>
      <c r="P529" s="3">
        <v>0</v>
      </c>
      <c r="Q529" s="3">
        <v>5</v>
      </c>
      <c r="R529" s="11">
        <v>0.20703703703703705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1.9456018518518518E-2</v>
      </c>
      <c r="AN529" s="4">
        <v>2.0833333333333332E-2</v>
      </c>
      <c r="AO529" s="4">
        <v>2.0833333333333332E-2</v>
      </c>
      <c r="AP529" s="4">
        <v>2.0833333333333332E-2</v>
      </c>
      <c r="AQ529" s="4">
        <v>2.0833333333333332E-2</v>
      </c>
      <c r="AR529" s="4">
        <v>2.0833333333333332E-2</v>
      </c>
      <c r="AS529" s="4">
        <v>2.0833333333333332E-2</v>
      </c>
      <c r="AT529" s="4">
        <v>2.0833333333333332E-2</v>
      </c>
      <c r="AU529" s="4">
        <v>2.0833333333333332E-2</v>
      </c>
      <c r="AV529" s="4">
        <v>2.0833333333333332E-2</v>
      </c>
      <c r="AW529" s="4">
        <v>8.1018518518518516E-5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</row>
    <row r="530" spans="2:66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16">
        <v>0.83333333333333337</v>
      </c>
      <c r="K530" s="16">
        <v>0</v>
      </c>
      <c r="L530" s="16">
        <v>0</v>
      </c>
      <c r="M530" s="16">
        <v>0.82291666666666674</v>
      </c>
      <c r="N530" s="16">
        <v>0.84375</v>
      </c>
      <c r="O530" s="1" t="s">
        <v>1068</v>
      </c>
      <c r="P530" s="3" t="s">
        <v>1068</v>
      </c>
      <c r="Q530" s="3" t="s">
        <v>1069</v>
      </c>
      <c r="R530" s="11">
        <v>0.24422453703703709</v>
      </c>
      <c r="S530" s="4">
        <v>2.0833333333333332E-2</v>
      </c>
      <c r="T530" s="4">
        <v>2.0833333333333332E-2</v>
      </c>
      <c r="U530" s="4">
        <v>2.0833333333333332E-2</v>
      </c>
      <c r="V530" s="4">
        <v>2.0833333333333332E-2</v>
      </c>
      <c r="W530" s="4">
        <v>8.1018518518518516E-5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1.4976851851851852E-2</v>
      </c>
      <c r="BH530" s="4">
        <v>2.0833333333333332E-2</v>
      </c>
      <c r="BI530" s="4">
        <v>2.0833333333333332E-2</v>
      </c>
      <c r="BJ530" s="4">
        <v>2.0833333333333332E-2</v>
      </c>
      <c r="BK530" s="4">
        <v>2.0833333333333332E-2</v>
      </c>
      <c r="BL530" s="4">
        <v>2.0833333333333332E-2</v>
      </c>
      <c r="BM530" s="4">
        <v>2.0833333333333332E-2</v>
      </c>
      <c r="BN530" s="4">
        <v>2.0833333333333332E-2</v>
      </c>
    </row>
    <row r="531" spans="2:66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16">
        <v>0.625</v>
      </c>
      <c r="K531" s="16" t="s">
        <v>1069</v>
      </c>
      <c r="L531" s="16" t="s">
        <v>1069</v>
      </c>
      <c r="M531" s="16">
        <v>0.61458333333333337</v>
      </c>
      <c r="N531" s="16">
        <v>0.63541666666666663</v>
      </c>
      <c r="O531" s="1">
        <v>1</v>
      </c>
      <c r="P531" s="3">
        <v>1</v>
      </c>
      <c r="Q531" s="3">
        <v>6</v>
      </c>
      <c r="R531" s="11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</row>
    <row r="532" spans="2:66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16">
        <v>0.35416666666666669</v>
      </c>
      <c r="K532" s="16">
        <v>0.35508101851851853</v>
      </c>
      <c r="L532" s="16">
        <v>9.1435185185185022E-4</v>
      </c>
      <c r="M532" s="16">
        <v>0.34375</v>
      </c>
      <c r="N532" s="16">
        <v>0.36458333333333337</v>
      </c>
      <c r="O532" s="1">
        <v>1</v>
      </c>
      <c r="P532" s="3">
        <v>0</v>
      </c>
      <c r="Q532" s="3">
        <v>7</v>
      </c>
      <c r="R532" s="11">
        <v>0.29299768518518521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1.9918981481481482E-2</v>
      </c>
      <c r="AK532" s="4">
        <v>2.0833333333333332E-2</v>
      </c>
      <c r="AL532" s="4">
        <v>2.0833333333333332E-2</v>
      </c>
      <c r="AM532" s="4">
        <v>2.0833333333333332E-2</v>
      </c>
      <c r="AN532" s="4">
        <v>2.0833333333333332E-2</v>
      </c>
      <c r="AO532" s="4">
        <v>2.0833333333333332E-2</v>
      </c>
      <c r="AP532" s="4">
        <v>2.0833333333333332E-2</v>
      </c>
      <c r="AQ532" s="4">
        <v>2.0833333333333332E-2</v>
      </c>
      <c r="AR532" s="4">
        <v>2.0833333333333332E-2</v>
      </c>
      <c r="AS532" s="4">
        <v>2.0833333333333332E-2</v>
      </c>
      <c r="AT532" s="4">
        <v>2.0833333333333332E-2</v>
      </c>
      <c r="AU532" s="4">
        <v>2.0833333333333332E-2</v>
      </c>
      <c r="AV532" s="4">
        <v>2.0833333333333332E-2</v>
      </c>
      <c r="AW532" s="4">
        <v>2.0833333333333332E-2</v>
      </c>
      <c r="AX532" s="4">
        <v>2.2453703703703702E-3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</row>
    <row r="533" spans="2:66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16">
        <v>0.33333333333333331</v>
      </c>
      <c r="K533" s="16">
        <v>0.33288194444444447</v>
      </c>
      <c r="L533" s="16">
        <v>2.0381944444444442E-2</v>
      </c>
      <c r="M533" s="16">
        <v>0.32291666666666663</v>
      </c>
      <c r="N533" s="16">
        <v>0.34375</v>
      </c>
      <c r="O533" s="1">
        <v>1</v>
      </c>
      <c r="P533" s="3">
        <v>0</v>
      </c>
      <c r="Q533" s="3">
        <v>6.0000000000000018</v>
      </c>
      <c r="R533" s="11">
        <v>0.2507638888888889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4.5138888888888892E-4</v>
      </c>
      <c r="AI533" s="4">
        <v>2.0833333333333332E-2</v>
      </c>
      <c r="AJ533" s="4">
        <v>2.0833333333333332E-2</v>
      </c>
      <c r="AK533" s="4">
        <v>2.0833333333333332E-2</v>
      </c>
      <c r="AL533" s="4">
        <v>2.0833333333333332E-2</v>
      </c>
      <c r="AM533" s="4">
        <v>2.0833333333333332E-2</v>
      </c>
      <c r="AN533" s="4">
        <v>2.0833333333333332E-2</v>
      </c>
      <c r="AO533" s="4">
        <v>2.0833333333333332E-2</v>
      </c>
      <c r="AP533" s="4">
        <v>2.0833333333333332E-2</v>
      </c>
      <c r="AQ533" s="4">
        <v>2.0833333333333332E-2</v>
      </c>
      <c r="AR533" s="4">
        <v>2.0833333333333332E-2</v>
      </c>
      <c r="AS533" s="4">
        <v>2.0833333333333332E-2</v>
      </c>
      <c r="AT533" s="4">
        <v>2.0833333333333332E-2</v>
      </c>
      <c r="AU533" s="4">
        <v>3.1250000000000001E-4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</row>
    <row r="534" spans="2:66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16">
        <v>0.625</v>
      </c>
      <c r="K534" s="16">
        <v>0.61576388888888889</v>
      </c>
      <c r="L534" s="16">
        <v>1.1597222222222221E-2</v>
      </c>
      <c r="M534" s="16">
        <v>0.61458333333333337</v>
      </c>
      <c r="N534" s="16">
        <v>0.63541666666666663</v>
      </c>
      <c r="O534" s="1">
        <v>1</v>
      </c>
      <c r="P534" s="3">
        <v>0</v>
      </c>
      <c r="Q534" s="3">
        <v>6</v>
      </c>
      <c r="R534" s="11">
        <v>0.25962962962962971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9.2361111111111116E-3</v>
      </c>
      <c r="AW534" s="4">
        <v>2.0833333333333332E-2</v>
      </c>
      <c r="AX534" s="4">
        <v>2.0833333333333332E-2</v>
      </c>
      <c r="AY534" s="4">
        <v>2.0833333333333332E-2</v>
      </c>
      <c r="AZ534" s="4">
        <v>2.0833333333333332E-2</v>
      </c>
      <c r="BA534" s="4">
        <v>2.0833333333333332E-2</v>
      </c>
      <c r="BB534" s="4">
        <v>2.0833333333333332E-2</v>
      </c>
      <c r="BC534" s="4">
        <v>2.0833333333333332E-2</v>
      </c>
      <c r="BD534" s="4">
        <v>2.0833333333333332E-2</v>
      </c>
      <c r="BE534" s="4">
        <v>2.0833333333333332E-2</v>
      </c>
      <c r="BF534" s="4">
        <v>2.0833333333333332E-2</v>
      </c>
      <c r="BG534" s="4">
        <v>2.0833333333333332E-2</v>
      </c>
      <c r="BH534" s="4">
        <v>2.0833333333333332E-2</v>
      </c>
      <c r="BI534" s="4">
        <v>3.9351851851851852E-4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</row>
    <row r="535" spans="2:66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16">
        <v>0.375</v>
      </c>
      <c r="K535" s="16">
        <v>0.37541666666666668</v>
      </c>
      <c r="L535" s="16">
        <v>4.1666666666666588E-4</v>
      </c>
      <c r="M535" s="16">
        <v>0.36458333333333331</v>
      </c>
      <c r="N535" s="16">
        <v>0.38541666666666669</v>
      </c>
      <c r="O535" s="1">
        <v>1</v>
      </c>
      <c r="P535" s="3">
        <v>0</v>
      </c>
      <c r="Q535" s="3">
        <v>6</v>
      </c>
      <c r="R535" s="11">
        <v>0.25026620370370373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2.0416666666666666E-2</v>
      </c>
      <c r="AL535" s="4">
        <v>2.0833333333333332E-2</v>
      </c>
      <c r="AM535" s="4">
        <v>2.0833333333333332E-2</v>
      </c>
      <c r="AN535" s="4">
        <v>2.0833333333333332E-2</v>
      </c>
      <c r="AO535" s="4">
        <v>2.0833333333333332E-2</v>
      </c>
      <c r="AP535" s="4">
        <v>2.0833333333333332E-2</v>
      </c>
      <c r="AQ535" s="4">
        <v>2.0833333333333332E-2</v>
      </c>
      <c r="AR535" s="4">
        <v>2.0833333333333332E-2</v>
      </c>
      <c r="AS535" s="4">
        <v>2.0833333333333332E-2</v>
      </c>
      <c r="AT535" s="4">
        <v>2.0833333333333332E-2</v>
      </c>
      <c r="AU535" s="4">
        <v>2.0833333333333332E-2</v>
      </c>
      <c r="AV535" s="4">
        <v>2.0833333333333332E-2</v>
      </c>
      <c r="AW535" s="4">
        <v>6.8287037037037025E-4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</row>
    <row r="536" spans="2:66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16">
        <v>0.375</v>
      </c>
      <c r="K536" s="16">
        <v>0.37443287037037037</v>
      </c>
      <c r="L536" s="16">
        <v>2.0266203703703703E-2</v>
      </c>
      <c r="M536" s="16">
        <v>0.36458333333333331</v>
      </c>
      <c r="N536" s="16">
        <v>0.38541666666666669</v>
      </c>
      <c r="O536" s="1">
        <v>1</v>
      </c>
      <c r="P536" s="3">
        <v>0</v>
      </c>
      <c r="Q536" s="3">
        <v>6</v>
      </c>
      <c r="R536" s="11">
        <v>0.25498842592592597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5.6712962962962956E-4</v>
      </c>
      <c r="AK536" s="4">
        <v>2.0833333333333332E-2</v>
      </c>
      <c r="AL536" s="4">
        <v>2.0833333333333332E-2</v>
      </c>
      <c r="AM536" s="4">
        <v>2.0833333333333332E-2</v>
      </c>
      <c r="AN536" s="4">
        <v>2.0833333333333332E-2</v>
      </c>
      <c r="AO536" s="4">
        <v>2.0833333333333332E-2</v>
      </c>
      <c r="AP536" s="4">
        <v>2.0833333333333332E-2</v>
      </c>
      <c r="AQ536" s="4">
        <v>2.0833333333333332E-2</v>
      </c>
      <c r="AR536" s="4">
        <v>2.0833333333333332E-2</v>
      </c>
      <c r="AS536" s="4">
        <v>2.0833333333333332E-2</v>
      </c>
      <c r="AT536" s="4">
        <v>2.0833333333333332E-2</v>
      </c>
      <c r="AU536" s="4">
        <v>2.0833333333333332E-2</v>
      </c>
      <c r="AV536" s="4">
        <v>2.0833333333333332E-2</v>
      </c>
      <c r="AW536" s="4">
        <v>4.4212962962962956E-3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</row>
    <row r="537" spans="2:66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16">
        <v>0.33333333333333331</v>
      </c>
      <c r="K537" s="16">
        <v>0.33858796296296295</v>
      </c>
      <c r="L537" s="16">
        <v>5.2546296296296282E-3</v>
      </c>
      <c r="M537" s="16">
        <v>0.32291666666666663</v>
      </c>
      <c r="N537" s="16">
        <v>0.34375</v>
      </c>
      <c r="O537" s="1">
        <v>1</v>
      </c>
      <c r="P537" s="3">
        <v>0</v>
      </c>
      <c r="Q537" s="3">
        <v>6.0000000000000018</v>
      </c>
      <c r="R537" s="11">
        <v>0.24466435185185187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1.5578703703703704E-2</v>
      </c>
      <c r="AJ537" s="4">
        <v>2.0833333333333332E-2</v>
      </c>
      <c r="AK537" s="4">
        <v>2.0833333333333332E-2</v>
      </c>
      <c r="AL537" s="4">
        <v>2.0833333333333332E-2</v>
      </c>
      <c r="AM537" s="4">
        <v>2.0833333333333332E-2</v>
      </c>
      <c r="AN537" s="4">
        <v>2.0833333333333332E-2</v>
      </c>
      <c r="AO537" s="4">
        <v>2.0833333333333332E-2</v>
      </c>
      <c r="AP537" s="4">
        <v>2.0833333333333332E-2</v>
      </c>
      <c r="AQ537" s="4">
        <v>2.0833333333333332E-2</v>
      </c>
      <c r="AR537" s="4">
        <v>2.0833333333333332E-2</v>
      </c>
      <c r="AS537" s="4">
        <v>2.0833333333333332E-2</v>
      </c>
      <c r="AT537" s="4">
        <v>2.0752314814814814E-2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</row>
    <row r="538" spans="2:66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16">
        <v>0.375</v>
      </c>
      <c r="K538" s="16">
        <v>0.3845486111111111</v>
      </c>
      <c r="L538" s="16">
        <v>9.5486111111111101E-3</v>
      </c>
      <c r="M538" s="16">
        <v>0.36458333333333331</v>
      </c>
      <c r="N538" s="16">
        <v>0.38541666666666669</v>
      </c>
      <c r="O538" s="1">
        <v>1</v>
      </c>
      <c r="P538" s="3">
        <v>0</v>
      </c>
      <c r="Q538" s="3">
        <v>6</v>
      </c>
      <c r="R538" s="11">
        <v>0.2366203703703704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1.1284722222222222E-2</v>
      </c>
      <c r="AL538" s="4">
        <v>1.6909722222222225E-2</v>
      </c>
      <c r="AM538" s="4">
        <v>2.0833333333333332E-2</v>
      </c>
      <c r="AN538" s="4">
        <v>2.0833333333333332E-2</v>
      </c>
      <c r="AO538" s="4">
        <v>2.0833333333333332E-2</v>
      </c>
      <c r="AP538" s="4">
        <v>2.0833333333333332E-2</v>
      </c>
      <c r="AQ538" s="4">
        <v>2.0833333333333332E-2</v>
      </c>
      <c r="AR538" s="4">
        <v>2.0833333333333332E-2</v>
      </c>
      <c r="AS538" s="4">
        <v>2.0833333333333332E-2</v>
      </c>
      <c r="AT538" s="4">
        <v>2.0833333333333332E-2</v>
      </c>
      <c r="AU538" s="4">
        <v>2.0833333333333332E-2</v>
      </c>
      <c r="AV538" s="4">
        <v>2.0833333333333332E-2</v>
      </c>
      <c r="AW538" s="4">
        <v>9.2592592592592588E-5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</row>
    <row r="539" spans="2:66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16">
        <v>0.625</v>
      </c>
      <c r="K539" s="16">
        <v>0.62572916666666667</v>
      </c>
      <c r="L539" s="16">
        <v>7.2916666666666616E-4</v>
      </c>
      <c r="M539" s="16">
        <v>0.61458333333333337</v>
      </c>
      <c r="N539" s="16">
        <v>0.63541666666666663</v>
      </c>
      <c r="O539" s="1">
        <v>1</v>
      </c>
      <c r="P539" s="3">
        <v>0</v>
      </c>
      <c r="Q539" s="3">
        <v>6</v>
      </c>
      <c r="R539" s="11">
        <v>0.25059027777777781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2.0104166666666666E-2</v>
      </c>
      <c r="AX539" s="4">
        <v>2.0833333333333332E-2</v>
      </c>
      <c r="AY539" s="4">
        <v>2.0833333333333332E-2</v>
      </c>
      <c r="AZ539" s="4">
        <v>2.0833333333333332E-2</v>
      </c>
      <c r="BA539" s="4">
        <v>2.0833333333333332E-2</v>
      </c>
      <c r="BB539" s="4">
        <v>2.0833333333333332E-2</v>
      </c>
      <c r="BC539" s="4">
        <v>2.0833333333333332E-2</v>
      </c>
      <c r="BD539" s="4">
        <v>2.0833333333333332E-2</v>
      </c>
      <c r="BE539" s="4">
        <v>2.0833333333333332E-2</v>
      </c>
      <c r="BF539" s="4">
        <v>2.0833333333333332E-2</v>
      </c>
      <c r="BG539" s="4">
        <v>2.0833333333333332E-2</v>
      </c>
      <c r="BH539" s="4">
        <v>2.0833333333333332E-2</v>
      </c>
      <c r="BI539" s="4">
        <v>1.3194444444444443E-3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</row>
    <row r="540" spans="2:66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16">
        <v>0.60416666666666663</v>
      </c>
      <c r="K540" s="16">
        <v>0.61042824074074065</v>
      </c>
      <c r="L540" s="16">
        <v>6.2615740740740722E-3</v>
      </c>
      <c r="M540" s="16">
        <v>0.59375</v>
      </c>
      <c r="N540" s="16">
        <v>0.61458333333333326</v>
      </c>
      <c r="O540" s="1">
        <v>1</v>
      </c>
      <c r="P540" s="3">
        <v>0</v>
      </c>
      <c r="Q540" s="3">
        <v>7.0000000000000018</v>
      </c>
      <c r="R540" s="11">
        <v>0.26145833333333335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1.4571759259259258E-2</v>
      </c>
      <c r="AW540" s="4">
        <v>1.7465277777777777E-2</v>
      </c>
      <c r="AX540" s="4">
        <v>6.9444444444444447E-4</v>
      </c>
      <c r="AY540" s="4">
        <v>2.0833333333333332E-2</v>
      </c>
      <c r="AZ540" s="4">
        <v>2.0833333333333332E-2</v>
      </c>
      <c r="BA540" s="4">
        <v>2.0833333333333332E-2</v>
      </c>
      <c r="BB540" s="4">
        <v>2.0833333333333332E-2</v>
      </c>
      <c r="BC540" s="4">
        <v>2.013888888888889E-2</v>
      </c>
      <c r="BD540" s="4">
        <v>2.0833333333333332E-2</v>
      </c>
      <c r="BE540" s="4">
        <v>2.0833333333333332E-2</v>
      </c>
      <c r="BF540" s="4">
        <v>2.0833333333333332E-2</v>
      </c>
      <c r="BG540" s="4">
        <v>2.0833333333333332E-2</v>
      </c>
      <c r="BH540" s="4">
        <v>2.0833333333333332E-2</v>
      </c>
      <c r="BI540" s="4">
        <v>2.0833333333333332E-2</v>
      </c>
      <c r="BJ540" s="4">
        <v>2.5462962962962961E-4</v>
      </c>
      <c r="BK540" s="4">
        <v>0</v>
      </c>
      <c r="BL540" s="4">
        <v>0</v>
      </c>
      <c r="BM540" s="4">
        <v>0</v>
      </c>
      <c r="BN540" s="4">
        <v>0</v>
      </c>
    </row>
    <row r="541" spans="2:66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16">
        <v>0.375</v>
      </c>
      <c r="K541" s="16">
        <v>0.37444444444444447</v>
      </c>
      <c r="L541" s="16">
        <v>2.0277777777777777E-2</v>
      </c>
      <c r="M541" s="16">
        <v>0.36458333333333331</v>
      </c>
      <c r="N541" s="16">
        <v>0.38541666666666669</v>
      </c>
      <c r="O541" s="1">
        <v>1</v>
      </c>
      <c r="P541" s="3">
        <v>0</v>
      </c>
      <c r="Q541" s="3">
        <v>6.9999999999999991</v>
      </c>
      <c r="R541" s="11">
        <v>0.2956597222222222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5.5555555555555556E-4</v>
      </c>
      <c r="AK541" s="4">
        <v>2.0833333333333332E-2</v>
      </c>
      <c r="AL541" s="4">
        <v>2.0833333333333332E-2</v>
      </c>
      <c r="AM541" s="4">
        <v>2.0833333333333332E-2</v>
      </c>
      <c r="AN541" s="4">
        <v>2.0833333333333332E-2</v>
      </c>
      <c r="AO541" s="4">
        <v>2.0833333333333332E-2</v>
      </c>
      <c r="AP541" s="4">
        <v>2.0833333333333332E-2</v>
      </c>
      <c r="AQ541" s="4">
        <v>2.0833333333333332E-2</v>
      </c>
      <c r="AR541" s="4">
        <v>2.0833333333333332E-2</v>
      </c>
      <c r="AS541" s="4">
        <v>2.0833333333333332E-2</v>
      </c>
      <c r="AT541" s="4">
        <v>2.0833333333333332E-2</v>
      </c>
      <c r="AU541" s="4">
        <v>2.0833333333333332E-2</v>
      </c>
      <c r="AV541" s="4">
        <v>2.0833333333333332E-2</v>
      </c>
      <c r="AW541" s="4">
        <v>2.0833333333333332E-2</v>
      </c>
      <c r="AX541" s="4">
        <v>2.0833333333333332E-2</v>
      </c>
      <c r="AY541" s="4">
        <v>3.4375E-3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</row>
    <row r="542" spans="2:66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16">
        <v>0.625</v>
      </c>
      <c r="K542" s="16">
        <v>0.62518518518518518</v>
      </c>
      <c r="L542" s="16">
        <v>1.8518518518518406E-4</v>
      </c>
      <c r="M542" s="16">
        <v>0.61458333333333337</v>
      </c>
      <c r="N542" s="16">
        <v>0.63541666666666663</v>
      </c>
      <c r="O542" s="1">
        <v>1</v>
      </c>
      <c r="P542" s="3">
        <v>0</v>
      </c>
      <c r="Q542" s="3">
        <v>6.9999999999999991</v>
      </c>
      <c r="R542" s="11">
        <v>0.2903472222222222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2.0648148148148148E-2</v>
      </c>
      <c r="AX542" s="4">
        <v>2.0833333333333332E-2</v>
      </c>
      <c r="AY542" s="4">
        <v>2.0833333333333332E-2</v>
      </c>
      <c r="AZ542" s="4">
        <v>2.0833333333333332E-2</v>
      </c>
      <c r="BA542" s="4">
        <v>1.9583333333333331E-2</v>
      </c>
      <c r="BB542" s="4">
        <v>2.0833333333333332E-2</v>
      </c>
      <c r="BC542" s="4">
        <v>2.0833333333333332E-2</v>
      </c>
      <c r="BD542" s="4">
        <v>2.0833333333333332E-2</v>
      </c>
      <c r="BE542" s="4">
        <v>2.0833333333333332E-2</v>
      </c>
      <c r="BF542" s="4">
        <v>2.0833333333333332E-2</v>
      </c>
      <c r="BG542" s="4">
        <v>2.0833333333333332E-2</v>
      </c>
      <c r="BH542" s="4">
        <v>2.0833333333333332E-2</v>
      </c>
      <c r="BI542" s="4">
        <v>2.0833333333333332E-2</v>
      </c>
      <c r="BJ542" s="4">
        <v>2.0833333333333332E-2</v>
      </c>
      <c r="BK542" s="4">
        <v>1.1574074074074073E-4</v>
      </c>
      <c r="BL542" s="4">
        <v>0</v>
      </c>
      <c r="BM542" s="4">
        <v>0</v>
      </c>
      <c r="BN542" s="4">
        <v>0</v>
      </c>
    </row>
    <row r="543" spans="2:66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16">
        <v>0.41666666666666669</v>
      </c>
      <c r="K543" s="16">
        <v>0.41708333333333336</v>
      </c>
      <c r="L543" s="16">
        <v>4.1666666666666588E-4</v>
      </c>
      <c r="M543" s="16">
        <v>0.40625</v>
      </c>
      <c r="N543" s="16">
        <v>0.42708333333333337</v>
      </c>
      <c r="O543" s="1">
        <v>1</v>
      </c>
      <c r="P543" s="3">
        <v>0</v>
      </c>
      <c r="Q543" s="3">
        <v>5.9999999999999982</v>
      </c>
      <c r="R543" s="11">
        <v>0.25386574074074075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2.0416666666666666E-2</v>
      </c>
      <c r="AN543" s="4">
        <v>2.0833333333333332E-2</v>
      </c>
      <c r="AO543" s="4">
        <v>2.0833333333333332E-2</v>
      </c>
      <c r="AP543" s="4">
        <v>2.0833333333333332E-2</v>
      </c>
      <c r="AQ543" s="4">
        <v>2.0833333333333332E-2</v>
      </c>
      <c r="AR543" s="4">
        <v>2.0833333333333332E-2</v>
      </c>
      <c r="AS543" s="4">
        <v>2.0833333333333332E-2</v>
      </c>
      <c r="AT543" s="4">
        <v>2.0833333333333332E-2</v>
      </c>
      <c r="AU543" s="4">
        <v>2.0833333333333332E-2</v>
      </c>
      <c r="AV543" s="4">
        <v>2.0833333333333332E-2</v>
      </c>
      <c r="AW543" s="4">
        <v>2.0833333333333332E-2</v>
      </c>
      <c r="AX543" s="4">
        <v>2.0833333333333332E-2</v>
      </c>
      <c r="AY543" s="4">
        <v>4.2824074074074075E-3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</row>
    <row r="544" spans="2:66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16">
        <v>0.66666666666666663</v>
      </c>
      <c r="K544" s="16">
        <v>0.66856481481481478</v>
      </c>
      <c r="L544" s="16">
        <v>1.8981481481481453E-3</v>
      </c>
      <c r="M544" s="16">
        <v>0.65625</v>
      </c>
      <c r="N544" s="16">
        <v>0.67708333333333326</v>
      </c>
      <c r="O544" s="1">
        <v>1</v>
      </c>
      <c r="P544" s="3">
        <v>0</v>
      </c>
      <c r="Q544" s="3">
        <v>6</v>
      </c>
      <c r="R544" s="11">
        <v>0.25092592592592594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1.8935185185185183E-2</v>
      </c>
      <c r="AZ544" s="4">
        <v>2.0833333333333332E-2</v>
      </c>
      <c r="BA544" s="4">
        <v>2.0833333333333332E-2</v>
      </c>
      <c r="BB544" s="4">
        <v>2.0833333333333332E-2</v>
      </c>
      <c r="BC544" s="4">
        <v>2.0833333333333332E-2</v>
      </c>
      <c r="BD544" s="4">
        <v>2.0833333333333332E-2</v>
      </c>
      <c r="BE544" s="4">
        <v>2.0833333333333332E-2</v>
      </c>
      <c r="BF544" s="4">
        <v>2.0833333333333332E-2</v>
      </c>
      <c r="BG544" s="4">
        <v>2.0833333333333332E-2</v>
      </c>
      <c r="BH544" s="4">
        <v>2.0833333333333332E-2</v>
      </c>
      <c r="BI544" s="4">
        <v>2.0833333333333332E-2</v>
      </c>
      <c r="BJ544" s="4">
        <v>2.0833333333333332E-2</v>
      </c>
      <c r="BK544" s="4">
        <v>2.8240740740740739E-3</v>
      </c>
      <c r="BL544" s="4">
        <v>0</v>
      </c>
      <c r="BM544" s="4">
        <v>0</v>
      </c>
      <c r="BN544" s="4">
        <v>0</v>
      </c>
    </row>
    <row r="545" spans="2:66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16">
        <v>0.58333333333333337</v>
      </c>
      <c r="K545" s="16">
        <v>0.57271990740740741</v>
      </c>
      <c r="L545" s="16">
        <v>1.0219907407407407E-2</v>
      </c>
      <c r="M545" s="16">
        <v>0.57291666666666674</v>
      </c>
      <c r="N545" s="16">
        <v>0.59375</v>
      </c>
      <c r="O545" s="1">
        <v>1</v>
      </c>
      <c r="P545" s="3">
        <v>1</v>
      </c>
      <c r="Q545" s="3">
        <v>6</v>
      </c>
      <c r="R545" s="11">
        <v>0.26616898148148149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1.0613425925925927E-2</v>
      </c>
      <c r="AU545" s="4">
        <v>2.0833333333333332E-2</v>
      </c>
      <c r="AV545" s="4">
        <v>2.0833333333333332E-2</v>
      </c>
      <c r="AW545" s="4">
        <v>2.0833333333333332E-2</v>
      </c>
      <c r="AX545" s="4">
        <v>2.0833333333333332E-2</v>
      </c>
      <c r="AY545" s="4">
        <v>2.0833333333333332E-2</v>
      </c>
      <c r="AZ545" s="4">
        <v>2.0833333333333332E-2</v>
      </c>
      <c r="BA545" s="4">
        <v>2.0833333333333332E-2</v>
      </c>
      <c r="BB545" s="4">
        <v>2.0833333333333332E-2</v>
      </c>
      <c r="BC545" s="4">
        <v>2.0833333333333332E-2</v>
      </c>
      <c r="BD545" s="4">
        <v>2.0833333333333332E-2</v>
      </c>
      <c r="BE545" s="4">
        <v>2.0833333333333332E-2</v>
      </c>
      <c r="BF545" s="4">
        <v>2.0833333333333332E-2</v>
      </c>
      <c r="BG545" s="4">
        <v>5.5555555555555558E-3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</row>
    <row r="546" spans="2:66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16">
        <v>0.25</v>
      </c>
      <c r="K546" s="16">
        <v>0.24449074074074073</v>
      </c>
      <c r="L546" s="16">
        <v>1.5324074074074073E-2</v>
      </c>
      <c r="M546" s="16">
        <v>0.23958333333333334</v>
      </c>
      <c r="N546" s="16">
        <v>0.26041666666666669</v>
      </c>
      <c r="O546" s="1">
        <v>1</v>
      </c>
      <c r="P546" s="3">
        <v>0</v>
      </c>
      <c r="Q546" s="3">
        <v>6</v>
      </c>
      <c r="R546" s="11">
        <v>0.2638194444444445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5.5092592592592589E-3</v>
      </c>
      <c r="AE546" s="4">
        <v>2.0833333333333332E-2</v>
      </c>
      <c r="AF546" s="4">
        <v>2.0833333333333332E-2</v>
      </c>
      <c r="AG546" s="4">
        <v>2.0833333333333332E-2</v>
      </c>
      <c r="AH546" s="4">
        <v>2.0833333333333332E-2</v>
      </c>
      <c r="AI546" s="4">
        <v>2.0833333333333332E-2</v>
      </c>
      <c r="AJ546" s="4">
        <v>2.0833333333333332E-2</v>
      </c>
      <c r="AK546" s="4">
        <v>2.0833333333333332E-2</v>
      </c>
      <c r="AL546" s="4">
        <v>2.0833333333333332E-2</v>
      </c>
      <c r="AM546" s="4">
        <v>2.0833333333333332E-2</v>
      </c>
      <c r="AN546" s="4">
        <v>1.1701388888888891E-2</v>
      </c>
      <c r="AO546" s="4">
        <v>2.0833333333333332E-2</v>
      </c>
      <c r="AP546" s="4">
        <v>2.0833333333333332E-2</v>
      </c>
      <c r="AQ546" s="4">
        <v>1.744212962962963E-2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</row>
    <row r="547" spans="2:66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16">
        <v>0.5</v>
      </c>
      <c r="K547" s="16">
        <v>0.50711805555555556</v>
      </c>
      <c r="L547" s="16">
        <v>7.1180555555555546E-3</v>
      </c>
      <c r="M547" s="16">
        <v>0.48958333333333331</v>
      </c>
      <c r="N547" s="16">
        <v>0.51041666666666663</v>
      </c>
      <c r="O547" s="1">
        <v>1</v>
      </c>
      <c r="P547" s="3">
        <v>0</v>
      </c>
      <c r="Q547" s="3">
        <v>6</v>
      </c>
      <c r="R547" s="11">
        <v>0.24744212962962966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1.3715277777777778E-2</v>
      </c>
      <c r="AR547" s="4">
        <v>2.0833333333333332E-2</v>
      </c>
      <c r="AS547" s="4">
        <v>2.0833333333333332E-2</v>
      </c>
      <c r="AT547" s="4">
        <v>2.0833333333333332E-2</v>
      </c>
      <c r="AU547" s="4">
        <v>2.0833333333333332E-2</v>
      </c>
      <c r="AV547" s="4">
        <v>2.0833333333333332E-2</v>
      </c>
      <c r="AW547" s="4">
        <v>2.0833333333333332E-2</v>
      </c>
      <c r="AX547" s="4">
        <v>2.0833333333333332E-2</v>
      </c>
      <c r="AY547" s="4">
        <v>2.0833333333333332E-2</v>
      </c>
      <c r="AZ547" s="4">
        <v>2.0833333333333332E-2</v>
      </c>
      <c r="BA547" s="4">
        <v>2.0833333333333332E-2</v>
      </c>
      <c r="BB547" s="4">
        <v>2.0833333333333332E-2</v>
      </c>
      <c r="BC547" s="4">
        <v>4.5601851851851853E-3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</row>
    <row r="548" spans="2:66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16">
        <v>0.625</v>
      </c>
      <c r="K548" s="16">
        <v>0.6441203703703704</v>
      </c>
      <c r="L548" s="16">
        <v>1.9120370370370371E-2</v>
      </c>
      <c r="M548" s="16">
        <v>0.61458333333333337</v>
      </c>
      <c r="N548" s="16">
        <v>0.63541666666666663</v>
      </c>
      <c r="O548" s="1">
        <v>1</v>
      </c>
      <c r="P548" s="3">
        <v>1</v>
      </c>
      <c r="Q548" s="3">
        <v>6</v>
      </c>
      <c r="R548" s="11">
        <v>0.24035879629629633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1.0752314814814814E-2</v>
      </c>
      <c r="AX548" s="4">
        <v>2.0833333333333332E-2</v>
      </c>
      <c r="AY548" s="4">
        <v>2.0833333333333332E-2</v>
      </c>
      <c r="AZ548" s="4">
        <v>2.0833333333333332E-2</v>
      </c>
      <c r="BA548" s="4">
        <v>2.0833333333333332E-2</v>
      </c>
      <c r="BB548" s="4">
        <v>2.0833333333333332E-2</v>
      </c>
      <c r="BC548" s="4">
        <v>2.0833333333333332E-2</v>
      </c>
      <c r="BD548" s="4">
        <v>2.0833333333333332E-2</v>
      </c>
      <c r="BE548" s="4">
        <v>2.0833333333333332E-2</v>
      </c>
      <c r="BF548" s="4">
        <v>2.0833333333333332E-2</v>
      </c>
      <c r="BG548" s="4">
        <v>2.0833333333333332E-2</v>
      </c>
      <c r="BH548" s="4">
        <v>2.0833333333333332E-2</v>
      </c>
      <c r="BI548" s="4">
        <v>4.3981481481481481E-4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</row>
    <row r="549" spans="2:66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16">
        <v>0.39583333333333331</v>
      </c>
      <c r="K549" s="16">
        <v>0.39782407407407405</v>
      </c>
      <c r="L549" s="16">
        <v>1.9907407407407408E-3</v>
      </c>
      <c r="M549" s="16">
        <v>0.38541666666666663</v>
      </c>
      <c r="N549" s="16">
        <v>0.40625</v>
      </c>
      <c r="O549" s="1">
        <v>1</v>
      </c>
      <c r="P549" s="3">
        <v>0</v>
      </c>
      <c r="Q549" s="3">
        <v>6.0000000000000018</v>
      </c>
      <c r="R549" s="11">
        <v>0.24820601851851856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1.8842592592592591E-2</v>
      </c>
      <c r="AM549" s="4">
        <v>2.0833333333333332E-2</v>
      </c>
      <c r="AN549" s="4">
        <v>2.0833333333333332E-2</v>
      </c>
      <c r="AO549" s="4">
        <v>2.0833333333333332E-2</v>
      </c>
      <c r="AP549" s="4">
        <v>2.0833333333333332E-2</v>
      </c>
      <c r="AQ549" s="4">
        <v>2.0833333333333332E-2</v>
      </c>
      <c r="AR549" s="4">
        <v>2.0833333333333332E-2</v>
      </c>
      <c r="AS549" s="4">
        <v>2.0833333333333332E-2</v>
      </c>
      <c r="AT549" s="4">
        <v>2.0833333333333332E-2</v>
      </c>
      <c r="AU549" s="4">
        <v>2.0833333333333332E-2</v>
      </c>
      <c r="AV549" s="4">
        <v>2.0833333333333332E-2</v>
      </c>
      <c r="AW549" s="4">
        <v>2.0833333333333332E-2</v>
      </c>
      <c r="AX549" s="4">
        <v>1.9675925925925926E-4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</row>
    <row r="550" spans="2:66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16">
        <v>0.45833333333333331</v>
      </c>
      <c r="K550" s="16">
        <v>0.448125</v>
      </c>
      <c r="L550" s="16">
        <v>1.0624999999999999E-2</v>
      </c>
      <c r="M550" s="16">
        <v>0.44791666666666663</v>
      </c>
      <c r="N550" s="16">
        <v>0.46875</v>
      </c>
      <c r="O550" s="1">
        <v>1</v>
      </c>
      <c r="P550" s="3">
        <v>0</v>
      </c>
      <c r="Q550" s="3">
        <v>6.0000000000000018</v>
      </c>
      <c r="R550" s="11">
        <v>0.25013888888888891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1.0208333333333333E-2</v>
      </c>
      <c r="AO550" s="4">
        <v>2.0833333333333332E-2</v>
      </c>
      <c r="AP550" s="4">
        <v>2.0833333333333332E-2</v>
      </c>
      <c r="AQ550" s="4">
        <v>2.0833333333333332E-2</v>
      </c>
      <c r="AR550" s="4">
        <v>2.0833333333333332E-2</v>
      </c>
      <c r="AS550" s="4">
        <v>2.0833333333333332E-2</v>
      </c>
      <c r="AT550" s="4">
        <v>2.0833333333333332E-2</v>
      </c>
      <c r="AU550" s="4">
        <v>2.0833333333333332E-2</v>
      </c>
      <c r="AV550" s="4">
        <v>2.0833333333333332E-2</v>
      </c>
      <c r="AW550" s="4">
        <v>1.7314814814814814E-2</v>
      </c>
      <c r="AX550" s="4">
        <v>1.6736111111111111E-2</v>
      </c>
      <c r="AY550" s="4">
        <v>2.0266203703703703E-2</v>
      </c>
      <c r="AZ550" s="4">
        <v>1.894675925925926E-2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</row>
    <row r="551" spans="2:66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16">
        <v>0.5</v>
      </c>
      <c r="K551" s="16">
        <v>0.50568287037037041</v>
      </c>
      <c r="L551" s="16">
        <v>5.6828703703703694E-3</v>
      </c>
      <c r="M551" s="16">
        <v>0.48958333333333331</v>
      </c>
      <c r="N551" s="16">
        <v>0.51041666666666663</v>
      </c>
      <c r="O551" s="1">
        <v>1</v>
      </c>
      <c r="P551" s="3">
        <v>0</v>
      </c>
      <c r="Q551" s="3">
        <v>6</v>
      </c>
      <c r="R551" s="11">
        <v>0.24457175925925928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1.5150462962962963E-2</v>
      </c>
      <c r="AR551" s="4">
        <v>2.0833333333333332E-2</v>
      </c>
      <c r="AS551" s="4">
        <v>2.0833333333333332E-2</v>
      </c>
      <c r="AT551" s="4">
        <v>2.0833333333333332E-2</v>
      </c>
      <c r="AU551" s="4">
        <v>2.0833333333333332E-2</v>
      </c>
      <c r="AV551" s="4">
        <v>2.0833333333333332E-2</v>
      </c>
      <c r="AW551" s="4">
        <v>2.0833333333333332E-2</v>
      </c>
      <c r="AX551" s="4">
        <v>2.0833333333333332E-2</v>
      </c>
      <c r="AY551" s="4">
        <v>2.0833333333333332E-2</v>
      </c>
      <c r="AZ551" s="4">
        <v>2.0833333333333332E-2</v>
      </c>
      <c r="BA551" s="4">
        <v>2.0833333333333332E-2</v>
      </c>
      <c r="BB551" s="4">
        <v>2.0833333333333332E-2</v>
      </c>
      <c r="BC551" s="4">
        <v>2.5462962962962961E-4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</row>
    <row r="552" spans="2:66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16">
        <v>0.625</v>
      </c>
      <c r="K552" s="16">
        <v>0.63306712962962963</v>
      </c>
      <c r="L552" s="16">
        <v>8.067129629629629E-3</v>
      </c>
      <c r="M552" s="16">
        <v>0.61458333333333337</v>
      </c>
      <c r="N552" s="16">
        <v>0.63541666666666663</v>
      </c>
      <c r="O552" s="1">
        <v>1</v>
      </c>
      <c r="P552" s="3">
        <v>0</v>
      </c>
      <c r="Q552" s="3">
        <v>6</v>
      </c>
      <c r="R552" s="11">
        <v>0.23947916666666669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1.2766203703703703E-2</v>
      </c>
      <c r="AX552" s="4">
        <v>2.0833333333333332E-2</v>
      </c>
      <c r="AY552" s="4">
        <v>2.0833333333333332E-2</v>
      </c>
      <c r="AZ552" s="4">
        <v>2.0833333333333332E-2</v>
      </c>
      <c r="BA552" s="4">
        <v>1.9988425925925927E-2</v>
      </c>
      <c r="BB552" s="4">
        <v>1.9120370370370371E-2</v>
      </c>
      <c r="BC552" s="4">
        <v>2.0833333333333332E-2</v>
      </c>
      <c r="BD552" s="4">
        <v>2.0833333333333332E-2</v>
      </c>
      <c r="BE552" s="4">
        <v>2.0833333333333332E-2</v>
      </c>
      <c r="BF552" s="4">
        <v>2.0833333333333332E-2</v>
      </c>
      <c r="BG552" s="4">
        <v>2.0833333333333332E-2</v>
      </c>
      <c r="BH552" s="4">
        <v>2.0833333333333332E-2</v>
      </c>
      <c r="BI552" s="4">
        <v>1.0416666666666667E-4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</row>
    <row r="553" spans="2:66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16">
        <v>0.3125</v>
      </c>
      <c r="K553" s="16" t="s">
        <v>1069</v>
      </c>
      <c r="L553" s="16" t="s">
        <v>1069</v>
      </c>
      <c r="M553" s="16">
        <v>0.30208333333333331</v>
      </c>
      <c r="N553" s="16">
        <v>0.32291666666666669</v>
      </c>
      <c r="O553" s="1">
        <v>1</v>
      </c>
      <c r="P553" s="3">
        <v>1</v>
      </c>
      <c r="Q553" s="3">
        <v>6.9999999999999991</v>
      </c>
      <c r="R553" s="11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</row>
    <row r="554" spans="2:66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16">
        <v>0.54166666666666663</v>
      </c>
      <c r="K554" s="16">
        <v>0.54354166666666659</v>
      </c>
      <c r="L554" s="16">
        <v>1.8749999999999982E-3</v>
      </c>
      <c r="M554" s="16">
        <v>0.53125</v>
      </c>
      <c r="N554" s="16">
        <v>0.55208333333333326</v>
      </c>
      <c r="O554" s="1">
        <v>1</v>
      </c>
      <c r="P554" s="3">
        <v>0</v>
      </c>
      <c r="Q554" s="3">
        <v>6</v>
      </c>
      <c r="R554" s="11">
        <v>0.24847222222222226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1.8958333333333334E-2</v>
      </c>
      <c r="AT554" s="4">
        <v>2.0833333333333332E-2</v>
      </c>
      <c r="AU554" s="4">
        <v>2.0833333333333332E-2</v>
      </c>
      <c r="AV554" s="4">
        <v>2.0833333333333332E-2</v>
      </c>
      <c r="AW554" s="4">
        <v>2.0833333333333332E-2</v>
      </c>
      <c r="AX554" s="4">
        <v>2.0833333333333332E-2</v>
      </c>
      <c r="AY554" s="4">
        <v>2.0833333333333332E-2</v>
      </c>
      <c r="AZ554" s="4">
        <v>2.0833333333333332E-2</v>
      </c>
      <c r="BA554" s="4">
        <v>2.0833333333333332E-2</v>
      </c>
      <c r="BB554" s="4">
        <v>2.0833333333333332E-2</v>
      </c>
      <c r="BC554" s="4">
        <v>2.0833333333333332E-2</v>
      </c>
      <c r="BD554" s="4">
        <v>2.0833333333333332E-2</v>
      </c>
      <c r="BE554" s="4">
        <v>3.4722222222222224E-4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</row>
    <row r="555" spans="2:66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16">
        <v>0.58333333333333337</v>
      </c>
      <c r="K555" s="16">
        <v>0.5889699074074074</v>
      </c>
      <c r="L555" s="16">
        <v>5.6365740740740734E-3</v>
      </c>
      <c r="M555" s="16">
        <v>0.57291666666666674</v>
      </c>
      <c r="N555" s="16">
        <v>0.59375</v>
      </c>
      <c r="O555" s="1">
        <v>1</v>
      </c>
      <c r="P555" s="3">
        <v>0</v>
      </c>
      <c r="Q555" s="3">
        <v>6.9999999999999991</v>
      </c>
      <c r="R555" s="11">
        <v>0.28605324074074073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1.5196759259259259E-2</v>
      </c>
      <c r="AV555" s="4">
        <v>2.0833333333333332E-2</v>
      </c>
      <c r="AW555" s="4">
        <v>2.0833333333333332E-2</v>
      </c>
      <c r="AX555" s="4">
        <v>2.0833333333333332E-2</v>
      </c>
      <c r="AY555" s="4">
        <v>2.0833333333333332E-2</v>
      </c>
      <c r="AZ555" s="4">
        <v>2.0833333333333332E-2</v>
      </c>
      <c r="BA555" s="4">
        <v>2.0833333333333332E-2</v>
      </c>
      <c r="BB555" s="4">
        <v>2.0833333333333332E-2</v>
      </c>
      <c r="BC555" s="4">
        <v>2.0833333333333332E-2</v>
      </c>
      <c r="BD555" s="4">
        <v>2.0833333333333332E-2</v>
      </c>
      <c r="BE555" s="4">
        <v>2.0833333333333332E-2</v>
      </c>
      <c r="BF555" s="4">
        <v>2.0833333333333332E-2</v>
      </c>
      <c r="BG555" s="4">
        <v>2.0833333333333332E-2</v>
      </c>
      <c r="BH555" s="4">
        <v>2.0833333333333332E-2</v>
      </c>
      <c r="BI555" s="4">
        <v>2.3148148148148147E-5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</row>
    <row r="556" spans="2:66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16">
        <v>0.625</v>
      </c>
      <c r="K556" s="16">
        <v>0.62863425925925931</v>
      </c>
      <c r="L556" s="16">
        <v>3.6342592592592572E-3</v>
      </c>
      <c r="M556" s="16">
        <v>0.61458333333333337</v>
      </c>
      <c r="N556" s="16">
        <v>0.63541666666666663</v>
      </c>
      <c r="O556" s="1">
        <v>1</v>
      </c>
      <c r="P556" s="3">
        <v>0</v>
      </c>
      <c r="Q556" s="3">
        <v>6</v>
      </c>
      <c r="R556" s="11">
        <v>0.23818287037037042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1.7199074074074071E-2</v>
      </c>
      <c r="AX556" s="4">
        <v>2.0833333333333332E-2</v>
      </c>
      <c r="AY556" s="4">
        <v>1.5335648148148147E-2</v>
      </c>
      <c r="AZ556" s="4">
        <v>1.7164351851851851E-2</v>
      </c>
      <c r="BA556" s="4">
        <v>2.0833333333333332E-2</v>
      </c>
      <c r="BB556" s="4">
        <v>2.0833333333333332E-2</v>
      </c>
      <c r="BC556" s="4">
        <v>2.0833333333333332E-2</v>
      </c>
      <c r="BD556" s="4">
        <v>2.0833333333333332E-2</v>
      </c>
      <c r="BE556" s="4">
        <v>2.0833333333333332E-2</v>
      </c>
      <c r="BF556" s="4">
        <v>2.0833333333333332E-2</v>
      </c>
      <c r="BG556" s="4">
        <v>2.0833333333333332E-2</v>
      </c>
      <c r="BH556" s="4">
        <v>2.0833333333333332E-2</v>
      </c>
      <c r="BI556" s="4">
        <v>9.8379629629629642E-4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</row>
    <row r="557" spans="2:66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16">
        <v>0.66666666666666663</v>
      </c>
      <c r="K557" s="16">
        <v>0.6663310185185185</v>
      </c>
      <c r="L557" s="16">
        <v>2.0497685185185185E-2</v>
      </c>
      <c r="M557" s="16">
        <v>0.65625</v>
      </c>
      <c r="N557" s="16">
        <v>0.67708333333333326</v>
      </c>
      <c r="O557" s="1">
        <v>1</v>
      </c>
      <c r="P557" s="3">
        <v>0</v>
      </c>
      <c r="Q557" s="3">
        <v>6</v>
      </c>
      <c r="R557" s="11">
        <v>0.25116898148148153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3.3564814814814812E-4</v>
      </c>
      <c r="AY557" s="4">
        <v>2.0833333333333332E-2</v>
      </c>
      <c r="AZ557" s="4">
        <v>2.0833333333333332E-2</v>
      </c>
      <c r="BA557" s="4">
        <v>2.0833333333333332E-2</v>
      </c>
      <c r="BB557" s="4">
        <v>2.0833333333333332E-2</v>
      </c>
      <c r="BC557" s="4">
        <v>2.0833333333333332E-2</v>
      </c>
      <c r="BD557" s="4">
        <v>2.0833333333333332E-2</v>
      </c>
      <c r="BE557" s="4">
        <v>2.0833333333333332E-2</v>
      </c>
      <c r="BF557" s="4">
        <v>2.0833333333333332E-2</v>
      </c>
      <c r="BG557" s="4">
        <v>2.0833333333333332E-2</v>
      </c>
      <c r="BH557" s="4">
        <v>2.0833333333333332E-2</v>
      </c>
      <c r="BI557" s="4">
        <v>2.0833333333333332E-2</v>
      </c>
      <c r="BJ557" s="4">
        <v>2.0833333333333332E-2</v>
      </c>
      <c r="BK557" s="4">
        <v>8.3333333333333339E-4</v>
      </c>
      <c r="BL557" s="4">
        <v>0</v>
      </c>
      <c r="BM557" s="4">
        <v>0</v>
      </c>
      <c r="BN557" s="4">
        <v>0</v>
      </c>
    </row>
    <row r="558" spans="2:66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16">
        <v>0.58333333333333337</v>
      </c>
      <c r="K558" s="16">
        <v>0.58936342592592594</v>
      </c>
      <c r="L558" s="16">
        <v>6.0300925925925921E-3</v>
      </c>
      <c r="M558" s="16">
        <v>0.57291666666666674</v>
      </c>
      <c r="N558" s="16">
        <v>0.59375</v>
      </c>
      <c r="O558" s="1">
        <v>1</v>
      </c>
      <c r="P558" s="3">
        <v>0</v>
      </c>
      <c r="Q558" s="3">
        <v>6.9999999999999991</v>
      </c>
      <c r="R558" s="11">
        <v>0.28581018518518519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1.480324074074074E-2</v>
      </c>
      <c r="AV558" s="4">
        <v>2.0833333333333332E-2</v>
      </c>
      <c r="AW558" s="4">
        <v>2.0833333333333332E-2</v>
      </c>
      <c r="AX558" s="4">
        <v>2.0833333333333332E-2</v>
      </c>
      <c r="AY558" s="4">
        <v>2.0833333333333332E-2</v>
      </c>
      <c r="AZ558" s="4">
        <v>2.0833333333333332E-2</v>
      </c>
      <c r="BA558" s="4">
        <v>2.0833333333333332E-2</v>
      </c>
      <c r="BB558" s="4">
        <v>2.0833333333333332E-2</v>
      </c>
      <c r="BC558" s="4">
        <v>2.0833333333333332E-2</v>
      </c>
      <c r="BD558" s="4">
        <v>2.0833333333333332E-2</v>
      </c>
      <c r="BE558" s="4">
        <v>2.0833333333333332E-2</v>
      </c>
      <c r="BF558" s="4">
        <v>2.0833333333333332E-2</v>
      </c>
      <c r="BG558" s="4">
        <v>2.0833333333333332E-2</v>
      </c>
      <c r="BH558" s="4">
        <v>2.0833333333333332E-2</v>
      </c>
      <c r="BI558" s="4">
        <v>1.7361111111111112E-4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</row>
    <row r="559" spans="2:66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16">
        <v>0.70833333333333337</v>
      </c>
      <c r="K559" s="16" t="s">
        <v>1069</v>
      </c>
      <c r="L559" s="16" t="s">
        <v>1069</v>
      </c>
      <c r="M559" s="16">
        <v>0.69791666666666674</v>
      </c>
      <c r="N559" s="16">
        <v>0.71875</v>
      </c>
      <c r="O559" s="1" t="s">
        <v>1068</v>
      </c>
      <c r="P559" s="3" t="s">
        <v>1068</v>
      </c>
      <c r="Q559" s="3" t="s">
        <v>1069</v>
      </c>
      <c r="R559" s="11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</row>
    <row r="560" spans="2:66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16">
        <v>0.375</v>
      </c>
      <c r="K560" s="16">
        <v>0.37528935185185186</v>
      </c>
      <c r="L560" s="16">
        <v>2.8935185185184967E-4</v>
      </c>
      <c r="M560" s="16">
        <v>0.36458333333333331</v>
      </c>
      <c r="N560" s="16">
        <v>0.38541666666666669</v>
      </c>
      <c r="O560" s="1">
        <v>1</v>
      </c>
      <c r="P560" s="3">
        <v>0</v>
      </c>
      <c r="Q560" s="3">
        <v>6</v>
      </c>
      <c r="R560" s="11">
        <v>0.25160879629629629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2.0543981481481479E-2</v>
      </c>
      <c r="AL560" s="4">
        <v>2.0833333333333332E-2</v>
      </c>
      <c r="AM560" s="4">
        <v>2.0833333333333332E-2</v>
      </c>
      <c r="AN560" s="4">
        <v>2.0833333333333332E-2</v>
      </c>
      <c r="AO560" s="4">
        <v>2.0833333333333332E-2</v>
      </c>
      <c r="AP560" s="4">
        <v>2.0833333333333332E-2</v>
      </c>
      <c r="AQ560" s="4">
        <v>2.0833333333333332E-2</v>
      </c>
      <c r="AR560" s="4">
        <v>2.0833333333333332E-2</v>
      </c>
      <c r="AS560" s="4">
        <v>2.0833333333333332E-2</v>
      </c>
      <c r="AT560" s="4">
        <v>2.0833333333333332E-2</v>
      </c>
      <c r="AU560" s="4">
        <v>2.0833333333333332E-2</v>
      </c>
      <c r="AV560" s="4">
        <v>2.0833333333333332E-2</v>
      </c>
      <c r="AW560" s="4">
        <v>1.8981481481481482E-3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</row>
    <row r="561" spans="2:66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16">
        <v>0.66666666666666663</v>
      </c>
      <c r="K561" s="16">
        <v>0.64851851851851861</v>
      </c>
      <c r="L561" s="16">
        <v>2.6851851851851828E-3</v>
      </c>
      <c r="M561" s="16">
        <v>0.65625</v>
      </c>
      <c r="N561" s="16">
        <v>0.67708333333333326</v>
      </c>
      <c r="O561" s="1">
        <v>1</v>
      </c>
      <c r="P561" s="3">
        <v>1</v>
      </c>
      <c r="Q561" s="3">
        <v>7.0000000000000018</v>
      </c>
      <c r="R561" s="11">
        <v>0.35148148148148145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1.8148148148148146E-2</v>
      </c>
      <c r="AY561" s="4">
        <v>2.0833333333333332E-2</v>
      </c>
      <c r="AZ561" s="4">
        <v>2.0833333333333332E-2</v>
      </c>
      <c r="BA561" s="4">
        <v>2.0833333333333332E-2</v>
      </c>
      <c r="BB561" s="4">
        <v>2.0833333333333332E-2</v>
      </c>
      <c r="BC561" s="4">
        <v>2.0833333333333332E-2</v>
      </c>
      <c r="BD561" s="4">
        <v>2.0833333333333332E-2</v>
      </c>
      <c r="BE561" s="4">
        <v>2.0833333333333332E-2</v>
      </c>
      <c r="BF561" s="4">
        <v>2.0833333333333332E-2</v>
      </c>
      <c r="BG561" s="4">
        <v>2.0833333333333332E-2</v>
      </c>
      <c r="BH561" s="4">
        <v>2.0833333333333332E-2</v>
      </c>
      <c r="BI561" s="4">
        <v>2.0833333333333332E-2</v>
      </c>
      <c r="BJ561" s="4">
        <v>2.0833333333333332E-2</v>
      </c>
      <c r="BK561" s="4">
        <v>2.0833333333333332E-2</v>
      </c>
      <c r="BL561" s="4">
        <v>2.0833333333333332E-2</v>
      </c>
      <c r="BM561" s="4">
        <v>2.0833333333333332E-2</v>
      </c>
      <c r="BN561" s="4">
        <v>2.0833333333333332E-2</v>
      </c>
    </row>
    <row r="562" spans="2:66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16">
        <v>0.625</v>
      </c>
      <c r="K562" s="16">
        <v>0.62996527777777778</v>
      </c>
      <c r="L562" s="16">
        <v>4.9652777777777768E-3</v>
      </c>
      <c r="M562" s="16">
        <v>0.61458333333333337</v>
      </c>
      <c r="N562" s="16">
        <v>0.63541666666666663</v>
      </c>
      <c r="O562" s="1">
        <v>1</v>
      </c>
      <c r="P562" s="3">
        <v>0</v>
      </c>
      <c r="Q562" s="3">
        <v>6</v>
      </c>
      <c r="R562" s="11">
        <v>0.24600694444444449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1.5868055555555555E-2</v>
      </c>
      <c r="AX562" s="4">
        <v>2.0833333333333332E-2</v>
      </c>
      <c r="AY562" s="4">
        <v>2.0833333333333332E-2</v>
      </c>
      <c r="AZ562" s="4">
        <v>2.0833333333333332E-2</v>
      </c>
      <c r="BA562" s="4">
        <v>2.0833333333333332E-2</v>
      </c>
      <c r="BB562" s="4">
        <v>2.0833333333333332E-2</v>
      </c>
      <c r="BC562" s="4">
        <v>2.0833333333333332E-2</v>
      </c>
      <c r="BD562" s="4">
        <v>2.0833333333333332E-2</v>
      </c>
      <c r="BE562" s="4">
        <v>2.0833333333333332E-2</v>
      </c>
      <c r="BF562" s="4">
        <v>2.0833333333333332E-2</v>
      </c>
      <c r="BG562" s="4">
        <v>2.0833333333333332E-2</v>
      </c>
      <c r="BH562" s="4">
        <v>2.0833333333333332E-2</v>
      </c>
      <c r="BI562" s="4">
        <v>9.7222222222222209E-4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</row>
    <row r="563" spans="2:66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16">
        <v>0.54166666666666663</v>
      </c>
      <c r="K563" s="16">
        <v>0.54689814814814808</v>
      </c>
      <c r="L563" s="16">
        <v>5.2314814814814811E-3</v>
      </c>
      <c r="M563" s="16">
        <v>0.53125</v>
      </c>
      <c r="N563" s="16">
        <v>0.55208333333333326</v>
      </c>
      <c r="O563" s="1">
        <v>1</v>
      </c>
      <c r="P563" s="3">
        <v>0</v>
      </c>
      <c r="Q563" s="3">
        <v>6</v>
      </c>
      <c r="R563" s="11">
        <v>0.24652777777777782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1.5601851851851851E-2</v>
      </c>
      <c r="AT563" s="4">
        <v>2.0833333333333332E-2</v>
      </c>
      <c r="AU563" s="4">
        <v>2.0833333333333332E-2</v>
      </c>
      <c r="AV563" s="4">
        <v>2.0833333333333332E-2</v>
      </c>
      <c r="AW563" s="4">
        <v>2.0833333333333332E-2</v>
      </c>
      <c r="AX563" s="4">
        <v>2.0833333333333332E-2</v>
      </c>
      <c r="AY563" s="4">
        <v>2.0833333333333332E-2</v>
      </c>
      <c r="AZ563" s="4">
        <v>2.0833333333333332E-2</v>
      </c>
      <c r="BA563" s="4">
        <v>2.0833333333333332E-2</v>
      </c>
      <c r="BB563" s="4">
        <v>2.0833333333333332E-2</v>
      </c>
      <c r="BC563" s="4">
        <v>2.0833333333333332E-2</v>
      </c>
      <c r="BD563" s="4">
        <v>2.0833333333333332E-2</v>
      </c>
      <c r="BE563" s="4">
        <v>1.7592592592592592E-3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</row>
    <row r="564" spans="2:66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16">
        <v>0.375</v>
      </c>
      <c r="K564" s="16">
        <v>0.37449074074074074</v>
      </c>
      <c r="L564" s="16">
        <v>2.0324074074074074E-2</v>
      </c>
      <c r="M564" s="16">
        <v>0.36458333333333331</v>
      </c>
      <c r="N564" s="16">
        <v>0.38541666666666669</v>
      </c>
      <c r="O564" s="1">
        <v>1</v>
      </c>
      <c r="P564" s="3">
        <v>0</v>
      </c>
      <c r="Q564" s="3">
        <v>6</v>
      </c>
      <c r="R564" s="11">
        <v>0.25086805555555558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5.0925925925925921E-4</v>
      </c>
      <c r="AK564" s="4">
        <v>2.0833333333333332E-2</v>
      </c>
      <c r="AL564" s="4">
        <v>2.0833333333333332E-2</v>
      </c>
      <c r="AM564" s="4">
        <v>2.0833333333333332E-2</v>
      </c>
      <c r="AN564" s="4">
        <v>2.0833333333333332E-2</v>
      </c>
      <c r="AO564" s="4">
        <v>2.0833333333333332E-2</v>
      </c>
      <c r="AP564" s="4">
        <v>2.0833333333333332E-2</v>
      </c>
      <c r="AQ564" s="4">
        <v>2.0833333333333332E-2</v>
      </c>
      <c r="AR564" s="4">
        <v>2.0833333333333332E-2</v>
      </c>
      <c r="AS564" s="4">
        <v>2.0833333333333332E-2</v>
      </c>
      <c r="AT564" s="4">
        <v>2.0833333333333332E-2</v>
      </c>
      <c r="AU564" s="4">
        <v>2.0833333333333332E-2</v>
      </c>
      <c r="AV564" s="4">
        <v>2.0833333333333332E-2</v>
      </c>
      <c r="AW564" s="4">
        <v>3.5879629629629635E-4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</row>
    <row r="565" spans="2:66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16">
        <v>0.64583333333333337</v>
      </c>
      <c r="K565" s="16">
        <v>0.65144675925925932</v>
      </c>
      <c r="L565" s="16">
        <v>5.6134259259259245E-3</v>
      </c>
      <c r="M565" s="16">
        <v>0.63541666666666674</v>
      </c>
      <c r="N565" s="16">
        <v>0.65625</v>
      </c>
      <c r="O565" s="1">
        <v>1</v>
      </c>
      <c r="P565" s="3">
        <v>0</v>
      </c>
      <c r="Q565" s="3">
        <v>6</v>
      </c>
      <c r="R565" s="11">
        <v>0.24524305555555559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1.5219907407407409E-2</v>
      </c>
      <c r="AY565" s="4">
        <v>2.0833333333333332E-2</v>
      </c>
      <c r="AZ565" s="4">
        <v>2.0833333333333332E-2</v>
      </c>
      <c r="BA565" s="4">
        <v>2.0833333333333332E-2</v>
      </c>
      <c r="BB565" s="4">
        <v>2.0833333333333332E-2</v>
      </c>
      <c r="BC565" s="4">
        <v>2.0833333333333332E-2</v>
      </c>
      <c r="BD565" s="4">
        <v>2.0833333333333332E-2</v>
      </c>
      <c r="BE565" s="4">
        <v>2.0833333333333332E-2</v>
      </c>
      <c r="BF565" s="4">
        <v>2.0833333333333332E-2</v>
      </c>
      <c r="BG565" s="4">
        <v>2.0833333333333332E-2</v>
      </c>
      <c r="BH565" s="4">
        <v>2.0833333333333332E-2</v>
      </c>
      <c r="BI565" s="4">
        <v>2.0833333333333332E-2</v>
      </c>
      <c r="BJ565" s="4">
        <v>8.564814814814815E-4</v>
      </c>
      <c r="BK565" s="4">
        <v>0</v>
      </c>
      <c r="BL565" s="4">
        <v>0</v>
      </c>
      <c r="BM565" s="4">
        <v>0</v>
      </c>
      <c r="BN565" s="4">
        <v>0</v>
      </c>
    </row>
    <row r="566" spans="2:66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16">
        <v>0.41666666666666669</v>
      </c>
      <c r="K566" s="16">
        <v>0.41803240740740744</v>
      </c>
      <c r="L566" s="16">
        <v>1.3657407407407403E-3</v>
      </c>
      <c r="M566" s="16">
        <v>0.40625</v>
      </c>
      <c r="N566" s="16">
        <v>0.42708333333333337</v>
      </c>
      <c r="O566" s="1">
        <v>1</v>
      </c>
      <c r="P566" s="3">
        <v>0</v>
      </c>
      <c r="Q566" s="3">
        <v>5.9999999999999982</v>
      </c>
      <c r="R566" s="11">
        <v>0.24875000000000005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1.9467592592592595E-2</v>
      </c>
      <c r="AN566" s="4">
        <v>2.0833333333333332E-2</v>
      </c>
      <c r="AO566" s="4">
        <v>2.0833333333333332E-2</v>
      </c>
      <c r="AP566" s="4">
        <v>2.0833333333333332E-2</v>
      </c>
      <c r="AQ566" s="4">
        <v>2.0833333333333332E-2</v>
      </c>
      <c r="AR566" s="4">
        <v>2.0833333333333332E-2</v>
      </c>
      <c r="AS566" s="4">
        <v>2.0833333333333332E-2</v>
      </c>
      <c r="AT566" s="4">
        <v>2.0833333333333332E-2</v>
      </c>
      <c r="AU566" s="4">
        <v>2.0833333333333332E-2</v>
      </c>
      <c r="AV566" s="4">
        <v>2.0833333333333332E-2</v>
      </c>
      <c r="AW566" s="4">
        <v>2.0833333333333332E-2</v>
      </c>
      <c r="AX566" s="4">
        <v>2.0833333333333332E-2</v>
      </c>
      <c r="AY566" s="4">
        <v>1.1574074074074073E-4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</row>
    <row r="567" spans="2:66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16">
        <v>0.625</v>
      </c>
      <c r="K567" s="16">
        <v>0.63018518518518518</v>
      </c>
      <c r="L567" s="16">
        <v>5.185185185185185E-3</v>
      </c>
      <c r="M567" s="16">
        <v>0.61458333333333337</v>
      </c>
      <c r="N567" s="16">
        <v>0.63541666666666663</v>
      </c>
      <c r="O567" s="1">
        <v>1</v>
      </c>
      <c r="P567" s="3">
        <v>0</v>
      </c>
      <c r="Q567" s="3">
        <v>6</v>
      </c>
      <c r="R567" s="11">
        <v>0.24561342592592594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1.5648148148148151E-2</v>
      </c>
      <c r="AX567" s="4">
        <v>2.0833333333333332E-2</v>
      </c>
      <c r="AY567" s="4">
        <v>2.0833333333333332E-2</v>
      </c>
      <c r="AZ567" s="4">
        <v>2.0833333333333332E-2</v>
      </c>
      <c r="BA567" s="4">
        <v>2.0833333333333332E-2</v>
      </c>
      <c r="BB567" s="4">
        <v>2.0833333333333332E-2</v>
      </c>
      <c r="BC567" s="4">
        <v>2.0833333333333332E-2</v>
      </c>
      <c r="BD567" s="4">
        <v>2.0833333333333332E-2</v>
      </c>
      <c r="BE567" s="4">
        <v>2.0833333333333332E-2</v>
      </c>
      <c r="BF567" s="4">
        <v>2.0833333333333332E-2</v>
      </c>
      <c r="BG567" s="4">
        <v>2.0833333333333332E-2</v>
      </c>
      <c r="BH567" s="4">
        <v>2.0833333333333332E-2</v>
      </c>
      <c r="BI567" s="4">
        <v>7.9861111111111105E-4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</row>
    <row r="568" spans="2:66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16">
        <v>0.54166666666666663</v>
      </c>
      <c r="K568" s="16">
        <v>0.54104166666666675</v>
      </c>
      <c r="L568" s="16">
        <v>2.0208333333333332E-2</v>
      </c>
      <c r="M568" s="16">
        <v>0.53125</v>
      </c>
      <c r="N568" s="16">
        <v>0.55208333333333326</v>
      </c>
      <c r="O568" s="1">
        <v>1</v>
      </c>
      <c r="P568" s="3">
        <v>0</v>
      </c>
      <c r="Q568" s="3">
        <v>7.0000000000000018</v>
      </c>
      <c r="R568" s="11">
        <v>0.14015046296296296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6.2500000000000001E-4</v>
      </c>
      <c r="AS568" s="4">
        <v>2.0833333333333332E-2</v>
      </c>
      <c r="AT568" s="4">
        <v>2.0833333333333332E-2</v>
      </c>
      <c r="AU568" s="4">
        <v>2.0833333333333332E-2</v>
      </c>
      <c r="AV568" s="4">
        <v>2.0833333333333332E-2</v>
      </c>
      <c r="AW568" s="4">
        <v>2.0833333333333332E-2</v>
      </c>
      <c r="AX568" s="4">
        <v>2.0833333333333332E-2</v>
      </c>
      <c r="AY568" s="4">
        <v>1.4525462962962964E-2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</row>
    <row r="569" spans="2:66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16">
        <v>0.66666666666666663</v>
      </c>
      <c r="K569" s="16">
        <v>0.6946296296296296</v>
      </c>
      <c r="L569" s="16">
        <v>7.1296296296296281E-3</v>
      </c>
      <c r="M569" s="16">
        <v>0.65625</v>
      </c>
      <c r="N569" s="16">
        <v>0.67708333333333326</v>
      </c>
      <c r="O569" s="1">
        <v>1</v>
      </c>
      <c r="P569" s="3">
        <v>1</v>
      </c>
      <c r="Q569" s="3">
        <v>6</v>
      </c>
      <c r="R569" s="11">
        <v>6.2905092592592582E-2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1.3703703703703704E-2</v>
      </c>
      <c r="BA569" s="4">
        <v>2.0833333333333332E-2</v>
      </c>
      <c r="BB569" s="4">
        <v>2.0833333333333332E-2</v>
      </c>
      <c r="BC569" s="4">
        <v>7.5347222222222213E-3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</row>
    <row r="570" spans="2:66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16">
        <v>0.375</v>
      </c>
      <c r="K570" s="16">
        <v>0.37387731481481484</v>
      </c>
      <c r="L570" s="16">
        <v>1.9710648148148147E-2</v>
      </c>
      <c r="M570" s="16">
        <v>0.36458333333333331</v>
      </c>
      <c r="N570" s="16">
        <v>0.38541666666666669</v>
      </c>
      <c r="O570" s="1">
        <v>1</v>
      </c>
      <c r="P570" s="3">
        <v>0</v>
      </c>
      <c r="Q570" s="3">
        <v>6</v>
      </c>
      <c r="R570" s="11">
        <v>0.25118055555555557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1.1226851851851851E-3</v>
      </c>
      <c r="AK570" s="4">
        <v>2.0833333333333332E-2</v>
      </c>
      <c r="AL570" s="4">
        <v>2.0833333333333332E-2</v>
      </c>
      <c r="AM570" s="4">
        <v>2.0833333333333332E-2</v>
      </c>
      <c r="AN570" s="4">
        <v>2.0833333333333332E-2</v>
      </c>
      <c r="AO570" s="4">
        <v>2.0833333333333332E-2</v>
      </c>
      <c r="AP570" s="4">
        <v>2.0833333333333332E-2</v>
      </c>
      <c r="AQ570" s="4">
        <v>2.0833333333333332E-2</v>
      </c>
      <c r="AR570" s="4">
        <v>2.0833333333333332E-2</v>
      </c>
      <c r="AS570" s="4">
        <v>2.0833333333333332E-2</v>
      </c>
      <c r="AT570" s="4">
        <v>2.0833333333333332E-2</v>
      </c>
      <c r="AU570" s="4">
        <v>2.0833333333333332E-2</v>
      </c>
      <c r="AV570" s="4">
        <v>2.0833333333333332E-2</v>
      </c>
      <c r="AW570" s="4">
        <v>5.7870370370370366E-5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</row>
    <row r="571" spans="2:66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16">
        <v>0.45833333333333331</v>
      </c>
      <c r="K571" s="16" t="s">
        <v>1069</v>
      </c>
      <c r="L571" s="16" t="s">
        <v>1069</v>
      </c>
      <c r="M571" s="16">
        <v>0.44791666666666663</v>
      </c>
      <c r="N571" s="16">
        <v>0.46875</v>
      </c>
      <c r="O571" s="1">
        <v>1</v>
      </c>
      <c r="P571" s="3">
        <v>1</v>
      </c>
      <c r="Q571" s="3">
        <v>6.0000000000000018</v>
      </c>
      <c r="R571" s="11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</row>
    <row r="572" spans="2:66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16">
        <v>0.375</v>
      </c>
      <c r="K572" s="16">
        <v>0.37458333333333338</v>
      </c>
      <c r="L572" s="16">
        <v>2.0416666666666666E-2</v>
      </c>
      <c r="M572" s="16">
        <v>0.36458333333333331</v>
      </c>
      <c r="N572" s="16">
        <v>0.38541666666666669</v>
      </c>
      <c r="O572" s="1">
        <v>1</v>
      </c>
      <c r="P572" s="3">
        <v>0</v>
      </c>
      <c r="Q572" s="3">
        <v>6</v>
      </c>
      <c r="R572" s="11">
        <v>0.25343749999999998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4.1666666666666669E-4</v>
      </c>
      <c r="AK572" s="4">
        <v>2.0833333333333332E-2</v>
      </c>
      <c r="AL572" s="4">
        <v>2.0833333333333332E-2</v>
      </c>
      <c r="AM572" s="4">
        <v>2.0833333333333332E-2</v>
      </c>
      <c r="AN572" s="4">
        <v>2.0833333333333332E-2</v>
      </c>
      <c r="AO572" s="4">
        <v>2.0833333333333332E-2</v>
      </c>
      <c r="AP572" s="4">
        <v>2.0833333333333332E-2</v>
      </c>
      <c r="AQ572" s="4">
        <v>2.0833333333333332E-2</v>
      </c>
      <c r="AR572" s="4">
        <v>2.0833333333333332E-2</v>
      </c>
      <c r="AS572" s="4">
        <v>2.0833333333333332E-2</v>
      </c>
      <c r="AT572" s="4">
        <v>2.0833333333333332E-2</v>
      </c>
      <c r="AU572" s="4">
        <v>2.0833333333333332E-2</v>
      </c>
      <c r="AV572" s="4">
        <v>2.0833333333333332E-2</v>
      </c>
      <c r="AW572" s="4">
        <v>3.0208333333333333E-3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</row>
    <row r="573" spans="2:66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16">
        <v>0.58333333333333337</v>
      </c>
      <c r="K573" s="16">
        <v>0.58431712962962967</v>
      </c>
      <c r="L573" s="16">
        <v>9.8379629629629511E-4</v>
      </c>
      <c r="M573" s="16">
        <v>0.57291666666666674</v>
      </c>
      <c r="N573" s="16">
        <v>0.59375</v>
      </c>
      <c r="O573" s="1">
        <v>1</v>
      </c>
      <c r="P573" s="3">
        <v>0</v>
      </c>
      <c r="Q573" s="3">
        <v>6.9999999999999991</v>
      </c>
      <c r="R573" s="11">
        <v>0.29071759259259261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1.9849537037037037E-2</v>
      </c>
      <c r="AV573" s="4">
        <v>2.0833333333333332E-2</v>
      </c>
      <c r="AW573" s="4">
        <v>2.0833333333333332E-2</v>
      </c>
      <c r="AX573" s="4">
        <v>2.0833333333333332E-2</v>
      </c>
      <c r="AY573" s="4">
        <v>2.0833333333333332E-2</v>
      </c>
      <c r="AZ573" s="4">
        <v>2.0833333333333332E-2</v>
      </c>
      <c r="BA573" s="4">
        <v>2.0833333333333332E-2</v>
      </c>
      <c r="BB573" s="4">
        <v>2.0833333333333332E-2</v>
      </c>
      <c r="BC573" s="4">
        <v>2.0833333333333332E-2</v>
      </c>
      <c r="BD573" s="4">
        <v>2.0833333333333332E-2</v>
      </c>
      <c r="BE573" s="4">
        <v>2.0833333333333332E-2</v>
      </c>
      <c r="BF573" s="4">
        <v>2.0833333333333332E-2</v>
      </c>
      <c r="BG573" s="4">
        <v>2.0833333333333332E-2</v>
      </c>
      <c r="BH573" s="4">
        <v>2.0833333333333332E-2</v>
      </c>
      <c r="BI573" s="4">
        <v>3.4722222222222222E-5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</row>
    <row r="574" spans="2:66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16">
        <v>0.41666666666666669</v>
      </c>
      <c r="K574" s="16">
        <v>0.42056712962962967</v>
      </c>
      <c r="L574" s="16">
        <v>3.9004629629629632E-3</v>
      </c>
      <c r="M574" s="16">
        <v>0.40625</v>
      </c>
      <c r="N574" s="16">
        <v>0.42708333333333337</v>
      </c>
      <c r="O574" s="1">
        <v>1</v>
      </c>
      <c r="P574" s="3">
        <v>0</v>
      </c>
      <c r="Q574" s="3">
        <v>5.9999999999999982</v>
      </c>
      <c r="R574" s="11">
        <v>0.24634259259259264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1.6932870370370369E-2</v>
      </c>
      <c r="AN574" s="4">
        <v>2.0833333333333332E-2</v>
      </c>
      <c r="AO574" s="4">
        <v>2.0833333333333332E-2</v>
      </c>
      <c r="AP574" s="4">
        <v>2.0833333333333332E-2</v>
      </c>
      <c r="AQ574" s="4">
        <v>2.0833333333333332E-2</v>
      </c>
      <c r="AR574" s="4">
        <v>2.0833333333333332E-2</v>
      </c>
      <c r="AS574" s="4">
        <v>2.0833333333333332E-2</v>
      </c>
      <c r="AT574" s="4">
        <v>2.0833333333333332E-2</v>
      </c>
      <c r="AU574" s="4">
        <v>2.0833333333333332E-2</v>
      </c>
      <c r="AV574" s="4">
        <v>2.0833333333333332E-2</v>
      </c>
      <c r="AW574" s="4">
        <v>2.0833333333333332E-2</v>
      </c>
      <c r="AX574" s="4">
        <v>2.0833333333333332E-2</v>
      </c>
      <c r="AY574" s="4">
        <v>2.4305555555555552E-4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</row>
    <row r="575" spans="2:66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16">
        <v>0.375</v>
      </c>
      <c r="K575" s="16">
        <v>0.37548611111111113</v>
      </c>
      <c r="L575" s="16">
        <v>4.8611111111111077E-4</v>
      </c>
      <c r="M575" s="16">
        <v>0.36458333333333331</v>
      </c>
      <c r="N575" s="16">
        <v>0.38541666666666669</v>
      </c>
      <c r="O575" s="1">
        <v>1</v>
      </c>
      <c r="P575" s="3">
        <v>0</v>
      </c>
      <c r="Q575" s="3">
        <v>6.9999999999999991</v>
      </c>
      <c r="R575" s="11">
        <v>0.29210648148148149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2.0347222222222221E-2</v>
      </c>
      <c r="AL575" s="4">
        <v>2.0833333333333332E-2</v>
      </c>
      <c r="AM575" s="4">
        <v>2.0833333333333332E-2</v>
      </c>
      <c r="AN575" s="4">
        <v>2.0833333333333332E-2</v>
      </c>
      <c r="AO575" s="4">
        <v>2.0833333333333332E-2</v>
      </c>
      <c r="AP575" s="4">
        <v>2.0833333333333332E-2</v>
      </c>
      <c r="AQ575" s="4">
        <v>2.0833333333333332E-2</v>
      </c>
      <c r="AR575" s="4">
        <v>2.0833333333333332E-2</v>
      </c>
      <c r="AS575" s="4">
        <v>2.0833333333333332E-2</v>
      </c>
      <c r="AT575" s="4">
        <v>2.0833333333333332E-2</v>
      </c>
      <c r="AU575" s="4">
        <v>2.0833333333333332E-2</v>
      </c>
      <c r="AV575" s="4">
        <v>2.0833333333333332E-2</v>
      </c>
      <c r="AW575" s="4">
        <v>2.0833333333333332E-2</v>
      </c>
      <c r="AX575" s="4">
        <v>2.0833333333333332E-2</v>
      </c>
      <c r="AY575" s="4">
        <v>9.2592592592592585E-4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</row>
    <row r="576" spans="2:66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16">
        <v>0.58333333333333337</v>
      </c>
      <c r="K576" s="16">
        <v>0.58586805555555554</v>
      </c>
      <c r="L576" s="16">
        <v>2.5347222222222195E-3</v>
      </c>
      <c r="M576" s="16">
        <v>0.57291666666666674</v>
      </c>
      <c r="N576" s="16">
        <v>0.59375</v>
      </c>
      <c r="O576" s="1">
        <v>1</v>
      </c>
      <c r="P576" s="3">
        <v>0</v>
      </c>
      <c r="Q576" s="3">
        <v>6</v>
      </c>
      <c r="R576" s="11">
        <v>0.247962962962963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1.8298611111111113E-2</v>
      </c>
      <c r="AV576" s="4">
        <v>2.0833333333333332E-2</v>
      </c>
      <c r="AW576" s="4">
        <v>2.0833333333333332E-2</v>
      </c>
      <c r="AX576" s="4">
        <v>2.0833333333333332E-2</v>
      </c>
      <c r="AY576" s="4">
        <v>2.0833333333333332E-2</v>
      </c>
      <c r="AZ576" s="4">
        <v>2.0833333333333332E-2</v>
      </c>
      <c r="BA576" s="4">
        <v>2.0833333333333332E-2</v>
      </c>
      <c r="BB576" s="4">
        <v>2.0833333333333332E-2</v>
      </c>
      <c r="BC576" s="4">
        <v>2.0833333333333332E-2</v>
      </c>
      <c r="BD576" s="4">
        <v>2.0833333333333332E-2</v>
      </c>
      <c r="BE576" s="4">
        <v>2.0833333333333332E-2</v>
      </c>
      <c r="BF576" s="4">
        <v>2.0833333333333332E-2</v>
      </c>
      <c r="BG576" s="4">
        <v>4.9768518518518521E-4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</row>
    <row r="577" spans="2:66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16">
        <v>0.58333333333333337</v>
      </c>
      <c r="K577" s="16" t="s">
        <v>1069</v>
      </c>
      <c r="L577" s="16" t="s">
        <v>1069</v>
      </c>
      <c r="M577" s="16">
        <v>0.57291666666666674</v>
      </c>
      <c r="N577" s="16">
        <v>0.59375</v>
      </c>
      <c r="O577" s="1">
        <v>1</v>
      </c>
      <c r="P577" s="3">
        <v>1</v>
      </c>
      <c r="Q577" s="3">
        <v>6.9999999999999991</v>
      </c>
      <c r="R577" s="11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</row>
    <row r="578" spans="2:66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16">
        <v>0.41666666666666669</v>
      </c>
      <c r="K578" s="16">
        <v>0.40842592592592591</v>
      </c>
      <c r="L578" s="16">
        <v>1.2592592592592591E-2</v>
      </c>
      <c r="M578" s="16">
        <v>0.40625</v>
      </c>
      <c r="N578" s="16">
        <v>0.42708333333333337</v>
      </c>
      <c r="O578" s="1">
        <v>1</v>
      </c>
      <c r="P578" s="3">
        <v>0</v>
      </c>
      <c r="Q578" s="3">
        <v>5.9999999999999982</v>
      </c>
      <c r="R578" s="11">
        <v>0.26174768518518521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8.2407407407407412E-3</v>
      </c>
      <c r="AM578" s="4">
        <v>1.7349537037037038E-2</v>
      </c>
      <c r="AN578" s="4">
        <v>2.0833333333333332E-2</v>
      </c>
      <c r="AO578" s="4">
        <v>2.0833333333333332E-2</v>
      </c>
      <c r="AP578" s="4">
        <v>2.0833333333333332E-2</v>
      </c>
      <c r="AQ578" s="4">
        <v>2.0833333333333332E-2</v>
      </c>
      <c r="AR578" s="4">
        <v>2.0833333333333332E-2</v>
      </c>
      <c r="AS578" s="4">
        <v>2.0833333333333332E-2</v>
      </c>
      <c r="AT578" s="4">
        <v>2.0833333333333332E-2</v>
      </c>
      <c r="AU578" s="4">
        <v>2.0833333333333332E-2</v>
      </c>
      <c r="AV578" s="4">
        <v>2.0833333333333332E-2</v>
      </c>
      <c r="AW578" s="4">
        <v>2.0833333333333332E-2</v>
      </c>
      <c r="AX578" s="4">
        <v>2.0833333333333332E-2</v>
      </c>
      <c r="AY578" s="4">
        <v>6.9907407407407409E-3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</row>
    <row r="579" spans="2:66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16">
        <v>0.625</v>
      </c>
      <c r="K579" s="16">
        <v>0.62866898148148143</v>
      </c>
      <c r="L579" s="16">
        <v>3.6689814814814814E-3</v>
      </c>
      <c r="M579" s="16">
        <v>0.61458333333333337</v>
      </c>
      <c r="N579" s="16">
        <v>0.63541666666666663</v>
      </c>
      <c r="O579" s="1">
        <v>1</v>
      </c>
      <c r="P579" s="3">
        <v>0</v>
      </c>
      <c r="Q579" s="3">
        <v>6</v>
      </c>
      <c r="R579" s="11">
        <v>0.24592592592592594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1.7164351851851851E-2</v>
      </c>
      <c r="AX579" s="4">
        <v>2.0833333333333332E-2</v>
      </c>
      <c r="AY579" s="4">
        <v>2.0833333333333332E-2</v>
      </c>
      <c r="AZ579" s="4">
        <v>2.0833333333333332E-2</v>
      </c>
      <c r="BA579" s="4">
        <v>2.0833333333333332E-2</v>
      </c>
      <c r="BB579" s="4">
        <v>2.0833333333333332E-2</v>
      </c>
      <c r="BC579" s="4">
        <v>2.0833333333333332E-2</v>
      </c>
      <c r="BD579" s="4">
        <v>2.0833333333333332E-2</v>
      </c>
      <c r="BE579" s="4">
        <v>2.0833333333333332E-2</v>
      </c>
      <c r="BF579" s="4">
        <v>2.0833333333333332E-2</v>
      </c>
      <c r="BG579" s="4">
        <v>2.0833333333333332E-2</v>
      </c>
      <c r="BH579" s="4">
        <v>2.0428240740740743E-2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</row>
    <row r="580" spans="2:66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16">
        <v>0.41666666666666669</v>
      </c>
      <c r="K580" s="16">
        <v>0.41681712962962963</v>
      </c>
      <c r="L580" s="16">
        <v>1.5046296296296335E-4</v>
      </c>
      <c r="M580" s="16">
        <v>0.40625</v>
      </c>
      <c r="N580" s="16">
        <v>0.42708333333333337</v>
      </c>
      <c r="O580" s="1">
        <v>1</v>
      </c>
      <c r="P580" s="3">
        <v>0</v>
      </c>
      <c r="Q580" s="3">
        <v>5.9999999999999982</v>
      </c>
      <c r="R580" s="11">
        <v>0.24991898148148153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2.0682870370370372E-2</v>
      </c>
      <c r="AN580" s="4">
        <v>2.0833333333333332E-2</v>
      </c>
      <c r="AO580" s="4">
        <v>2.0833333333333332E-2</v>
      </c>
      <c r="AP580" s="4">
        <v>2.0833333333333332E-2</v>
      </c>
      <c r="AQ580" s="4">
        <v>2.0833333333333332E-2</v>
      </c>
      <c r="AR580" s="4">
        <v>2.0833333333333332E-2</v>
      </c>
      <c r="AS580" s="4">
        <v>2.0833333333333332E-2</v>
      </c>
      <c r="AT580" s="4">
        <v>2.0833333333333332E-2</v>
      </c>
      <c r="AU580" s="4">
        <v>2.0833333333333332E-2</v>
      </c>
      <c r="AV580" s="4">
        <v>2.0833333333333332E-2</v>
      </c>
      <c r="AW580" s="4">
        <v>2.0833333333333332E-2</v>
      </c>
      <c r="AX580" s="4">
        <v>2.0833333333333332E-2</v>
      </c>
      <c r="AY580" s="4">
        <v>6.9444444444444444E-5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</row>
    <row r="581" spans="2:66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16">
        <v>0.83333333333333337</v>
      </c>
      <c r="K581" s="16">
        <v>0</v>
      </c>
      <c r="L581" s="16">
        <v>0</v>
      </c>
      <c r="M581" s="16">
        <v>0.82291666666666674</v>
      </c>
      <c r="N581" s="16">
        <v>0.84375</v>
      </c>
      <c r="O581" s="1" t="s">
        <v>1068</v>
      </c>
      <c r="P581" s="3" t="s">
        <v>1068</v>
      </c>
      <c r="Q581" s="3" t="s">
        <v>1069</v>
      </c>
      <c r="R581" s="11">
        <v>0.24758101851851855</v>
      </c>
      <c r="S581" s="4">
        <v>2.0833333333333332E-2</v>
      </c>
      <c r="T581" s="4">
        <v>2.0833333333333332E-2</v>
      </c>
      <c r="U581" s="4">
        <v>2.0833333333333332E-2</v>
      </c>
      <c r="V581" s="4">
        <v>2.0833333333333332E-2</v>
      </c>
      <c r="W581" s="4">
        <v>1.3888888888888889E-4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1.8275462962962962E-2</v>
      </c>
      <c r="BH581" s="4">
        <v>2.0833333333333332E-2</v>
      </c>
      <c r="BI581" s="4">
        <v>2.0833333333333332E-2</v>
      </c>
      <c r="BJ581" s="4">
        <v>2.0833333333333332E-2</v>
      </c>
      <c r="BK581" s="4">
        <v>2.0833333333333332E-2</v>
      </c>
      <c r="BL581" s="4">
        <v>2.0833333333333332E-2</v>
      </c>
      <c r="BM581" s="4">
        <v>2.0833333333333332E-2</v>
      </c>
      <c r="BN581" s="4">
        <v>2.0833333333333332E-2</v>
      </c>
    </row>
    <row r="582" spans="2:66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16">
        <v>0.58333333333333337</v>
      </c>
      <c r="K582" s="16">
        <v>0.58421296296296299</v>
      </c>
      <c r="L582" s="16">
        <v>8.7962962962962951E-4</v>
      </c>
      <c r="M582" s="16">
        <v>0.57291666666666674</v>
      </c>
      <c r="N582" s="16">
        <v>0.59375</v>
      </c>
      <c r="O582" s="1">
        <v>1</v>
      </c>
      <c r="P582" s="3">
        <v>0</v>
      </c>
      <c r="Q582" s="3">
        <v>6.9999999999999991</v>
      </c>
      <c r="R582" s="11">
        <v>0.29092592592592598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1.9953703703703706E-2</v>
      </c>
      <c r="AV582" s="4">
        <v>2.0833333333333332E-2</v>
      </c>
      <c r="AW582" s="4">
        <v>2.0833333333333332E-2</v>
      </c>
      <c r="AX582" s="4">
        <v>2.0833333333333332E-2</v>
      </c>
      <c r="AY582" s="4">
        <v>2.0833333333333332E-2</v>
      </c>
      <c r="AZ582" s="4">
        <v>2.0833333333333332E-2</v>
      </c>
      <c r="BA582" s="4">
        <v>2.0833333333333332E-2</v>
      </c>
      <c r="BB582" s="4">
        <v>2.0833333333333332E-2</v>
      </c>
      <c r="BC582" s="4">
        <v>2.0833333333333332E-2</v>
      </c>
      <c r="BD582" s="4">
        <v>2.0833333333333332E-2</v>
      </c>
      <c r="BE582" s="4">
        <v>2.0833333333333332E-2</v>
      </c>
      <c r="BF582" s="4">
        <v>2.0833333333333332E-2</v>
      </c>
      <c r="BG582" s="4">
        <v>2.0833333333333332E-2</v>
      </c>
      <c r="BH582" s="4">
        <v>2.0833333333333332E-2</v>
      </c>
      <c r="BI582" s="4">
        <v>1.3888888888888889E-4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</row>
    <row r="583" spans="2:66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16">
        <v>0.70833333333333337</v>
      </c>
      <c r="K583" s="16">
        <v>0.7098148148148149</v>
      </c>
      <c r="L583" s="16">
        <v>1.4814814814814795E-3</v>
      </c>
      <c r="M583" s="16">
        <v>0.69791666666666674</v>
      </c>
      <c r="N583" s="16">
        <v>0.71875</v>
      </c>
      <c r="O583" s="1" t="s">
        <v>1068</v>
      </c>
      <c r="P583" s="3" t="s">
        <v>1068</v>
      </c>
      <c r="Q583" s="3" t="s">
        <v>1069</v>
      </c>
      <c r="R583" s="11">
        <v>0.24906250000000005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1.9351851851851853E-2</v>
      </c>
      <c r="BB583" s="4">
        <v>2.0833333333333332E-2</v>
      </c>
      <c r="BC583" s="4">
        <v>2.0833333333333332E-2</v>
      </c>
      <c r="BD583" s="4">
        <v>2.0833333333333332E-2</v>
      </c>
      <c r="BE583" s="4">
        <v>2.0833333333333332E-2</v>
      </c>
      <c r="BF583" s="4">
        <v>2.0833333333333332E-2</v>
      </c>
      <c r="BG583" s="4">
        <v>2.0833333333333332E-2</v>
      </c>
      <c r="BH583" s="4">
        <v>2.0833333333333332E-2</v>
      </c>
      <c r="BI583" s="4">
        <v>2.0833333333333332E-2</v>
      </c>
      <c r="BJ583" s="4">
        <v>2.0833333333333332E-2</v>
      </c>
      <c r="BK583" s="4">
        <v>2.0833333333333332E-2</v>
      </c>
      <c r="BL583" s="4">
        <v>2.0833333333333332E-2</v>
      </c>
      <c r="BM583" s="4">
        <v>5.4398148148148144E-4</v>
      </c>
      <c r="BN583" s="4">
        <v>0</v>
      </c>
    </row>
    <row r="584" spans="2:66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16">
        <v>0.41666666666666669</v>
      </c>
      <c r="K584" s="16">
        <v>0.40421296296296294</v>
      </c>
      <c r="L584" s="16">
        <v>8.3796296296296292E-3</v>
      </c>
      <c r="M584" s="16">
        <v>0.40625</v>
      </c>
      <c r="N584" s="16">
        <v>0.42708333333333337</v>
      </c>
      <c r="O584" s="1">
        <v>1</v>
      </c>
      <c r="P584" s="3">
        <v>1</v>
      </c>
      <c r="Q584" s="3">
        <v>5.9999999999999982</v>
      </c>
      <c r="R584" s="11">
        <v>0.26375000000000004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1.2453703703703703E-2</v>
      </c>
      <c r="AM584" s="4">
        <v>2.0833333333333332E-2</v>
      </c>
      <c r="AN584" s="4">
        <v>2.0833333333333332E-2</v>
      </c>
      <c r="AO584" s="4">
        <v>2.0833333333333332E-2</v>
      </c>
      <c r="AP584" s="4">
        <v>2.0833333333333332E-2</v>
      </c>
      <c r="AQ584" s="4">
        <v>2.0833333333333332E-2</v>
      </c>
      <c r="AR584" s="4">
        <v>2.0833333333333332E-2</v>
      </c>
      <c r="AS584" s="4">
        <v>2.0833333333333332E-2</v>
      </c>
      <c r="AT584" s="4">
        <v>2.0833333333333332E-2</v>
      </c>
      <c r="AU584" s="4">
        <v>2.0833333333333332E-2</v>
      </c>
      <c r="AV584" s="4">
        <v>2.0833333333333332E-2</v>
      </c>
      <c r="AW584" s="4">
        <v>2.0833333333333332E-2</v>
      </c>
      <c r="AX584" s="4">
        <v>2.0833333333333332E-2</v>
      </c>
      <c r="AY584" s="4">
        <v>1.2962962962962963E-3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</row>
    <row r="585" spans="2:66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16">
        <v>0.45833333333333331</v>
      </c>
      <c r="K585" s="16">
        <v>0.45582175925925927</v>
      </c>
      <c r="L585" s="16">
        <v>1.832175925925926E-2</v>
      </c>
      <c r="M585" s="16">
        <v>0.44791666666666663</v>
      </c>
      <c r="N585" s="16">
        <v>0.46875</v>
      </c>
      <c r="O585" s="1">
        <v>1</v>
      </c>
      <c r="P585" s="3">
        <v>0</v>
      </c>
      <c r="Q585" s="3">
        <v>6.0000000000000018</v>
      </c>
      <c r="R585" s="11">
        <v>0.25037037037037041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2.5115740740740741E-3</v>
      </c>
      <c r="AO585" s="4">
        <v>2.0833333333333332E-2</v>
      </c>
      <c r="AP585" s="4">
        <v>1.9884259259259258E-2</v>
      </c>
      <c r="AQ585" s="4">
        <v>1.8368055555555554E-2</v>
      </c>
      <c r="AR585" s="4">
        <v>2.0833333333333332E-2</v>
      </c>
      <c r="AS585" s="4">
        <v>2.0833333333333332E-2</v>
      </c>
      <c r="AT585" s="4">
        <v>2.0833333333333332E-2</v>
      </c>
      <c r="AU585" s="4">
        <v>2.0833333333333332E-2</v>
      </c>
      <c r="AV585" s="4">
        <v>2.0833333333333332E-2</v>
      </c>
      <c r="AW585" s="4">
        <v>2.0833333333333332E-2</v>
      </c>
      <c r="AX585" s="4">
        <v>2.0833333333333332E-2</v>
      </c>
      <c r="AY585" s="4">
        <v>2.0833333333333332E-2</v>
      </c>
      <c r="AZ585" s="4">
        <v>2.0833333333333332E-2</v>
      </c>
      <c r="BA585" s="4">
        <v>1.273148148148148E-3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</row>
    <row r="586" spans="2:66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16">
        <v>0.625</v>
      </c>
      <c r="K586" s="16">
        <v>0.62895833333333329</v>
      </c>
      <c r="L586" s="16">
        <v>3.9583333333333311E-3</v>
      </c>
      <c r="M586" s="16">
        <v>0.61458333333333337</v>
      </c>
      <c r="N586" s="16">
        <v>0.63541666666666663</v>
      </c>
      <c r="O586" s="1">
        <v>1</v>
      </c>
      <c r="P586" s="3">
        <v>0</v>
      </c>
      <c r="Q586" s="3">
        <v>6</v>
      </c>
      <c r="R586" s="11">
        <v>0.24611111111111114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1.6875000000000001E-2</v>
      </c>
      <c r="AX586" s="4">
        <v>2.0833333333333332E-2</v>
      </c>
      <c r="AY586" s="4">
        <v>2.0833333333333332E-2</v>
      </c>
      <c r="AZ586" s="4">
        <v>2.0833333333333332E-2</v>
      </c>
      <c r="BA586" s="4">
        <v>2.0833333333333332E-2</v>
      </c>
      <c r="BB586" s="4">
        <v>2.0833333333333332E-2</v>
      </c>
      <c r="BC586" s="4">
        <v>2.0833333333333332E-2</v>
      </c>
      <c r="BD586" s="4">
        <v>2.0833333333333332E-2</v>
      </c>
      <c r="BE586" s="4">
        <v>2.0833333333333332E-2</v>
      </c>
      <c r="BF586" s="4">
        <v>2.0833333333333332E-2</v>
      </c>
      <c r="BG586" s="4">
        <v>2.0833333333333332E-2</v>
      </c>
      <c r="BH586" s="4">
        <v>2.0833333333333332E-2</v>
      </c>
      <c r="BI586" s="4">
        <v>6.9444444444444444E-5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</row>
    <row r="587" spans="2:66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16">
        <v>0.625</v>
      </c>
      <c r="K587" s="16">
        <v>0.62614583333333329</v>
      </c>
      <c r="L587" s="16">
        <v>1.145833333333332E-3</v>
      </c>
      <c r="M587" s="16">
        <v>0.61458333333333337</v>
      </c>
      <c r="N587" s="16">
        <v>0.63541666666666663</v>
      </c>
      <c r="O587" s="1">
        <v>1</v>
      </c>
      <c r="P587" s="3">
        <v>0</v>
      </c>
      <c r="Q587" s="3">
        <v>6</v>
      </c>
      <c r="R587" s="11">
        <v>0.25000000000000006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1.96875E-2</v>
      </c>
      <c r="AX587" s="4">
        <v>2.0833333333333332E-2</v>
      </c>
      <c r="AY587" s="4">
        <v>2.0833333333333332E-2</v>
      </c>
      <c r="AZ587" s="4">
        <v>2.0833333333333332E-2</v>
      </c>
      <c r="BA587" s="4">
        <v>2.0833333333333332E-2</v>
      </c>
      <c r="BB587" s="4">
        <v>2.0833333333333332E-2</v>
      </c>
      <c r="BC587" s="4">
        <v>2.0833333333333332E-2</v>
      </c>
      <c r="BD587" s="4">
        <v>2.0833333333333332E-2</v>
      </c>
      <c r="BE587" s="4">
        <v>2.0833333333333332E-2</v>
      </c>
      <c r="BF587" s="4">
        <v>2.0833333333333332E-2</v>
      </c>
      <c r="BG587" s="4">
        <v>2.0833333333333332E-2</v>
      </c>
      <c r="BH587" s="4">
        <v>2.0833333333333332E-2</v>
      </c>
      <c r="BI587" s="4">
        <v>1.1458333333333333E-3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</row>
    <row r="588" spans="2:66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16">
        <v>0.58333333333333337</v>
      </c>
      <c r="K588" s="16">
        <v>0.58693287037037045</v>
      </c>
      <c r="L588" s="16">
        <v>3.5995370370370365E-3</v>
      </c>
      <c r="M588" s="16">
        <v>0.57291666666666674</v>
      </c>
      <c r="N588" s="16">
        <v>0.59375</v>
      </c>
      <c r="O588" s="1">
        <v>1</v>
      </c>
      <c r="P588" s="3">
        <v>0</v>
      </c>
      <c r="Q588" s="3">
        <v>6.9999999999999991</v>
      </c>
      <c r="R588" s="11">
        <v>0.2875462962962963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1.7233796296296296E-2</v>
      </c>
      <c r="AV588" s="4">
        <v>2.0833333333333332E-2</v>
      </c>
      <c r="AW588" s="4">
        <v>2.0833333333333332E-2</v>
      </c>
      <c r="AX588" s="4">
        <v>2.0127314814814817E-2</v>
      </c>
      <c r="AY588" s="4">
        <v>2.0833333333333332E-2</v>
      </c>
      <c r="AZ588" s="4">
        <v>2.0833333333333332E-2</v>
      </c>
      <c r="BA588" s="4">
        <v>2.0833333333333332E-2</v>
      </c>
      <c r="BB588" s="4">
        <v>2.0833333333333332E-2</v>
      </c>
      <c r="BC588" s="4">
        <v>2.0833333333333332E-2</v>
      </c>
      <c r="BD588" s="4">
        <v>2.0833333333333332E-2</v>
      </c>
      <c r="BE588" s="4">
        <v>2.0833333333333332E-2</v>
      </c>
      <c r="BF588" s="4">
        <v>2.0833333333333332E-2</v>
      </c>
      <c r="BG588" s="4">
        <v>2.0833333333333332E-2</v>
      </c>
      <c r="BH588" s="4">
        <v>2.0833333333333332E-2</v>
      </c>
      <c r="BI588" s="4">
        <v>1.8518518518518518E-4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</row>
    <row r="589" spans="2:66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16">
        <v>0.58333333333333337</v>
      </c>
      <c r="K589" s="16">
        <v>0.59053240740740742</v>
      </c>
      <c r="L589" s="16">
        <v>7.199074074074073E-3</v>
      </c>
      <c r="M589" s="16">
        <v>0.57291666666666674</v>
      </c>
      <c r="N589" s="16">
        <v>0.59375</v>
      </c>
      <c r="O589" s="1">
        <v>1</v>
      </c>
      <c r="P589" s="3">
        <v>0</v>
      </c>
      <c r="Q589" s="3">
        <v>6</v>
      </c>
      <c r="R589" s="11">
        <v>0.24383101851851854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1.3634259259259257E-2</v>
      </c>
      <c r="AV589" s="4">
        <v>2.0833333333333332E-2</v>
      </c>
      <c r="AW589" s="4">
        <v>2.0833333333333332E-2</v>
      </c>
      <c r="AX589" s="4">
        <v>2.0833333333333332E-2</v>
      </c>
      <c r="AY589" s="4">
        <v>2.0833333333333332E-2</v>
      </c>
      <c r="AZ589" s="4">
        <v>2.0833333333333332E-2</v>
      </c>
      <c r="BA589" s="4">
        <v>2.0833333333333332E-2</v>
      </c>
      <c r="BB589" s="4">
        <v>2.0833333333333332E-2</v>
      </c>
      <c r="BC589" s="4">
        <v>2.0833333333333332E-2</v>
      </c>
      <c r="BD589" s="4">
        <v>2.0833333333333332E-2</v>
      </c>
      <c r="BE589" s="4">
        <v>2.0833333333333332E-2</v>
      </c>
      <c r="BF589" s="4">
        <v>2.0833333333333332E-2</v>
      </c>
      <c r="BG589" s="4">
        <v>1.0300925925925926E-3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</row>
    <row r="590" spans="2:66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16">
        <v>0.75</v>
      </c>
      <c r="K590" s="16">
        <v>2.0405092592592593E-2</v>
      </c>
      <c r="L590" s="16">
        <v>2.0405092592592593E-2</v>
      </c>
      <c r="M590" s="16">
        <v>0.73958333333333337</v>
      </c>
      <c r="N590" s="16">
        <v>0.76041666666666663</v>
      </c>
      <c r="O590" s="1" t="s">
        <v>1068</v>
      </c>
      <c r="P590" s="3" t="s">
        <v>1068</v>
      </c>
      <c r="Q590" s="3" t="s">
        <v>1069</v>
      </c>
      <c r="R590" s="11">
        <v>0.25103009259259262</v>
      </c>
      <c r="S590" s="4">
        <v>4.2824074074074075E-4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6.018518518518519E-4</v>
      </c>
      <c r="BC590" s="4">
        <v>2.0833333333333332E-2</v>
      </c>
      <c r="BD590" s="4">
        <v>2.0833333333333332E-2</v>
      </c>
      <c r="BE590" s="4">
        <v>2.0833333333333332E-2</v>
      </c>
      <c r="BF590" s="4">
        <v>2.0833333333333332E-2</v>
      </c>
      <c r="BG590" s="4">
        <v>2.0833333333333332E-2</v>
      </c>
      <c r="BH590" s="4">
        <v>2.0833333333333332E-2</v>
      </c>
      <c r="BI590" s="4">
        <v>2.0833333333333332E-2</v>
      </c>
      <c r="BJ590" s="4">
        <v>2.0833333333333332E-2</v>
      </c>
      <c r="BK590" s="4">
        <v>2.0833333333333332E-2</v>
      </c>
      <c r="BL590" s="4">
        <v>2.0833333333333332E-2</v>
      </c>
      <c r="BM590" s="4">
        <v>2.0833333333333332E-2</v>
      </c>
      <c r="BN590" s="4">
        <v>2.0833333333333332E-2</v>
      </c>
    </row>
    <row r="591" spans="2:66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16">
        <v>0.75</v>
      </c>
      <c r="K591" s="16">
        <v>2.0393518518518516E-2</v>
      </c>
      <c r="L591" s="16">
        <v>2.0393518518518516E-2</v>
      </c>
      <c r="M591" s="16">
        <v>0.73958333333333337</v>
      </c>
      <c r="N591" s="16">
        <v>0.76041666666666663</v>
      </c>
      <c r="O591" s="1" t="s">
        <v>1068</v>
      </c>
      <c r="P591" s="3" t="s">
        <v>1068</v>
      </c>
      <c r="Q591" s="3" t="s">
        <v>1069</v>
      </c>
      <c r="R591" s="11">
        <v>0.24892361111111114</v>
      </c>
      <c r="S591" s="4">
        <v>4.3981481481481481E-4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1.9317129629629629E-2</v>
      </c>
      <c r="BD591" s="4">
        <v>2.0833333333333332E-2</v>
      </c>
      <c r="BE591" s="4">
        <v>2.0833333333333332E-2</v>
      </c>
      <c r="BF591" s="4">
        <v>2.0833333333333332E-2</v>
      </c>
      <c r="BG591" s="4">
        <v>2.0833333333333332E-2</v>
      </c>
      <c r="BH591" s="4">
        <v>2.0833333333333332E-2</v>
      </c>
      <c r="BI591" s="4">
        <v>2.0833333333333332E-2</v>
      </c>
      <c r="BJ591" s="4">
        <v>2.0833333333333332E-2</v>
      </c>
      <c r="BK591" s="4">
        <v>2.0833333333333332E-2</v>
      </c>
      <c r="BL591" s="4">
        <v>2.0833333333333332E-2</v>
      </c>
      <c r="BM591" s="4">
        <v>2.0833333333333332E-2</v>
      </c>
      <c r="BN591" s="4">
        <v>2.0833333333333332E-2</v>
      </c>
    </row>
    <row r="592" spans="2:66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16">
        <v>0.625</v>
      </c>
      <c r="K592" s="16">
        <v>0.63075231481481486</v>
      </c>
      <c r="L592" s="16">
        <v>5.7523148148148143E-3</v>
      </c>
      <c r="M592" s="16">
        <v>0.61458333333333337</v>
      </c>
      <c r="N592" s="16">
        <v>0.63541666666666663</v>
      </c>
      <c r="O592" s="1">
        <v>1</v>
      </c>
      <c r="P592" s="3">
        <v>0</v>
      </c>
      <c r="Q592" s="3">
        <v>6</v>
      </c>
      <c r="R592" s="11">
        <v>0.25010416666666668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1.5081018518518516E-2</v>
      </c>
      <c r="AX592" s="4">
        <v>2.0833333333333332E-2</v>
      </c>
      <c r="AY592" s="4">
        <v>2.0833333333333332E-2</v>
      </c>
      <c r="AZ592" s="4">
        <v>2.0833333333333332E-2</v>
      </c>
      <c r="BA592" s="4">
        <v>2.0833333333333332E-2</v>
      </c>
      <c r="BB592" s="4">
        <v>2.0833333333333332E-2</v>
      </c>
      <c r="BC592" s="4">
        <v>2.0833333333333332E-2</v>
      </c>
      <c r="BD592" s="4">
        <v>2.0833333333333332E-2</v>
      </c>
      <c r="BE592" s="4">
        <v>2.0833333333333332E-2</v>
      </c>
      <c r="BF592" s="4">
        <v>2.0833333333333332E-2</v>
      </c>
      <c r="BG592" s="4">
        <v>2.0833333333333332E-2</v>
      </c>
      <c r="BH592" s="4">
        <v>2.0833333333333332E-2</v>
      </c>
      <c r="BI592" s="4">
        <v>5.8564814814814825E-3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</row>
    <row r="593" spans="2:66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16">
        <v>0.75</v>
      </c>
      <c r="K593" s="16">
        <v>1.8761574074074073E-2</v>
      </c>
      <c r="L593" s="16">
        <v>1.8761574074074073E-2</v>
      </c>
      <c r="M593" s="16">
        <v>0.73958333333333337</v>
      </c>
      <c r="N593" s="16">
        <v>0.76041666666666663</v>
      </c>
      <c r="O593" s="1" t="s">
        <v>1068</v>
      </c>
      <c r="P593" s="3" t="s">
        <v>1068</v>
      </c>
      <c r="Q593" s="3" t="s">
        <v>1069</v>
      </c>
      <c r="R593" s="11">
        <v>0.25222222222222224</v>
      </c>
      <c r="S593" s="4">
        <v>2.0717592592592593E-3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1.5046296296296297E-4</v>
      </c>
      <c r="BC593" s="4">
        <v>2.0833333333333332E-2</v>
      </c>
      <c r="BD593" s="4">
        <v>2.0833333333333332E-2</v>
      </c>
      <c r="BE593" s="4">
        <v>2.0833333333333332E-2</v>
      </c>
      <c r="BF593" s="4">
        <v>2.0833333333333332E-2</v>
      </c>
      <c r="BG593" s="4">
        <v>2.0833333333333332E-2</v>
      </c>
      <c r="BH593" s="4">
        <v>2.0833333333333332E-2</v>
      </c>
      <c r="BI593" s="4">
        <v>2.0833333333333332E-2</v>
      </c>
      <c r="BJ593" s="4">
        <v>2.0833333333333332E-2</v>
      </c>
      <c r="BK593" s="4">
        <v>2.0833333333333332E-2</v>
      </c>
      <c r="BL593" s="4">
        <v>2.0833333333333332E-2</v>
      </c>
      <c r="BM593" s="4">
        <v>2.0833333333333332E-2</v>
      </c>
      <c r="BN593" s="4">
        <v>2.0833333333333332E-2</v>
      </c>
    </row>
    <row r="594" spans="2:66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16">
        <v>0.66666666666666663</v>
      </c>
      <c r="K594" s="16">
        <v>0.6663310185185185</v>
      </c>
      <c r="L594" s="16">
        <v>2.0497685185185185E-2</v>
      </c>
      <c r="M594" s="16">
        <v>0.65625</v>
      </c>
      <c r="N594" s="16">
        <v>0.67708333333333326</v>
      </c>
      <c r="O594" s="1">
        <v>1</v>
      </c>
      <c r="P594" s="3">
        <v>0</v>
      </c>
      <c r="Q594" s="3">
        <v>6</v>
      </c>
      <c r="R594" s="11">
        <v>0.2509143518518519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3.3564814814814812E-4</v>
      </c>
      <c r="AY594" s="4">
        <v>2.0833333333333332E-2</v>
      </c>
      <c r="AZ594" s="4">
        <v>2.0833333333333332E-2</v>
      </c>
      <c r="BA594" s="4">
        <v>2.0833333333333332E-2</v>
      </c>
      <c r="BB594" s="4">
        <v>2.0833333333333332E-2</v>
      </c>
      <c r="BC594" s="4">
        <v>2.0833333333333332E-2</v>
      </c>
      <c r="BD594" s="4">
        <v>2.0833333333333332E-2</v>
      </c>
      <c r="BE594" s="4">
        <v>2.0833333333333332E-2</v>
      </c>
      <c r="BF594" s="4">
        <v>2.0833333333333332E-2</v>
      </c>
      <c r="BG594" s="4">
        <v>2.0833333333333332E-2</v>
      </c>
      <c r="BH594" s="4">
        <v>2.0833333333333332E-2</v>
      </c>
      <c r="BI594" s="4">
        <v>2.0833333333333332E-2</v>
      </c>
      <c r="BJ594" s="4">
        <v>2.0833333333333332E-2</v>
      </c>
      <c r="BK594" s="4">
        <v>5.7870370370370378E-4</v>
      </c>
      <c r="BL594" s="4">
        <v>0</v>
      </c>
      <c r="BM594" s="4">
        <v>0</v>
      </c>
      <c r="BN594" s="4">
        <v>0</v>
      </c>
    </row>
    <row r="595" spans="2:66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16">
        <v>0.66666666666666663</v>
      </c>
      <c r="K595" s="16">
        <v>0.66790509259259256</v>
      </c>
      <c r="L595" s="16">
        <v>1.2384259259259241E-3</v>
      </c>
      <c r="M595" s="16">
        <v>0.65625</v>
      </c>
      <c r="N595" s="16">
        <v>0.67708333333333326</v>
      </c>
      <c r="O595" s="1">
        <v>1</v>
      </c>
      <c r="P595" s="3">
        <v>0</v>
      </c>
      <c r="Q595" s="3">
        <v>6</v>
      </c>
      <c r="R595" s="11">
        <v>0.24958333333333335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1.9594907407407405E-2</v>
      </c>
      <c r="AZ595" s="4">
        <v>2.0833333333333332E-2</v>
      </c>
      <c r="BA595" s="4">
        <v>2.0833333333333332E-2</v>
      </c>
      <c r="BB595" s="4">
        <v>2.0833333333333332E-2</v>
      </c>
      <c r="BC595" s="4">
        <v>2.0833333333333332E-2</v>
      </c>
      <c r="BD595" s="4">
        <v>2.0833333333333332E-2</v>
      </c>
      <c r="BE595" s="4">
        <v>2.0833333333333332E-2</v>
      </c>
      <c r="BF595" s="4">
        <v>2.0833333333333332E-2</v>
      </c>
      <c r="BG595" s="4">
        <v>2.0833333333333332E-2</v>
      </c>
      <c r="BH595" s="4">
        <v>2.0833333333333332E-2</v>
      </c>
      <c r="BI595" s="4">
        <v>2.0833333333333332E-2</v>
      </c>
      <c r="BJ595" s="4">
        <v>2.0833333333333332E-2</v>
      </c>
      <c r="BK595" s="4">
        <v>8.2175925925925917E-4</v>
      </c>
      <c r="BL595" s="4">
        <v>0</v>
      </c>
      <c r="BM595" s="4">
        <v>0</v>
      </c>
      <c r="BN595" s="4">
        <v>0</v>
      </c>
    </row>
    <row r="596" spans="2:66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16">
        <v>0.625</v>
      </c>
      <c r="K596" s="16">
        <v>0.62818287037037035</v>
      </c>
      <c r="L596" s="16">
        <v>3.1828703703703706E-3</v>
      </c>
      <c r="M596" s="16">
        <v>0.61458333333333337</v>
      </c>
      <c r="N596" s="16">
        <v>0.63541666666666663</v>
      </c>
      <c r="O596" s="1">
        <v>1</v>
      </c>
      <c r="P596" s="3">
        <v>0</v>
      </c>
      <c r="Q596" s="3">
        <v>6</v>
      </c>
      <c r="R596" s="11">
        <v>0.25504629629629633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1.7650462962962962E-2</v>
      </c>
      <c r="AX596" s="4">
        <v>2.0833333333333332E-2</v>
      </c>
      <c r="AY596" s="4">
        <v>2.0833333333333332E-2</v>
      </c>
      <c r="AZ596" s="4">
        <v>2.0833333333333332E-2</v>
      </c>
      <c r="BA596" s="4">
        <v>2.0833333333333332E-2</v>
      </c>
      <c r="BB596" s="4">
        <v>2.0833333333333332E-2</v>
      </c>
      <c r="BC596" s="4">
        <v>2.0833333333333332E-2</v>
      </c>
      <c r="BD596" s="4">
        <v>2.0833333333333332E-2</v>
      </c>
      <c r="BE596" s="4">
        <v>2.0833333333333332E-2</v>
      </c>
      <c r="BF596" s="4">
        <v>2.0833333333333332E-2</v>
      </c>
      <c r="BG596" s="4">
        <v>2.0833333333333332E-2</v>
      </c>
      <c r="BH596" s="4">
        <v>2.0833333333333332E-2</v>
      </c>
      <c r="BI596" s="4">
        <v>8.2291666666666659E-3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</row>
    <row r="597" spans="2:66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16">
        <v>0.625</v>
      </c>
      <c r="K597" s="16">
        <v>0.63055555555555554</v>
      </c>
      <c r="L597" s="16">
        <v>5.5555555555555549E-3</v>
      </c>
      <c r="M597" s="16">
        <v>0.61458333333333337</v>
      </c>
      <c r="N597" s="16">
        <v>0.63541666666666663</v>
      </c>
      <c r="O597" s="1">
        <v>1</v>
      </c>
      <c r="P597" s="3">
        <v>0</v>
      </c>
      <c r="Q597" s="3">
        <v>6</v>
      </c>
      <c r="R597" s="11">
        <v>0.24342592592592596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1.5277777777777777E-2</v>
      </c>
      <c r="AX597" s="4">
        <v>1.9791666666666666E-2</v>
      </c>
      <c r="AY597" s="4">
        <v>2.0833333333333332E-2</v>
      </c>
      <c r="AZ597" s="4">
        <v>2.0833333333333332E-2</v>
      </c>
      <c r="BA597" s="4">
        <v>2.0833333333333332E-2</v>
      </c>
      <c r="BB597" s="4">
        <v>2.0833333333333332E-2</v>
      </c>
      <c r="BC597" s="4">
        <v>2.0833333333333332E-2</v>
      </c>
      <c r="BD597" s="4">
        <v>2.0833333333333332E-2</v>
      </c>
      <c r="BE597" s="4">
        <v>2.0833333333333332E-2</v>
      </c>
      <c r="BF597" s="4">
        <v>2.0833333333333332E-2</v>
      </c>
      <c r="BG597" s="4">
        <v>2.0833333333333332E-2</v>
      </c>
      <c r="BH597" s="4">
        <v>2.0833333333333332E-2</v>
      </c>
      <c r="BI597" s="4">
        <v>2.3148148148148147E-5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</row>
    <row r="598" spans="2:66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16">
        <v>0.5625</v>
      </c>
      <c r="K598" s="16">
        <v>0.56842592592592589</v>
      </c>
      <c r="L598" s="16">
        <v>5.9259259259259248E-3</v>
      </c>
      <c r="M598" s="16">
        <v>0.55208333333333337</v>
      </c>
      <c r="N598" s="16">
        <v>0.57291666666666663</v>
      </c>
      <c r="O598" s="1">
        <v>1</v>
      </c>
      <c r="P598" s="3">
        <v>0</v>
      </c>
      <c r="Q598" s="3">
        <v>6.9999999999999991</v>
      </c>
      <c r="R598" s="11">
        <v>0.29114583333333333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1.4907407407407406E-2</v>
      </c>
      <c r="AU598" s="4">
        <v>2.0833333333333332E-2</v>
      </c>
      <c r="AV598" s="4">
        <v>2.0833333333333332E-2</v>
      </c>
      <c r="AW598" s="4">
        <v>2.0833333333333332E-2</v>
      </c>
      <c r="AX598" s="4">
        <v>1.9641203703703706E-2</v>
      </c>
      <c r="AY598" s="4">
        <v>2.0833333333333332E-2</v>
      </c>
      <c r="AZ598" s="4">
        <v>2.0833333333333332E-2</v>
      </c>
      <c r="BA598" s="4">
        <v>2.0833333333333332E-2</v>
      </c>
      <c r="BB598" s="4">
        <v>2.0833333333333332E-2</v>
      </c>
      <c r="BC598" s="4">
        <v>2.0833333333333332E-2</v>
      </c>
      <c r="BD598" s="4">
        <v>2.0833333333333332E-2</v>
      </c>
      <c r="BE598" s="4">
        <v>2.0833333333333332E-2</v>
      </c>
      <c r="BF598" s="4">
        <v>2.0833333333333332E-2</v>
      </c>
      <c r="BG598" s="4">
        <v>2.0833333333333332E-2</v>
      </c>
      <c r="BH598" s="4">
        <v>6.5972222222222222E-3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</row>
    <row r="599" spans="2:66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16">
        <v>0.5</v>
      </c>
      <c r="K599" s="16">
        <v>0.49548611111111113</v>
      </c>
      <c r="L599" s="16">
        <v>1.6319444444444442E-2</v>
      </c>
      <c r="M599" s="16">
        <v>0.48958333333333331</v>
      </c>
      <c r="N599" s="16">
        <v>0.51041666666666663</v>
      </c>
      <c r="O599" s="1">
        <v>1</v>
      </c>
      <c r="P599" s="3">
        <v>0</v>
      </c>
      <c r="Q599" s="3">
        <v>6.9999999999999991</v>
      </c>
      <c r="R599" s="11">
        <v>0.29449074074074078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4.5138888888888893E-3</v>
      </c>
      <c r="AQ599" s="4">
        <v>2.0833333333333332E-2</v>
      </c>
      <c r="AR599" s="4">
        <v>2.0833333333333332E-2</v>
      </c>
      <c r="AS599" s="4">
        <v>2.0833333333333332E-2</v>
      </c>
      <c r="AT599" s="4">
        <v>2.0833333333333332E-2</v>
      </c>
      <c r="AU599" s="4">
        <v>2.0833333333333332E-2</v>
      </c>
      <c r="AV599" s="4">
        <v>2.0833333333333332E-2</v>
      </c>
      <c r="AW599" s="4">
        <v>2.0833333333333332E-2</v>
      </c>
      <c r="AX599" s="4">
        <v>2.0833333333333332E-2</v>
      </c>
      <c r="AY599" s="4">
        <v>2.0833333333333332E-2</v>
      </c>
      <c r="AZ599" s="4">
        <v>2.0833333333333332E-2</v>
      </c>
      <c r="BA599" s="4">
        <v>2.0833333333333332E-2</v>
      </c>
      <c r="BB599" s="4">
        <v>2.0833333333333332E-2</v>
      </c>
      <c r="BC599" s="4">
        <v>2.0833333333333332E-2</v>
      </c>
      <c r="BD599" s="4">
        <v>1.9143518518518518E-2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</row>
    <row r="600" spans="2:66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16">
        <v>0.54166666666666663</v>
      </c>
      <c r="K600" s="16">
        <v>0.54221064814814812</v>
      </c>
      <c r="L600" s="16">
        <v>5.4398148148147862E-4</v>
      </c>
      <c r="M600" s="16">
        <v>0.53125</v>
      </c>
      <c r="N600" s="16">
        <v>0.55208333333333326</v>
      </c>
      <c r="O600" s="1">
        <v>1</v>
      </c>
      <c r="P600" s="3">
        <v>0</v>
      </c>
      <c r="Q600" s="3">
        <v>7.0000000000000018</v>
      </c>
      <c r="R600" s="11">
        <v>0.29410879629629633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2.028935185185185E-2</v>
      </c>
      <c r="AT600" s="4">
        <v>2.0833333333333332E-2</v>
      </c>
      <c r="AU600" s="4">
        <v>2.0833333333333332E-2</v>
      </c>
      <c r="AV600" s="4">
        <v>2.0833333333333332E-2</v>
      </c>
      <c r="AW600" s="4">
        <v>2.0833333333333332E-2</v>
      </c>
      <c r="AX600" s="4">
        <v>2.0833333333333332E-2</v>
      </c>
      <c r="AY600" s="4">
        <v>2.0833333333333332E-2</v>
      </c>
      <c r="AZ600" s="4">
        <v>2.0833333333333332E-2</v>
      </c>
      <c r="BA600" s="4">
        <v>2.0833333333333332E-2</v>
      </c>
      <c r="BB600" s="4">
        <v>2.0833333333333332E-2</v>
      </c>
      <c r="BC600" s="4">
        <v>2.0833333333333332E-2</v>
      </c>
      <c r="BD600" s="4">
        <v>2.0833333333333332E-2</v>
      </c>
      <c r="BE600" s="4">
        <v>2.0833333333333332E-2</v>
      </c>
      <c r="BF600" s="4">
        <v>2.0833333333333332E-2</v>
      </c>
      <c r="BG600" s="4">
        <v>2.9861111111111113E-3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</row>
    <row r="601" spans="2:66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16">
        <v>0.625</v>
      </c>
      <c r="K601" s="16">
        <v>0.62662037037037033</v>
      </c>
      <c r="L601" s="16">
        <v>1.6203703703703692E-3</v>
      </c>
      <c r="M601" s="16">
        <v>0.61458333333333337</v>
      </c>
      <c r="N601" s="16">
        <v>0.63541666666666663</v>
      </c>
      <c r="O601" s="1">
        <v>1</v>
      </c>
      <c r="P601" s="3">
        <v>0</v>
      </c>
      <c r="Q601" s="3">
        <v>6.9999999999999991</v>
      </c>
      <c r="R601" s="11">
        <v>0.29377314814814814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1.9212962962962963E-2</v>
      </c>
      <c r="AX601" s="4">
        <v>2.0833333333333332E-2</v>
      </c>
      <c r="AY601" s="4">
        <v>2.0833333333333332E-2</v>
      </c>
      <c r="AZ601" s="4">
        <v>2.0833333333333332E-2</v>
      </c>
      <c r="BA601" s="4">
        <v>2.0833333333333332E-2</v>
      </c>
      <c r="BB601" s="4">
        <v>2.0833333333333332E-2</v>
      </c>
      <c r="BC601" s="4">
        <v>2.0833333333333332E-2</v>
      </c>
      <c r="BD601" s="4">
        <v>2.0833333333333332E-2</v>
      </c>
      <c r="BE601" s="4">
        <v>2.0833333333333332E-2</v>
      </c>
      <c r="BF601" s="4">
        <v>2.0833333333333332E-2</v>
      </c>
      <c r="BG601" s="4">
        <v>2.0833333333333332E-2</v>
      </c>
      <c r="BH601" s="4">
        <v>2.0833333333333332E-2</v>
      </c>
      <c r="BI601" s="4">
        <v>2.0833333333333332E-2</v>
      </c>
      <c r="BJ601" s="4">
        <v>2.0833333333333332E-2</v>
      </c>
      <c r="BK601" s="4">
        <v>3.7268518518518514E-3</v>
      </c>
      <c r="BL601" s="4">
        <v>0</v>
      </c>
      <c r="BM601" s="4">
        <v>0</v>
      </c>
      <c r="BN601" s="4">
        <v>0</v>
      </c>
    </row>
    <row r="602" spans="2:66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16">
        <v>0.625</v>
      </c>
      <c r="K602" s="16">
        <v>0.62502314814814819</v>
      </c>
      <c r="L602" s="16">
        <v>2.3148148148147141E-5</v>
      </c>
      <c r="M602" s="16">
        <v>0.61458333333333337</v>
      </c>
      <c r="N602" s="16">
        <v>0.63541666666666663</v>
      </c>
      <c r="O602" s="1">
        <v>1</v>
      </c>
      <c r="P602" s="3">
        <v>0</v>
      </c>
      <c r="Q602" s="3">
        <v>6</v>
      </c>
      <c r="R602" s="11">
        <v>0.25145833333333339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2.0810185185185185E-2</v>
      </c>
      <c r="AX602" s="4">
        <v>2.0833333333333332E-2</v>
      </c>
      <c r="AY602" s="4">
        <v>2.0833333333333332E-2</v>
      </c>
      <c r="AZ602" s="4">
        <v>2.0833333333333332E-2</v>
      </c>
      <c r="BA602" s="4">
        <v>2.0833333333333332E-2</v>
      </c>
      <c r="BB602" s="4">
        <v>2.0833333333333332E-2</v>
      </c>
      <c r="BC602" s="4">
        <v>2.0833333333333332E-2</v>
      </c>
      <c r="BD602" s="4">
        <v>2.0833333333333332E-2</v>
      </c>
      <c r="BE602" s="4">
        <v>2.0833333333333332E-2</v>
      </c>
      <c r="BF602" s="4">
        <v>2.0833333333333332E-2</v>
      </c>
      <c r="BG602" s="4">
        <v>2.0833333333333332E-2</v>
      </c>
      <c r="BH602" s="4">
        <v>2.0833333333333332E-2</v>
      </c>
      <c r="BI602" s="4">
        <v>1.4814814814814814E-3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</row>
    <row r="603" spans="2:66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16">
        <v>0.33333333333333331</v>
      </c>
      <c r="K603" s="16">
        <v>0.33534722222222219</v>
      </c>
      <c r="L603" s="16">
        <v>2.013888888888888E-3</v>
      </c>
      <c r="M603" s="16">
        <v>0.32291666666666663</v>
      </c>
      <c r="N603" s="16">
        <v>0.34375</v>
      </c>
      <c r="O603" s="1">
        <v>1</v>
      </c>
      <c r="P603" s="3">
        <v>0</v>
      </c>
      <c r="Q603" s="3">
        <v>7</v>
      </c>
      <c r="R603" s="11">
        <v>0.28561342592592598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1.8819444444444448E-2</v>
      </c>
      <c r="AJ603" s="4">
        <v>2.0833333333333332E-2</v>
      </c>
      <c r="AK603" s="4">
        <v>2.0833333333333332E-2</v>
      </c>
      <c r="AL603" s="4">
        <v>2.0833333333333332E-2</v>
      </c>
      <c r="AM603" s="4">
        <v>2.0833333333333332E-2</v>
      </c>
      <c r="AN603" s="4">
        <v>2.0833333333333332E-2</v>
      </c>
      <c r="AO603" s="4">
        <v>2.0833333333333332E-2</v>
      </c>
      <c r="AP603" s="4">
        <v>2.0833333333333332E-2</v>
      </c>
      <c r="AQ603" s="4">
        <v>2.0833333333333332E-2</v>
      </c>
      <c r="AR603" s="4">
        <v>2.0833333333333332E-2</v>
      </c>
      <c r="AS603" s="4">
        <v>2.0833333333333332E-2</v>
      </c>
      <c r="AT603" s="4">
        <v>2.0833333333333332E-2</v>
      </c>
      <c r="AU603" s="4">
        <v>2.0833333333333332E-2</v>
      </c>
      <c r="AV603" s="4">
        <v>1.6793981481481483E-2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</row>
    <row r="604" spans="2:66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16">
        <v>0.45833333333333331</v>
      </c>
      <c r="K604" s="16">
        <v>0.45627314814814812</v>
      </c>
      <c r="L604" s="16">
        <v>1.8773148148148146E-2</v>
      </c>
      <c r="M604" s="16">
        <v>0.44791666666666663</v>
      </c>
      <c r="N604" s="16">
        <v>0.46875</v>
      </c>
      <c r="O604" s="1">
        <v>1</v>
      </c>
      <c r="P604" s="3">
        <v>0</v>
      </c>
      <c r="Q604" s="3">
        <v>8</v>
      </c>
      <c r="R604" s="11">
        <v>0.37799768518518506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2.0601851851851853E-3</v>
      </c>
      <c r="AO604" s="4">
        <v>2.0833333333333332E-2</v>
      </c>
      <c r="AP604" s="4">
        <v>2.0833333333333332E-2</v>
      </c>
      <c r="AQ604" s="4">
        <v>2.0833333333333332E-2</v>
      </c>
      <c r="AR604" s="4">
        <v>2.0833333333333332E-2</v>
      </c>
      <c r="AS604" s="4">
        <v>2.0833333333333332E-2</v>
      </c>
      <c r="AT604" s="4">
        <v>2.0833333333333332E-2</v>
      </c>
      <c r="AU604" s="4">
        <v>2.0833333333333332E-2</v>
      </c>
      <c r="AV604" s="4">
        <v>2.0833333333333332E-2</v>
      </c>
      <c r="AW604" s="4">
        <v>2.0833333333333332E-2</v>
      </c>
      <c r="AX604" s="4">
        <v>2.0833333333333332E-2</v>
      </c>
      <c r="AY604" s="4">
        <v>2.0833333333333332E-2</v>
      </c>
      <c r="AZ604" s="4">
        <v>2.0833333333333332E-2</v>
      </c>
      <c r="BA604" s="4">
        <v>2.0833333333333332E-2</v>
      </c>
      <c r="BB604" s="4">
        <v>2.0833333333333332E-2</v>
      </c>
      <c r="BC604" s="4">
        <v>2.0833333333333332E-2</v>
      </c>
      <c r="BD604" s="4">
        <v>2.0833333333333332E-2</v>
      </c>
      <c r="BE604" s="4">
        <v>2.0833333333333332E-2</v>
      </c>
      <c r="BF604" s="4">
        <v>2.0833333333333332E-2</v>
      </c>
      <c r="BG604" s="4">
        <v>9.3750000000000007E-4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</row>
    <row r="605" spans="2:66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16">
        <v>0.375</v>
      </c>
      <c r="K605" s="16">
        <v>0.37528935185185186</v>
      </c>
      <c r="L605" s="16">
        <v>2.8935185185184967E-4</v>
      </c>
      <c r="M605" s="16">
        <v>0.36458333333333331</v>
      </c>
      <c r="N605" s="16">
        <v>0.38541666666666669</v>
      </c>
      <c r="O605" s="1">
        <v>1</v>
      </c>
      <c r="P605" s="3">
        <v>0</v>
      </c>
      <c r="Q605" s="3">
        <v>6.9999999999999991</v>
      </c>
      <c r="R605" s="11">
        <v>0.29189814814814818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2.0543981481481479E-2</v>
      </c>
      <c r="AL605" s="4">
        <v>2.0833333333333332E-2</v>
      </c>
      <c r="AM605" s="4">
        <v>2.0833333333333332E-2</v>
      </c>
      <c r="AN605" s="4">
        <v>2.0833333333333332E-2</v>
      </c>
      <c r="AO605" s="4">
        <v>2.0833333333333332E-2</v>
      </c>
      <c r="AP605" s="4">
        <v>2.0833333333333332E-2</v>
      </c>
      <c r="AQ605" s="4">
        <v>2.0833333333333332E-2</v>
      </c>
      <c r="AR605" s="4">
        <v>2.0833333333333332E-2</v>
      </c>
      <c r="AS605" s="4">
        <v>2.0833333333333332E-2</v>
      </c>
      <c r="AT605" s="4">
        <v>2.0833333333333332E-2</v>
      </c>
      <c r="AU605" s="4">
        <v>2.0833333333333332E-2</v>
      </c>
      <c r="AV605" s="4">
        <v>2.0833333333333332E-2</v>
      </c>
      <c r="AW605" s="4">
        <v>2.0833333333333332E-2</v>
      </c>
      <c r="AX605" s="4">
        <v>2.0833333333333332E-2</v>
      </c>
      <c r="AY605" s="4">
        <v>5.2083333333333333E-4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</row>
    <row r="606" spans="2:66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16">
        <v>0.625</v>
      </c>
      <c r="K606" s="16">
        <v>0.62437500000000001</v>
      </c>
      <c r="L606" s="16">
        <v>2.0208333333333332E-2</v>
      </c>
      <c r="M606" s="16">
        <v>0.61458333333333337</v>
      </c>
      <c r="N606" s="16">
        <v>0.63541666666666663</v>
      </c>
      <c r="O606" s="1">
        <v>1</v>
      </c>
      <c r="P606" s="3">
        <v>0</v>
      </c>
      <c r="Q606" s="3">
        <v>6</v>
      </c>
      <c r="R606" s="11">
        <v>0.23708333333333337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6.2500000000000001E-4</v>
      </c>
      <c r="AW606" s="4">
        <v>2.0833333333333332E-2</v>
      </c>
      <c r="AX606" s="4">
        <v>2.0833333333333332E-2</v>
      </c>
      <c r="AY606" s="4">
        <v>2.0833333333333332E-2</v>
      </c>
      <c r="AZ606" s="4">
        <v>2.0833333333333332E-2</v>
      </c>
      <c r="BA606" s="4">
        <v>2.0833333333333332E-2</v>
      </c>
      <c r="BB606" s="4">
        <v>2.0370370370370369E-2</v>
      </c>
      <c r="BC606" s="4">
        <v>7.4884259259259262E-3</v>
      </c>
      <c r="BD606" s="4">
        <v>2.0833333333333332E-2</v>
      </c>
      <c r="BE606" s="4">
        <v>2.0833333333333332E-2</v>
      </c>
      <c r="BF606" s="4">
        <v>2.0833333333333332E-2</v>
      </c>
      <c r="BG606" s="4">
        <v>2.0833333333333332E-2</v>
      </c>
      <c r="BH606" s="4">
        <v>2.0833333333333332E-2</v>
      </c>
      <c r="BI606" s="4">
        <v>2.6620370370370372E-4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</row>
    <row r="607" spans="2:66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16">
        <v>0.45833333333333331</v>
      </c>
      <c r="K607" s="16">
        <v>0.60288194444444443</v>
      </c>
      <c r="L607" s="16">
        <v>1.954861111111111E-2</v>
      </c>
      <c r="M607" s="16">
        <v>0.44791666666666663</v>
      </c>
      <c r="N607" s="16">
        <v>0.46875</v>
      </c>
      <c r="O607" s="1">
        <v>1</v>
      </c>
      <c r="P607" s="3">
        <v>1</v>
      </c>
      <c r="Q607" s="3">
        <v>7</v>
      </c>
      <c r="R607" s="11">
        <v>0.26869212962962968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1.2847222222222223E-3</v>
      </c>
      <c r="AV607" s="4">
        <v>1.7337962962962961E-2</v>
      </c>
      <c r="AW607" s="4">
        <v>2.0833333333333332E-2</v>
      </c>
      <c r="AX607" s="4">
        <v>2.0833333333333332E-2</v>
      </c>
      <c r="AY607" s="4">
        <v>2.0833333333333332E-2</v>
      </c>
      <c r="AZ607" s="4">
        <v>2.0833333333333332E-2</v>
      </c>
      <c r="BA607" s="4">
        <v>2.0833333333333332E-2</v>
      </c>
      <c r="BB607" s="4">
        <v>2.0833333333333332E-2</v>
      </c>
      <c r="BC607" s="4">
        <v>2.0833333333333332E-2</v>
      </c>
      <c r="BD607" s="4">
        <v>2.0833333333333332E-2</v>
      </c>
      <c r="BE607" s="4">
        <v>2.0833333333333332E-2</v>
      </c>
      <c r="BF607" s="4">
        <v>2.0833333333333332E-2</v>
      </c>
      <c r="BG607" s="4">
        <v>2.0833333333333332E-2</v>
      </c>
      <c r="BH607" s="4">
        <v>2.0833333333333332E-2</v>
      </c>
      <c r="BI607" s="4">
        <v>6.9444444444444444E-5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</row>
    <row r="608" spans="2:66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16">
        <v>0.33333333333333331</v>
      </c>
      <c r="K608" s="16">
        <v>0.33285879629629628</v>
      </c>
      <c r="L608" s="16">
        <v>2.0358796296296295E-2</v>
      </c>
      <c r="M608" s="16">
        <v>0.32291666666666663</v>
      </c>
      <c r="N608" s="16">
        <v>0.34375</v>
      </c>
      <c r="O608" s="1">
        <v>1</v>
      </c>
      <c r="P608" s="3">
        <v>0</v>
      </c>
      <c r="Q608" s="3">
        <v>6.0000000000000018</v>
      </c>
      <c r="R608" s="11">
        <v>0.25086805555555564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4.7453703703703704E-4</v>
      </c>
      <c r="AI608" s="4">
        <v>2.0833333333333332E-2</v>
      </c>
      <c r="AJ608" s="4">
        <v>2.0833333333333332E-2</v>
      </c>
      <c r="AK608" s="4">
        <v>2.0833333333333332E-2</v>
      </c>
      <c r="AL608" s="4">
        <v>2.0833333333333332E-2</v>
      </c>
      <c r="AM608" s="4">
        <v>2.0833333333333332E-2</v>
      </c>
      <c r="AN608" s="4">
        <v>2.0833333333333332E-2</v>
      </c>
      <c r="AO608" s="4">
        <v>2.0833333333333332E-2</v>
      </c>
      <c r="AP608" s="4">
        <v>2.0833333333333332E-2</v>
      </c>
      <c r="AQ608" s="4">
        <v>2.0833333333333332E-2</v>
      </c>
      <c r="AR608" s="4">
        <v>2.0833333333333332E-2</v>
      </c>
      <c r="AS608" s="4">
        <v>2.0833333333333332E-2</v>
      </c>
      <c r="AT608" s="4">
        <v>2.0833333333333332E-2</v>
      </c>
      <c r="AU608" s="4">
        <v>3.9351851851851852E-4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</row>
    <row r="609" spans="2:66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16">
        <v>0.58333333333333337</v>
      </c>
      <c r="K609" s="16">
        <v>0.58751157407407406</v>
      </c>
      <c r="L609" s="16">
        <v>4.1782407407407393E-3</v>
      </c>
      <c r="M609" s="16">
        <v>0.57291666666666674</v>
      </c>
      <c r="N609" s="16">
        <v>0.59375</v>
      </c>
      <c r="O609" s="1">
        <v>1</v>
      </c>
      <c r="P609" s="3">
        <v>0</v>
      </c>
      <c r="Q609" s="3">
        <v>6</v>
      </c>
      <c r="R609" s="11">
        <v>0.24592592592592594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1.6655092592592593E-2</v>
      </c>
      <c r="AV609" s="4">
        <v>2.0833333333333332E-2</v>
      </c>
      <c r="AW609" s="4">
        <v>2.0833333333333332E-2</v>
      </c>
      <c r="AX609" s="4">
        <v>2.0833333333333332E-2</v>
      </c>
      <c r="AY609" s="4">
        <v>2.0833333333333332E-2</v>
      </c>
      <c r="AZ609" s="4">
        <v>2.0833333333333332E-2</v>
      </c>
      <c r="BA609" s="4">
        <v>2.0833333333333332E-2</v>
      </c>
      <c r="BB609" s="4">
        <v>2.0833333333333332E-2</v>
      </c>
      <c r="BC609" s="4">
        <v>2.0833333333333332E-2</v>
      </c>
      <c r="BD609" s="4">
        <v>2.0833333333333332E-2</v>
      </c>
      <c r="BE609" s="4">
        <v>2.0833333333333332E-2</v>
      </c>
      <c r="BF609" s="4">
        <v>2.0833333333333332E-2</v>
      </c>
      <c r="BG609" s="4">
        <v>1.0416666666666667E-4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</row>
    <row r="610" spans="2:66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16">
        <v>0.58333333333333337</v>
      </c>
      <c r="K610" s="16">
        <v>0.59452546296296305</v>
      </c>
      <c r="L610" s="16">
        <v>1.1192129629629628E-2</v>
      </c>
      <c r="M610" s="16">
        <v>0.57291666666666674</v>
      </c>
      <c r="N610" s="16">
        <v>0.59375</v>
      </c>
      <c r="O610" s="1">
        <v>1</v>
      </c>
      <c r="P610" s="3">
        <v>1</v>
      </c>
      <c r="Q610" s="3">
        <v>6.9999999999999991</v>
      </c>
      <c r="R610" s="11">
        <v>0.28159722222222228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9.6412037037037039E-3</v>
      </c>
      <c r="AV610" s="4">
        <v>2.0833333333333332E-2</v>
      </c>
      <c r="AW610" s="4">
        <v>2.0833333333333332E-2</v>
      </c>
      <c r="AX610" s="4">
        <v>2.0833333333333332E-2</v>
      </c>
      <c r="AY610" s="4">
        <v>2.0833333333333332E-2</v>
      </c>
      <c r="AZ610" s="4">
        <v>2.0833333333333332E-2</v>
      </c>
      <c r="BA610" s="4">
        <v>2.0833333333333332E-2</v>
      </c>
      <c r="BB610" s="4">
        <v>2.0833333333333332E-2</v>
      </c>
      <c r="BC610" s="4">
        <v>2.0833333333333332E-2</v>
      </c>
      <c r="BD610" s="4">
        <v>2.0833333333333332E-2</v>
      </c>
      <c r="BE610" s="4">
        <v>2.0833333333333332E-2</v>
      </c>
      <c r="BF610" s="4">
        <v>2.0833333333333332E-2</v>
      </c>
      <c r="BG610" s="4">
        <v>2.0833333333333332E-2</v>
      </c>
      <c r="BH610" s="4">
        <v>2.0833333333333332E-2</v>
      </c>
      <c r="BI610" s="4">
        <v>1.1226851851851851E-3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</row>
    <row r="611" spans="2:66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16">
        <v>0.54166666666666663</v>
      </c>
      <c r="K611" s="16">
        <v>0.54604166666666665</v>
      </c>
      <c r="L611" s="16">
        <v>4.3750000000000004E-3</v>
      </c>
      <c r="M611" s="16">
        <v>0.53125</v>
      </c>
      <c r="N611" s="16">
        <v>0.55208333333333326</v>
      </c>
      <c r="O611" s="1">
        <v>1</v>
      </c>
      <c r="P611" s="3">
        <v>0</v>
      </c>
      <c r="Q611" s="3">
        <v>7.0000000000000018</v>
      </c>
      <c r="R611" s="11">
        <v>0.28671296296296295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1.6458333333333332E-2</v>
      </c>
      <c r="AT611" s="4">
        <v>2.0833333333333332E-2</v>
      </c>
      <c r="AU611" s="4">
        <v>2.0833333333333332E-2</v>
      </c>
      <c r="AV611" s="4">
        <v>2.0833333333333332E-2</v>
      </c>
      <c r="AW611" s="4">
        <v>2.0833333333333332E-2</v>
      </c>
      <c r="AX611" s="4">
        <v>2.0833333333333332E-2</v>
      </c>
      <c r="AY611" s="4">
        <v>2.0833333333333332E-2</v>
      </c>
      <c r="AZ611" s="4">
        <v>2.0833333333333332E-2</v>
      </c>
      <c r="BA611" s="4">
        <v>2.0833333333333332E-2</v>
      </c>
      <c r="BB611" s="4">
        <v>1.5104166666666667E-2</v>
      </c>
      <c r="BC611" s="4">
        <v>2.0833333333333332E-2</v>
      </c>
      <c r="BD611" s="4">
        <v>2.0833333333333332E-2</v>
      </c>
      <c r="BE611" s="4">
        <v>2.0833333333333332E-2</v>
      </c>
      <c r="BF611" s="4">
        <v>2.0833333333333332E-2</v>
      </c>
      <c r="BG611" s="4">
        <v>5.1504629629629635E-3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</row>
    <row r="612" spans="2:66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16">
        <v>0.625</v>
      </c>
      <c r="K612" s="16">
        <v>0.63040509259259259</v>
      </c>
      <c r="L612" s="16">
        <v>5.4050925925925915E-3</v>
      </c>
      <c r="M612" s="16">
        <v>0.61458333333333337</v>
      </c>
      <c r="N612" s="16">
        <v>0.63541666666666663</v>
      </c>
      <c r="O612" s="1">
        <v>1</v>
      </c>
      <c r="P612" s="3">
        <v>0</v>
      </c>
      <c r="Q612" s="3">
        <v>6</v>
      </c>
      <c r="R612" s="11">
        <v>0.24653935185185188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1.5428240740740741E-2</v>
      </c>
      <c r="AX612" s="4">
        <v>2.0833333333333332E-2</v>
      </c>
      <c r="AY612" s="4">
        <v>2.0833333333333332E-2</v>
      </c>
      <c r="AZ612" s="4">
        <v>2.0833333333333332E-2</v>
      </c>
      <c r="BA612" s="4">
        <v>2.0833333333333332E-2</v>
      </c>
      <c r="BB612" s="4">
        <v>2.0833333333333332E-2</v>
      </c>
      <c r="BC612" s="4">
        <v>2.0833333333333332E-2</v>
      </c>
      <c r="BD612" s="4">
        <v>2.0833333333333332E-2</v>
      </c>
      <c r="BE612" s="4">
        <v>2.0833333333333332E-2</v>
      </c>
      <c r="BF612" s="4">
        <v>2.0833333333333332E-2</v>
      </c>
      <c r="BG612" s="4">
        <v>2.0833333333333332E-2</v>
      </c>
      <c r="BH612" s="4">
        <v>2.0833333333333332E-2</v>
      </c>
      <c r="BI612" s="4">
        <v>1.9444444444444442E-3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</row>
    <row r="613" spans="2:66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16">
        <v>0.375</v>
      </c>
      <c r="K613" s="16">
        <v>0.37472222222222223</v>
      </c>
      <c r="L613" s="16">
        <v>2.0555555555555556E-2</v>
      </c>
      <c r="M613" s="16">
        <v>0.36458333333333331</v>
      </c>
      <c r="N613" s="16">
        <v>0.38541666666666669</v>
      </c>
      <c r="O613" s="1">
        <v>1</v>
      </c>
      <c r="P613" s="3">
        <v>0</v>
      </c>
      <c r="Q613" s="3">
        <v>6</v>
      </c>
      <c r="R613" s="11">
        <v>0.25032407407407414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2.7777777777777778E-4</v>
      </c>
      <c r="AK613" s="4">
        <v>2.0833333333333332E-2</v>
      </c>
      <c r="AL613" s="4">
        <v>2.0833333333333332E-2</v>
      </c>
      <c r="AM613" s="4">
        <v>2.0833333333333332E-2</v>
      </c>
      <c r="AN613" s="4">
        <v>2.0833333333333332E-2</v>
      </c>
      <c r="AO613" s="4">
        <v>2.0833333333333332E-2</v>
      </c>
      <c r="AP613" s="4">
        <v>2.0833333333333332E-2</v>
      </c>
      <c r="AQ613" s="4">
        <v>2.0833333333333332E-2</v>
      </c>
      <c r="AR613" s="4">
        <v>2.0833333333333332E-2</v>
      </c>
      <c r="AS613" s="4">
        <v>2.0833333333333332E-2</v>
      </c>
      <c r="AT613" s="4">
        <v>2.0833333333333332E-2</v>
      </c>
      <c r="AU613" s="4">
        <v>2.0833333333333332E-2</v>
      </c>
      <c r="AV613" s="4">
        <v>2.0833333333333332E-2</v>
      </c>
      <c r="AW613" s="4">
        <v>4.6296296296296294E-5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</row>
    <row r="614" spans="2:66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16">
        <v>0.33333333333333331</v>
      </c>
      <c r="K614" s="16">
        <v>0.33501157407407406</v>
      </c>
      <c r="L614" s="16">
        <v>1.6782407407407406E-3</v>
      </c>
      <c r="M614" s="16">
        <v>0.32291666666666663</v>
      </c>
      <c r="N614" s="16">
        <v>0.34375</v>
      </c>
      <c r="O614" s="1">
        <v>1</v>
      </c>
      <c r="P614" s="3">
        <v>0</v>
      </c>
      <c r="Q614" s="3">
        <v>7</v>
      </c>
      <c r="R614" s="11">
        <v>0.29592592592592593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1.9155092592592592E-2</v>
      </c>
      <c r="AJ614" s="4">
        <v>2.0833333333333332E-2</v>
      </c>
      <c r="AK614" s="4">
        <v>2.0833333333333332E-2</v>
      </c>
      <c r="AL614" s="4">
        <v>2.0833333333333332E-2</v>
      </c>
      <c r="AM614" s="4">
        <v>2.0833333333333332E-2</v>
      </c>
      <c r="AN614" s="4">
        <v>2.0833333333333332E-2</v>
      </c>
      <c r="AO614" s="4">
        <v>2.0833333333333332E-2</v>
      </c>
      <c r="AP614" s="4">
        <v>2.0833333333333332E-2</v>
      </c>
      <c r="AQ614" s="4">
        <v>2.0833333333333332E-2</v>
      </c>
      <c r="AR614" s="4">
        <v>2.0833333333333332E-2</v>
      </c>
      <c r="AS614" s="4">
        <v>2.0833333333333332E-2</v>
      </c>
      <c r="AT614" s="4">
        <v>2.0833333333333332E-2</v>
      </c>
      <c r="AU614" s="4">
        <v>2.0833333333333332E-2</v>
      </c>
      <c r="AV614" s="4">
        <v>2.0833333333333332E-2</v>
      </c>
      <c r="AW614" s="4">
        <v>5.9375000000000009E-3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</row>
    <row r="615" spans="2:66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16">
        <v>0.375</v>
      </c>
      <c r="K615" s="16">
        <v>0.37430555555555556</v>
      </c>
      <c r="L615" s="16">
        <v>2.0138888888888887E-2</v>
      </c>
      <c r="M615" s="16">
        <v>0.36458333333333331</v>
      </c>
      <c r="N615" s="16">
        <v>0.38541666666666669</v>
      </c>
      <c r="O615" s="1">
        <v>1</v>
      </c>
      <c r="P615" s="3">
        <v>0</v>
      </c>
      <c r="Q615" s="3">
        <v>6</v>
      </c>
      <c r="R615" s="11">
        <v>0.25986111111111115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6.9444444444444447E-4</v>
      </c>
      <c r="AK615" s="4">
        <v>2.0833333333333332E-2</v>
      </c>
      <c r="AL615" s="4">
        <v>2.0833333333333332E-2</v>
      </c>
      <c r="AM615" s="4">
        <v>2.0833333333333332E-2</v>
      </c>
      <c r="AN615" s="4">
        <v>2.0833333333333332E-2</v>
      </c>
      <c r="AO615" s="4">
        <v>2.0833333333333332E-2</v>
      </c>
      <c r="AP615" s="4">
        <v>2.0833333333333332E-2</v>
      </c>
      <c r="AQ615" s="4">
        <v>2.0833333333333332E-2</v>
      </c>
      <c r="AR615" s="4">
        <v>2.0833333333333332E-2</v>
      </c>
      <c r="AS615" s="4">
        <v>2.0833333333333332E-2</v>
      </c>
      <c r="AT615" s="4">
        <v>2.0833333333333332E-2</v>
      </c>
      <c r="AU615" s="4">
        <v>2.0833333333333332E-2</v>
      </c>
      <c r="AV615" s="4">
        <v>2.0833333333333332E-2</v>
      </c>
      <c r="AW615" s="4">
        <v>9.1666666666666667E-3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</row>
    <row r="616" spans="2:66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16">
        <v>0.625</v>
      </c>
      <c r="K616" s="16">
        <v>0.63027777777777783</v>
      </c>
      <c r="L616" s="16">
        <v>5.2777777777777771E-3</v>
      </c>
      <c r="M616" s="16">
        <v>0.61458333333333337</v>
      </c>
      <c r="N616" s="16">
        <v>0.63541666666666663</v>
      </c>
      <c r="O616" s="1">
        <v>1</v>
      </c>
      <c r="P616" s="3">
        <v>0</v>
      </c>
      <c r="Q616" s="3">
        <v>6</v>
      </c>
      <c r="R616" s="11">
        <v>0.24495370370370373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1.5555555555555553E-2</v>
      </c>
      <c r="AX616" s="4">
        <v>2.0833333333333332E-2</v>
      </c>
      <c r="AY616" s="4">
        <v>2.0833333333333332E-2</v>
      </c>
      <c r="AZ616" s="4">
        <v>2.0833333333333332E-2</v>
      </c>
      <c r="BA616" s="4">
        <v>2.0833333333333332E-2</v>
      </c>
      <c r="BB616" s="4">
        <v>2.0833333333333332E-2</v>
      </c>
      <c r="BC616" s="4">
        <v>2.0833333333333332E-2</v>
      </c>
      <c r="BD616" s="4">
        <v>2.0833333333333332E-2</v>
      </c>
      <c r="BE616" s="4">
        <v>2.0833333333333332E-2</v>
      </c>
      <c r="BF616" s="4">
        <v>2.0833333333333332E-2</v>
      </c>
      <c r="BG616" s="4">
        <v>2.0833333333333332E-2</v>
      </c>
      <c r="BH616" s="4">
        <v>2.0833333333333332E-2</v>
      </c>
      <c r="BI616" s="4">
        <v>2.3148148148148146E-4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</row>
    <row r="617" spans="2:66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16">
        <v>0.70833333333333337</v>
      </c>
      <c r="K617" s="16">
        <v>0.70630787037037035</v>
      </c>
      <c r="L617" s="16">
        <v>1.8807870370370371E-2</v>
      </c>
      <c r="M617" s="16">
        <v>0.69791666666666674</v>
      </c>
      <c r="N617" s="16">
        <v>0.71875</v>
      </c>
      <c r="O617" s="1" t="s">
        <v>1068</v>
      </c>
      <c r="P617" s="3" t="s">
        <v>1068</v>
      </c>
      <c r="Q617" s="3" t="s">
        <v>1069</v>
      </c>
      <c r="R617" s="11">
        <v>0.25240740740740741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2.0254629629629629E-3</v>
      </c>
      <c r="BA617" s="4">
        <v>2.0833333333333332E-2</v>
      </c>
      <c r="BB617" s="4">
        <v>2.0833333333333332E-2</v>
      </c>
      <c r="BC617" s="4">
        <v>2.0833333333333332E-2</v>
      </c>
      <c r="BD617" s="4">
        <v>2.0833333333333332E-2</v>
      </c>
      <c r="BE617" s="4">
        <v>2.0833333333333332E-2</v>
      </c>
      <c r="BF617" s="4">
        <v>2.0833333333333332E-2</v>
      </c>
      <c r="BG617" s="4">
        <v>2.0833333333333332E-2</v>
      </c>
      <c r="BH617" s="4">
        <v>2.0833333333333332E-2</v>
      </c>
      <c r="BI617" s="4">
        <v>2.0833333333333332E-2</v>
      </c>
      <c r="BJ617" s="4">
        <v>2.0833333333333332E-2</v>
      </c>
      <c r="BK617" s="4">
        <v>2.0833333333333332E-2</v>
      </c>
      <c r="BL617" s="4">
        <v>2.0833333333333332E-2</v>
      </c>
      <c r="BM617" s="4">
        <v>3.8194444444444446E-4</v>
      </c>
      <c r="BN617" s="4">
        <v>0</v>
      </c>
    </row>
    <row r="618" spans="2:66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16">
        <v>0.70833333333333337</v>
      </c>
      <c r="K618" s="16">
        <v>0.79802083333333329</v>
      </c>
      <c r="L618" s="16">
        <v>6.3541666666666659E-3</v>
      </c>
      <c r="M618" s="16">
        <v>0.69791666666666674</v>
      </c>
      <c r="N618" s="16">
        <v>0.71875</v>
      </c>
      <c r="O618" s="1" t="s">
        <v>1068</v>
      </c>
      <c r="P618" s="3" t="s">
        <v>1068</v>
      </c>
      <c r="Q618" s="3" t="s">
        <v>1069</v>
      </c>
      <c r="R618" s="11">
        <v>0.16125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1.4479166666666668E-2</v>
      </c>
      <c r="BF618" s="4">
        <v>2.0833333333333332E-2</v>
      </c>
      <c r="BG618" s="4">
        <v>2.0833333333333332E-2</v>
      </c>
      <c r="BH618" s="4">
        <v>2.0833333333333332E-2</v>
      </c>
      <c r="BI618" s="4">
        <v>2.0833333333333332E-2</v>
      </c>
      <c r="BJ618" s="4">
        <v>2.0833333333333332E-2</v>
      </c>
      <c r="BK618" s="4">
        <v>2.0833333333333332E-2</v>
      </c>
      <c r="BL618" s="4">
        <v>2.0833333333333332E-2</v>
      </c>
      <c r="BM618" s="4">
        <v>9.3750000000000007E-4</v>
      </c>
      <c r="BN618" s="4">
        <v>0</v>
      </c>
    </row>
    <row r="619" spans="2:66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16">
        <v>0.41666666666666669</v>
      </c>
      <c r="K619" s="16">
        <v>0.4167939814814815</v>
      </c>
      <c r="L619" s="16">
        <v>1.2731481481481274E-4</v>
      </c>
      <c r="M619" s="16">
        <v>0.40625</v>
      </c>
      <c r="N619" s="16">
        <v>0.42708333333333337</v>
      </c>
      <c r="O619" s="1">
        <v>1</v>
      </c>
      <c r="P619" s="3">
        <v>0</v>
      </c>
      <c r="Q619" s="3">
        <v>5</v>
      </c>
      <c r="R619" s="11">
        <v>0.20858796296296298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2.0706018518518519E-2</v>
      </c>
      <c r="AN619" s="4">
        <v>2.0833333333333332E-2</v>
      </c>
      <c r="AO619" s="4">
        <v>2.0833333333333332E-2</v>
      </c>
      <c r="AP619" s="4">
        <v>2.0833333333333332E-2</v>
      </c>
      <c r="AQ619" s="4">
        <v>2.0833333333333332E-2</v>
      </c>
      <c r="AR619" s="4">
        <v>2.0833333333333332E-2</v>
      </c>
      <c r="AS619" s="4">
        <v>2.0833333333333332E-2</v>
      </c>
      <c r="AT619" s="4">
        <v>2.0833333333333332E-2</v>
      </c>
      <c r="AU619" s="4">
        <v>2.0833333333333332E-2</v>
      </c>
      <c r="AV619" s="4">
        <v>2.0833333333333332E-2</v>
      </c>
      <c r="AW619" s="4">
        <v>3.8194444444444446E-4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</row>
    <row r="620" spans="2:66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16">
        <v>0.625</v>
      </c>
      <c r="K620" s="16">
        <v>0.63265046296296301</v>
      </c>
      <c r="L620" s="16">
        <v>7.6504629629629613E-3</v>
      </c>
      <c r="M620" s="16">
        <v>0.61458333333333337</v>
      </c>
      <c r="N620" s="16">
        <v>0.63541666666666663</v>
      </c>
      <c r="O620" s="1">
        <v>1</v>
      </c>
      <c r="P620" s="3">
        <v>0</v>
      </c>
      <c r="Q620" s="3">
        <v>6</v>
      </c>
      <c r="R620" s="11">
        <v>0.24246527777777782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1.3182870370370371E-2</v>
      </c>
      <c r="AX620" s="4">
        <v>2.0833333333333332E-2</v>
      </c>
      <c r="AY620" s="4">
        <v>2.0833333333333332E-2</v>
      </c>
      <c r="AZ620" s="4">
        <v>2.0833333333333332E-2</v>
      </c>
      <c r="BA620" s="4">
        <v>2.0833333333333332E-2</v>
      </c>
      <c r="BB620" s="4">
        <v>2.0833333333333332E-2</v>
      </c>
      <c r="BC620" s="4">
        <v>2.0833333333333332E-2</v>
      </c>
      <c r="BD620" s="4">
        <v>2.0833333333333332E-2</v>
      </c>
      <c r="BE620" s="4">
        <v>2.0833333333333332E-2</v>
      </c>
      <c r="BF620" s="4">
        <v>2.0833333333333332E-2</v>
      </c>
      <c r="BG620" s="4">
        <v>2.0833333333333332E-2</v>
      </c>
      <c r="BH620" s="4">
        <v>2.0833333333333332E-2</v>
      </c>
      <c r="BI620" s="4">
        <v>1.1574074074074073E-4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</row>
    <row r="621" spans="2:66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16">
        <v>0.625</v>
      </c>
      <c r="K621" s="16">
        <v>0.63503472222222224</v>
      </c>
      <c r="L621" s="16">
        <v>1.0034722222222221E-2</v>
      </c>
      <c r="M621" s="16">
        <v>0.61458333333333337</v>
      </c>
      <c r="N621" s="16">
        <v>0.63541666666666663</v>
      </c>
      <c r="O621" s="1">
        <v>1</v>
      </c>
      <c r="P621" s="3">
        <v>0</v>
      </c>
      <c r="Q621" s="3">
        <v>6</v>
      </c>
      <c r="R621" s="11">
        <v>0.24039351851851856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1.0798611111111111E-2</v>
      </c>
      <c r="AX621" s="4">
        <v>2.0277777777777777E-2</v>
      </c>
      <c r="AY621" s="4">
        <v>2.0833333333333332E-2</v>
      </c>
      <c r="AZ621" s="4">
        <v>2.0833333333333332E-2</v>
      </c>
      <c r="BA621" s="4">
        <v>2.0833333333333332E-2</v>
      </c>
      <c r="BB621" s="4">
        <v>2.0833333333333332E-2</v>
      </c>
      <c r="BC621" s="4">
        <v>2.0833333333333332E-2</v>
      </c>
      <c r="BD621" s="4">
        <v>2.0833333333333332E-2</v>
      </c>
      <c r="BE621" s="4">
        <v>2.0833333333333332E-2</v>
      </c>
      <c r="BF621" s="4">
        <v>2.0833333333333332E-2</v>
      </c>
      <c r="BG621" s="4">
        <v>2.0833333333333332E-2</v>
      </c>
      <c r="BH621" s="4">
        <v>2.0833333333333332E-2</v>
      </c>
      <c r="BI621" s="4">
        <v>9.8379629629629642E-4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</row>
    <row r="622" spans="2:66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16">
        <v>0.41666666666666669</v>
      </c>
      <c r="K622" s="16">
        <v>0.41997685185185185</v>
      </c>
      <c r="L622" s="16">
        <v>3.3101851851851834E-3</v>
      </c>
      <c r="M622" s="16">
        <v>0.40625</v>
      </c>
      <c r="N622" s="16">
        <v>0.42708333333333337</v>
      </c>
      <c r="O622" s="1">
        <v>1</v>
      </c>
      <c r="P622" s="3">
        <v>0</v>
      </c>
      <c r="Q622" s="3">
        <v>5.9999999999999982</v>
      </c>
      <c r="R622" s="11">
        <v>0.24836805555555558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1.7523148148148149E-2</v>
      </c>
      <c r="AN622" s="4">
        <v>2.0833333333333332E-2</v>
      </c>
      <c r="AO622" s="4">
        <v>2.0833333333333332E-2</v>
      </c>
      <c r="AP622" s="4">
        <v>2.0833333333333332E-2</v>
      </c>
      <c r="AQ622" s="4">
        <v>2.0833333333333332E-2</v>
      </c>
      <c r="AR622" s="4">
        <v>2.0833333333333332E-2</v>
      </c>
      <c r="AS622" s="4">
        <v>2.0833333333333332E-2</v>
      </c>
      <c r="AT622" s="4">
        <v>2.0833333333333332E-2</v>
      </c>
      <c r="AU622" s="4">
        <v>2.0833333333333332E-2</v>
      </c>
      <c r="AV622" s="4">
        <v>2.0833333333333332E-2</v>
      </c>
      <c r="AW622" s="4">
        <v>2.0833333333333332E-2</v>
      </c>
      <c r="AX622" s="4">
        <v>2.0833333333333332E-2</v>
      </c>
      <c r="AY622" s="4">
        <v>1.6782407407407406E-3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</row>
    <row r="623" spans="2:66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16">
        <v>0.75</v>
      </c>
      <c r="K623" s="16">
        <v>0.75017361111111114</v>
      </c>
      <c r="L623" s="16">
        <v>1.7361111111111049E-4</v>
      </c>
      <c r="M623" s="16">
        <v>0.73958333333333337</v>
      </c>
      <c r="N623" s="16">
        <v>0.76041666666666663</v>
      </c>
      <c r="O623" s="1" t="s">
        <v>1068</v>
      </c>
      <c r="P623" s="3" t="s">
        <v>1068</v>
      </c>
      <c r="Q623" s="3" t="s">
        <v>1069</v>
      </c>
      <c r="R623" s="11">
        <v>0.24982638888888892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2.0659722222222222E-2</v>
      </c>
      <c r="BD623" s="4">
        <v>2.0833333333333332E-2</v>
      </c>
      <c r="BE623" s="4">
        <v>2.0833333333333332E-2</v>
      </c>
      <c r="BF623" s="4">
        <v>2.0833333333333332E-2</v>
      </c>
      <c r="BG623" s="4">
        <v>2.0833333333333332E-2</v>
      </c>
      <c r="BH623" s="4">
        <v>2.0833333333333332E-2</v>
      </c>
      <c r="BI623" s="4">
        <v>2.0833333333333332E-2</v>
      </c>
      <c r="BJ623" s="4">
        <v>2.0833333333333332E-2</v>
      </c>
      <c r="BK623" s="4">
        <v>2.0833333333333332E-2</v>
      </c>
      <c r="BL623" s="4">
        <v>2.0833333333333332E-2</v>
      </c>
      <c r="BM623" s="4">
        <v>2.0833333333333332E-2</v>
      </c>
      <c r="BN623" s="4">
        <v>2.0833333333333332E-2</v>
      </c>
    </row>
    <row r="624" spans="2:66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16">
        <v>0.58333333333333337</v>
      </c>
      <c r="K624" s="16">
        <v>0.59040509259259266</v>
      </c>
      <c r="L624" s="16">
        <v>7.0717592592592585E-3</v>
      </c>
      <c r="M624" s="16">
        <v>0.57291666666666674</v>
      </c>
      <c r="N624" s="16">
        <v>0.59375</v>
      </c>
      <c r="O624" s="1">
        <v>1</v>
      </c>
      <c r="P624" s="3">
        <v>0</v>
      </c>
      <c r="Q624" s="3">
        <v>6.9999999999999991</v>
      </c>
      <c r="R624" s="11">
        <v>0.29174768518518518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1.3761574074074074E-2</v>
      </c>
      <c r="AV624" s="4">
        <v>2.0833333333333332E-2</v>
      </c>
      <c r="AW624" s="4">
        <v>2.0833333333333332E-2</v>
      </c>
      <c r="AX624" s="4">
        <v>2.0833333333333332E-2</v>
      </c>
      <c r="AY624" s="4">
        <v>2.0833333333333332E-2</v>
      </c>
      <c r="AZ624" s="4">
        <v>2.0833333333333332E-2</v>
      </c>
      <c r="BA624" s="4">
        <v>2.0833333333333332E-2</v>
      </c>
      <c r="BB624" s="4">
        <v>2.0833333333333332E-2</v>
      </c>
      <c r="BC624" s="4">
        <v>2.0833333333333332E-2</v>
      </c>
      <c r="BD624" s="4">
        <v>2.0833333333333332E-2</v>
      </c>
      <c r="BE624" s="4">
        <v>2.0833333333333332E-2</v>
      </c>
      <c r="BF624" s="4">
        <v>2.0833333333333332E-2</v>
      </c>
      <c r="BG624" s="4">
        <v>2.0833333333333332E-2</v>
      </c>
      <c r="BH624" s="4">
        <v>2.0833333333333332E-2</v>
      </c>
      <c r="BI624" s="4">
        <v>7.1527777777777787E-3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</row>
    <row r="625" spans="2:66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16">
        <v>0.70833333333333337</v>
      </c>
      <c r="K625" s="16">
        <v>0.71243055555555557</v>
      </c>
      <c r="L625" s="16">
        <v>4.0972222222222208E-3</v>
      </c>
      <c r="M625" s="16">
        <v>0.69791666666666674</v>
      </c>
      <c r="N625" s="16">
        <v>0.71875</v>
      </c>
      <c r="O625" s="1" t="s">
        <v>1068</v>
      </c>
      <c r="P625" s="3" t="s">
        <v>1068</v>
      </c>
      <c r="Q625" s="3" t="s">
        <v>1069</v>
      </c>
      <c r="R625" s="11">
        <v>0.24701388888888892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1.6736111111111111E-2</v>
      </c>
      <c r="BB625" s="4">
        <v>2.0833333333333332E-2</v>
      </c>
      <c r="BC625" s="4">
        <v>2.0833333333333332E-2</v>
      </c>
      <c r="BD625" s="4">
        <v>2.0833333333333332E-2</v>
      </c>
      <c r="BE625" s="4">
        <v>2.0833333333333332E-2</v>
      </c>
      <c r="BF625" s="4">
        <v>2.0833333333333332E-2</v>
      </c>
      <c r="BG625" s="4">
        <v>2.0833333333333332E-2</v>
      </c>
      <c r="BH625" s="4">
        <v>2.0833333333333332E-2</v>
      </c>
      <c r="BI625" s="4">
        <v>2.0833333333333332E-2</v>
      </c>
      <c r="BJ625" s="4">
        <v>2.0833333333333332E-2</v>
      </c>
      <c r="BK625" s="4">
        <v>2.0833333333333332E-2</v>
      </c>
      <c r="BL625" s="4">
        <v>2.0833333333333332E-2</v>
      </c>
      <c r="BM625" s="4">
        <v>1.1111111111111111E-3</v>
      </c>
      <c r="BN625" s="4">
        <v>0</v>
      </c>
    </row>
    <row r="626" spans="2:66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16">
        <v>0.375</v>
      </c>
      <c r="K626" s="16">
        <v>0.37229166666666669</v>
      </c>
      <c r="L626" s="16">
        <v>1.8124999999999999E-2</v>
      </c>
      <c r="M626" s="16">
        <v>0.36458333333333331</v>
      </c>
      <c r="N626" s="16">
        <v>0.38541666666666669</v>
      </c>
      <c r="O626" s="1">
        <v>1</v>
      </c>
      <c r="P626" s="3">
        <v>0</v>
      </c>
      <c r="Q626" s="3">
        <v>6.9999999999999991</v>
      </c>
      <c r="R626" s="11">
        <v>0.29640046296296296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2.7083333333333334E-3</v>
      </c>
      <c r="AK626" s="4">
        <v>2.0833333333333332E-2</v>
      </c>
      <c r="AL626" s="4">
        <v>2.0833333333333332E-2</v>
      </c>
      <c r="AM626" s="4">
        <v>2.0833333333333332E-2</v>
      </c>
      <c r="AN626" s="4">
        <v>2.0833333333333332E-2</v>
      </c>
      <c r="AO626" s="4">
        <v>2.0833333333333332E-2</v>
      </c>
      <c r="AP626" s="4">
        <v>2.0833333333333332E-2</v>
      </c>
      <c r="AQ626" s="4">
        <v>2.0833333333333332E-2</v>
      </c>
      <c r="AR626" s="4">
        <v>2.0833333333333332E-2</v>
      </c>
      <c r="AS626" s="4">
        <v>2.0833333333333332E-2</v>
      </c>
      <c r="AT626" s="4">
        <v>2.0833333333333332E-2</v>
      </c>
      <c r="AU626" s="4">
        <v>2.0833333333333332E-2</v>
      </c>
      <c r="AV626" s="4">
        <v>2.0833333333333332E-2</v>
      </c>
      <c r="AW626" s="4">
        <v>2.0833333333333332E-2</v>
      </c>
      <c r="AX626" s="4">
        <v>2.0833333333333332E-2</v>
      </c>
      <c r="AY626" s="4">
        <v>2.0254629629629629E-3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</row>
    <row r="627" spans="2:66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16">
        <v>0.375</v>
      </c>
      <c r="K627" s="16" t="s">
        <v>1069</v>
      </c>
      <c r="L627" s="16" t="s">
        <v>1069</v>
      </c>
      <c r="M627" s="16">
        <v>0.36458333333333331</v>
      </c>
      <c r="N627" s="16">
        <v>0.38541666666666669</v>
      </c>
      <c r="O627" s="1">
        <v>1</v>
      </c>
      <c r="P627" s="3">
        <v>1</v>
      </c>
      <c r="Q627" s="3">
        <v>6.9999999999999991</v>
      </c>
      <c r="R627" s="11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</row>
    <row r="628" spans="2:66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16">
        <v>0.375</v>
      </c>
      <c r="K628" s="16">
        <v>0.37516203703703704</v>
      </c>
      <c r="L628" s="16">
        <v>1.6203703703703692E-4</v>
      </c>
      <c r="M628" s="16">
        <v>0.36458333333333331</v>
      </c>
      <c r="N628" s="16">
        <v>0.38541666666666669</v>
      </c>
      <c r="O628" s="1">
        <v>1</v>
      </c>
      <c r="P628" s="3">
        <v>0</v>
      </c>
      <c r="Q628" s="3">
        <v>6.9999999999999991</v>
      </c>
      <c r="R628" s="11">
        <v>0.2923263888888889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2.0671296296296295E-2</v>
      </c>
      <c r="AL628" s="4">
        <v>2.0833333333333332E-2</v>
      </c>
      <c r="AM628" s="4">
        <v>2.0833333333333332E-2</v>
      </c>
      <c r="AN628" s="4">
        <v>2.0833333333333332E-2</v>
      </c>
      <c r="AO628" s="4">
        <v>2.0833333333333332E-2</v>
      </c>
      <c r="AP628" s="4">
        <v>2.0833333333333332E-2</v>
      </c>
      <c r="AQ628" s="4">
        <v>2.0833333333333332E-2</v>
      </c>
      <c r="AR628" s="4">
        <v>2.0833333333333332E-2</v>
      </c>
      <c r="AS628" s="4">
        <v>2.0833333333333332E-2</v>
      </c>
      <c r="AT628" s="4">
        <v>2.0833333333333332E-2</v>
      </c>
      <c r="AU628" s="4">
        <v>2.0833333333333332E-2</v>
      </c>
      <c r="AV628" s="4">
        <v>2.0833333333333332E-2</v>
      </c>
      <c r="AW628" s="4">
        <v>2.0833333333333332E-2</v>
      </c>
      <c r="AX628" s="4">
        <v>2.0833333333333332E-2</v>
      </c>
      <c r="AY628" s="4">
        <v>8.2175925925925917E-4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</row>
    <row r="629" spans="2:66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16">
        <v>0.33333333333333331</v>
      </c>
      <c r="K629" s="16">
        <v>0.33347222222222223</v>
      </c>
      <c r="L629" s="16">
        <v>1.3888888888888631E-4</v>
      </c>
      <c r="M629" s="16">
        <v>0.32291666666666663</v>
      </c>
      <c r="N629" s="16">
        <v>0.34375</v>
      </c>
      <c r="O629" s="1">
        <v>1</v>
      </c>
      <c r="P629" s="3">
        <v>0</v>
      </c>
      <c r="Q629" s="3">
        <v>6.0000000000000018</v>
      </c>
      <c r="R629" s="11">
        <v>0.24990740740740744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2.0694444444444446E-2</v>
      </c>
      <c r="AJ629" s="4">
        <v>2.0833333333333332E-2</v>
      </c>
      <c r="AK629" s="4">
        <v>2.0833333333333332E-2</v>
      </c>
      <c r="AL629" s="4">
        <v>2.0833333333333332E-2</v>
      </c>
      <c r="AM629" s="4">
        <v>2.0833333333333332E-2</v>
      </c>
      <c r="AN629" s="4">
        <v>2.0833333333333332E-2</v>
      </c>
      <c r="AO629" s="4">
        <v>2.0833333333333332E-2</v>
      </c>
      <c r="AP629" s="4">
        <v>2.0833333333333332E-2</v>
      </c>
      <c r="AQ629" s="4">
        <v>2.0833333333333332E-2</v>
      </c>
      <c r="AR629" s="4">
        <v>2.0833333333333332E-2</v>
      </c>
      <c r="AS629" s="4">
        <v>2.0833333333333332E-2</v>
      </c>
      <c r="AT629" s="4">
        <v>2.0833333333333332E-2</v>
      </c>
      <c r="AU629" s="4">
        <v>4.6296296296296294E-5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</row>
    <row r="630" spans="2:66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16">
        <v>0.70833333333333337</v>
      </c>
      <c r="K630" s="16" t="s">
        <v>1069</v>
      </c>
      <c r="L630" s="16" t="s">
        <v>1069</v>
      </c>
      <c r="M630" s="16">
        <v>0.69791666666666674</v>
      </c>
      <c r="N630" s="16">
        <v>0.71875</v>
      </c>
      <c r="O630" s="1" t="s">
        <v>1068</v>
      </c>
      <c r="P630" s="3" t="s">
        <v>1068</v>
      </c>
      <c r="Q630" s="3" t="s">
        <v>1069</v>
      </c>
      <c r="R630" s="11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</row>
    <row r="631" spans="2:66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16">
        <v>0.58333333333333337</v>
      </c>
      <c r="K631" s="16">
        <v>0.58412037037037046</v>
      </c>
      <c r="L631" s="16">
        <v>7.8703703703703748E-4</v>
      </c>
      <c r="M631" s="16">
        <v>0.57291666666666674</v>
      </c>
      <c r="N631" s="16">
        <v>0.59375</v>
      </c>
      <c r="O631" s="1">
        <v>1</v>
      </c>
      <c r="P631" s="3">
        <v>0</v>
      </c>
      <c r="Q631" s="3">
        <v>6.9999999999999991</v>
      </c>
      <c r="R631" s="11">
        <v>0.29241898148148143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2.0046296296296295E-2</v>
      </c>
      <c r="AV631" s="4">
        <v>1.8460648148148146E-2</v>
      </c>
      <c r="AW631" s="4">
        <v>2.0833333333333332E-2</v>
      </c>
      <c r="AX631" s="4">
        <v>2.0833333333333332E-2</v>
      </c>
      <c r="AY631" s="4">
        <v>2.0833333333333332E-2</v>
      </c>
      <c r="AZ631" s="4">
        <v>2.0833333333333332E-2</v>
      </c>
      <c r="BA631" s="4">
        <v>1.9224537037037037E-2</v>
      </c>
      <c r="BB631" s="4">
        <v>2.0833333333333332E-2</v>
      </c>
      <c r="BC631" s="4">
        <v>2.0833333333333332E-2</v>
      </c>
      <c r="BD631" s="4">
        <v>2.0833333333333332E-2</v>
      </c>
      <c r="BE631" s="4">
        <v>2.0833333333333332E-2</v>
      </c>
      <c r="BF631" s="4">
        <v>2.0833333333333332E-2</v>
      </c>
      <c r="BG631" s="4">
        <v>2.0833333333333332E-2</v>
      </c>
      <c r="BH631" s="4">
        <v>2.0833333333333332E-2</v>
      </c>
      <c r="BI631" s="4">
        <v>5.5208333333333333E-3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</row>
    <row r="632" spans="2:66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16">
        <v>0.75</v>
      </c>
      <c r="K632" s="16">
        <v>2.060185185185185E-2</v>
      </c>
      <c r="L632" s="16">
        <v>2.060185185185185E-2</v>
      </c>
      <c r="M632" s="16">
        <v>0.73958333333333337</v>
      </c>
      <c r="N632" s="16">
        <v>0.76041666666666663</v>
      </c>
      <c r="O632" s="1" t="s">
        <v>1068</v>
      </c>
      <c r="P632" s="3" t="s">
        <v>1068</v>
      </c>
      <c r="Q632" s="3" t="s">
        <v>1069</v>
      </c>
      <c r="R632" s="11">
        <v>0.24684027777777781</v>
      </c>
      <c r="S632" s="4">
        <v>2.3148148148148146E-4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1.744212962962963E-2</v>
      </c>
      <c r="BD632" s="4">
        <v>2.0833333333333332E-2</v>
      </c>
      <c r="BE632" s="4">
        <v>2.0833333333333332E-2</v>
      </c>
      <c r="BF632" s="4">
        <v>2.0833333333333332E-2</v>
      </c>
      <c r="BG632" s="4">
        <v>2.0833333333333332E-2</v>
      </c>
      <c r="BH632" s="4">
        <v>2.0833333333333332E-2</v>
      </c>
      <c r="BI632" s="4">
        <v>2.0833333333333332E-2</v>
      </c>
      <c r="BJ632" s="4">
        <v>2.0833333333333332E-2</v>
      </c>
      <c r="BK632" s="4">
        <v>2.0833333333333332E-2</v>
      </c>
      <c r="BL632" s="4">
        <v>2.0833333333333332E-2</v>
      </c>
      <c r="BM632" s="4">
        <v>2.0833333333333332E-2</v>
      </c>
      <c r="BN632" s="4">
        <v>2.0833333333333332E-2</v>
      </c>
    </row>
    <row r="633" spans="2:66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16">
        <v>0.35416666666666669</v>
      </c>
      <c r="K633" s="16">
        <v>0.354375</v>
      </c>
      <c r="L633" s="16">
        <v>2.0833333333333121E-4</v>
      </c>
      <c r="M633" s="16">
        <v>0.34375</v>
      </c>
      <c r="N633" s="16">
        <v>0.36458333333333337</v>
      </c>
      <c r="O633" s="1">
        <v>1</v>
      </c>
      <c r="P633" s="3">
        <v>0</v>
      </c>
      <c r="Q633" s="3">
        <v>5.9999999999999982</v>
      </c>
      <c r="R633" s="11">
        <v>0.24981481481481485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2.0625000000000001E-2</v>
      </c>
      <c r="AK633" s="4">
        <v>2.0833333333333332E-2</v>
      </c>
      <c r="AL633" s="4">
        <v>2.0833333333333332E-2</v>
      </c>
      <c r="AM633" s="4">
        <v>2.0833333333333332E-2</v>
      </c>
      <c r="AN633" s="4">
        <v>2.0833333333333332E-2</v>
      </c>
      <c r="AO633" s="4">
        <v>2.0833333333333332E-2</v>
      </c>
      <c r="AP633" s="4">
        <v>2.0127314814814817E-2</v>
      </c>
      <c r="AQ633" s="4">
        <v>2.0833333333333332E-2</v>
      </c>
      <c r="AR633" s="4">
        <v>2.0833333333333332E-2</v>
      </c>
      <c r="AS633" s="4">
        <v>2.0833333333333332E-2</v>
      </c>
      <c r="AT633" s="4">
        <v>2.0833333333333332E-2</v>
      </c>
      <c r="AU633" s="4">
        <v>2.0833333333333332E-2</v>
      </c>
      <c r="AV633" s="4">
        <v>7.291666666666667E-4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</row>
    <row r="634" spans="2:66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16">
        <v>0.35416666666666669</v>
      </c>
      <c r="K634" s="16">
        <v>0.35645833333333332</v>
      </c>
      <c r="L634" s="16">
        <v>2.2916666666666641E-3</v>
      </c>
      <c r="M634" s="16">
        <v>0.34375</v>
      </c>
      <c r="N634" s="16">
        <v>0.36458333333333337</v>
      </c>
      <c r="O634" s="1">
        <v>1</v>
      </c>
      <c r="P634" s="3">
        <v>0</v>
      </c>
      <c r="Q634" s="3">
        <v>7</v>
      </c>
      <c r="R634" s="11">
        <v>0.29184027777777777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1.8541666666666668E-2</v>
      </c>
      <c r="AK634" s="4">
        <v>2.0833333333333332E-2</v>
      </c>
      <c r="AL634" s="4">
        <v>2.0833333333333332E-2</v>
      </c>
      <c r="AM634" s="4">
        <v>2.0833333333333332E-2</v>
      </c>
      <c r="AN634" s="4">
        <v>2.0833333333333332E-2</v>
      </c>
      <c r="AO634" s="4">
        <v>2.0833333333333332E-2</v>
      </c>
      <c r="AP634" s="4">
        <v>2.0833333333333332E-2</v>
      </c>
      <c r="AQ634" s="4">
        <v>2.0833333333333332E-2</v>
      </c>
      <c r="AR634" s="4">
        <v>2.0833333333333332E-2</v>
      </c>
      <c r="AS634" s="4">
        <v>2.0833333333333332E-2</v>
      </c>
      <c r="AT634" s="4">
        <v>2.0833333333333332E-2</v>
      </c>
      <c r="AU634" s="4">
        <v>2.0833333333333332E-2</v>
      </c>
      <c r="AV634" s="4">
        <v>2.0833333333333332E-2</v>
      </c>
      <c r="AW634" s="4">
        <v>2.0833333333333332E-2</v>
      </c>
      <c r="AX634" s="4">
        <v>2.4652777777777776E-3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</row>
    <row r="635" spans="2:66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16">
        <v>0.375</v>
      </c>
      <c r="K635" s="16">
        <v>0.37399305555555556</v>
      </c>
      <c r="L635" s="16">
        <v>1.9826388888888886E-2</v>
      </c>
      <c r="M635" s="16">
        <v>0.36458333333333331</v>
      </c>
      <c r="N635" s="16">
        <v>0.38541666666666669</v>
      </c>
      <c r="O635" s="1">
        <v>1</v>
      </c>
      <c r="P635" s="3">
        <v>0</v>
      </c>
      <c r="Q635" s="3">
        <v>6</v>
      </c>
      <c r="R635" s="11">
        <v>0.25173611111111116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1.0069444444444444E-3</v>
      </c>
      <c r="AK635" s="4">
        <v>2.0833333333333332E-2</v>
      </c>
      <c r="AL635" s="4">
        <v>2.0833333333333332E-2</v>
      </c>
      <c r="AM635" s="4">
        <v>2.0833333333333332E-2</v>
      </c>
      <c r="AN635" s="4">
        <v>2.0833333333333332E-2</v>
      </c>
      <c r="AO635" s="4">
        <v>2.0833333333333332E-2</v>
      </c>
      <c r="AP635" s="4">
        <v>2.0833333333333332E-2</v>
      </c>
      <c r="AQ635" s="4">
        <v>2.0833333333333332E-2</v>
      </c>
      <c r="AR635" s="4">
        <v>2.0833333333333332E-2</v>
      </c>
      <c r="AS635" s="4">
        <v>2.0833333333333332E-2</v>
      </c>
      <c r="AT635" s="4">
        <v>2.0833333333333332E-2</v>
      </c>
      <c r="AU635" s="4">
        <v>2.0833333333333332E-2</v>
      </c>
      <c r="AV635" s="4">
        <v>2.0833333333333332E-2</v>
      </c>
      <c r="AW635" s="4">
        <v>7.291666666666667E-4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</row>
    <row r="636" spans="2:66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16">
        <v>0.625</v>
      </c>
      <c r="K636" s="16">
        <v>0.63206018518518514</v>
      </c>
      <c r="L636" s="16">
        <v>7.0601851851851832E-3</v>
      </c>
      <c r="M636" s="16">
        <v>0.61458333333333337</v>
      </c>
      <c r="N636" s="16">
        <v>0.63541666666666663</v>
      </c>
      <c r="O636" s="1">
        <v>1</v>
      </c>
      <c r="P636" s="3">
        <v>0</v>
      </c>
      <c r="Q636" s="3">
        <v>6</v>
      </c>
      <c r="R636" s="11">
        <v>0.24052083333333338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1.3773148148148147E-2</v>
      </c>
      <c r="AX636" s="4">
        <v>2.0833333333333332E-2</v>
      </c>
      <c r="AY636" s="4">
        <v>1.5601851851851851E-2</v>
      </c>
      <c r="AZ636" s="4">
        <v>2.0833333333333332E-2</v>
      </c>
      <c r="BA636" s="4">
        <v>2.0833333333333332E-2</v>
      </c>
      <c r="BB636" s="4">
        <v>2.0833333333333332E-2</v>
      </c>
      <c r="BC636" s="4">
        <v>2.0833333333333332E-2</v>
      </c>
      <c r="BD636" s="4">
        <v>2.0833333333333332E-2</v>
      </c>
      <c r="BE636" s="4">
        <v>2.0833333333333332E-2</v>
      </c>
      <c r="BF636" s="4">
        <v>2.0833333333333332E-2</v>
      </c>
      <c r="BG636" s="4">
        <v>2.0833333333333332E-2</v>
      </c>
      <c r="BH636" s="4">
        <v>2.0833333333333332E-2</v>
      </c>
      <c r="BI636" s="4">
        <v>2.8124999999999995E-3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</row>
    <row r="637" spans="2:66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16">
        <v>0.375</v>
      </c>
      <c r="K637" s="16">
        <v>0.37503472222222223</v>
      </c>
      <c r="L637" s="16">
        <v>3.4722222222220711E-5</v>
      </c>
      <c r="M637" s="16">
        <v>0.36458333333333331</v>
      </c>
      <c r="N637" s="16">
        <v>0.38541666666666669</v>
      </c>
      <c r="O637" s="1">
        <v>1</v>
      </c>
      <c r="P637" s="3">
        <v>0</v>
      </c>
      <c r="Q637" s="3">
        <v>6</v>
      </c>
      <c r="R637" s="11">
        <v>0.250150462962963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2.0798611111111111E-2</v>
      </c>
      <c r="AL637" s="4">
        <v>2.0833333333333332E-2</v>
      </c>
      <c r="AM637" s="4">
        <v>2.0833333333333332E-2</v>
      </c>
      <c r="AN637" s="4">
        <v>2.0833333333333332E-2</v>
      </c>
      <c r="AO637" s="4">
        <v>2.0833333333333332E-2</v>
      </c>
      <c r="AP637" s="4">
        <v>2.0833333333333332E-2</v>
      </c>
      <c r="AQ637" s="4">
        <v>2.0833333333333332E-2</v>
      </c>
      <c r="AR637" s="4">
        <v>2.0833333333333332E-2</v>
      </c>
      <c r="AS637" s="4">
        <v>2.0833333333333332E-2</v>
      </c>
      <c r="AT637" s="4">
        <v>2.0833333333333332E-2</v>
      </c>
      <c r="AU637" s="4">
        <v>2.0833333333333332E-2</v>
      </c>
      <c r="AV637" s="4">
        <v>2.0833333333333332E-2</v>
      </c>
      <c r="AW637" s="4">
        <v>1.8518518518518518E-4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</row>
    <row r="638" spans="2:66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16">
        <v>0.64583333333333337</v>
      </c>
      <c r="K638" s="16">
        <v>0.6463310185185186</v>
      </c>
      <c r="L638" s="16">
        <v>4.9768518518518434E-4</v>
      </c>
      <c r="M638" s="16">
        <v>0.63541666666666674</v>
      </c>
      <c r="N638" s="16">
        <v>0.65625</v>
      </c>
      <c r="O638" s="1">
        <v>1</v>
      </c>
      <c r="P638" s="3">
        <v>0</v>
      </c>
      <c r="Q638" s="3">
        <v>6</v>
      </c>
      <c r="R638" s="11">
        <v>0.24969907407407413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2.0335648148148148E-2</v>
      </c>
      <c r="AY638" s="4">
        <v>2.0833333333333332E-2</v>
      </c>
      <c r="AZ638" s="4">
        <v>2.0833333333333332E-2</v>
      </c>
      <c r="BA638" s="4">
        <v>2.0833333333333332E-2</v>
      </c>
      <c r="BB638" s="4">
        <v>2.0833333333333332E-2</v>
      </c>
      <c r="BC638" s="4">
        <v>2.0833333333333332E-2</v>
      </c>
      <c r="BD638" s="4">
        <v>2.0833333333333332E-2</v>
      </c>
      <c r="BE638" s="4">
        <v>2.0833333333333332E-2</v>
      </c>
      <c r="BF638" s="4">
        <v>2.0833333333333332E-2</v>
      </c>
      <c r="BG638" s="4">
        <v>2.0833333333333332E-2</v>
      </c>
      <c r="BH638" s="4">
        <v>2.0833333333333332E-2</v>
      </c>
      <c r="BI638" s="4">
        <v>2.0833333333333332E-2</v>
      </c>
      <c r="BJ638" s="4">
        <v>1.9675925925925926E-4</v>
      </c>
      <c r="BK638" s="4">
        <v>0</v>
      </c>
      <c r="BL638" s="4">
        <v>0</v>
      </c>
      <c r="BM638" s="4">
        <v>0</v>
      </c>
      <c r="BN638" s="4">
        <v>0</v>
      </c>
    </row>
    <row r="639" spans="2:66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16">
        <v>0.58333333333333337</v>
      </c>
      <c r="K639" s="16">
        <v>0.58633101851851854</v>
      </c>
      <c r="L639" s="16">
        <v>2.9976851851851831E-3</v>
      </c>
      <c r="M639" s="16">
        <v>0.57291666666666674</v>
      </c>
      <c r="N639" s="16">
        <v>0.59375</v>
      </c>
      <c r="O639" s="1">
        <v>1</v>
      </c>
      <c r="P639" s="3">
        <v>0</v>
      </c>
      <c r="Q639" s="3">
        <v>6.9999999999999991</v>
      </c>
      <c r="R639" s="11">
        <v>0.28871527777777783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1.7835648148148149E-2</v>
      </c>
      <c r="AV639" s="4">
        <v>2.0833333333333332E-2</v>
      </c>
      <c r="AW639" s="4">
        <v>2.0833333333333332E-2</v>
      </c>
      <c r="AX639" s="4">
        <v>2.0833333333333332E-2</v>
      </c>
      <c r="AY639" s="4">
        <v>2.0833333333333332E-2</v>
      </c>
      <c r="AZ639" s="4">
        <v>2.0833333333333332E-2</v>
      </c>
      <c r="BA639" s="4">
        <v>2.0833333333333332E-2</v>
      </c>
      <c r="BB639" s="4">
        <v>2.0833333333333332E-2</v>
      </c>
      <c r="BC639" s="4">
        <v>2.0833333333333332E-2</v>
      </c>
      <c r="BD639" s="4">
        <v>2.0833333333333332E-2</v>
      </c>
      <c r="BE639" s="4">
        <v>2.0833333333333332E-2</v>
      </c>
      <c r="BF639" s="4">
        <v>2.0833333333333332E-2</v>
      </c>
      <c r="BG639" s="4">
        <v>2.0833333333333332E-2</v>
      </c>
      <c r="BH639" s="4">
        <v>2.0833333333333332E-2</v>
      </c>
      <c r="BI639" s="4">
        <v>4.6296296296296294E-5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</row>
    <row r="640" spans="2:66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16">
        <v>0.625</v>
      </c>
      <c r="K640" s="16">
        <v>0.62484953703703705</v>
      </c>
      <c r="L640" s="16">
        <v>2.0682870370370369E-2</v>
      </c>
      <c r="M640" s="16">
        <v>0.61458333333333337</v>
      </c>
      <c r="N640" s="16">
        <v>0.63541666666666663</v>
      </c>
      <c r="O640" s="1">
        <v>1</v>
      </c>
      <c r="P640" s="3">
        <v>0</v>
      </c>
      <c r="Q640" s="3">
        <v>6</v>
      </c>
      <c r="R640" s="11">
        <v>0.25182870370370375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1.5046296296296297E-4</v>
      </c>
      <c r="AW640" s="4">
        <v>2.0833333333333332E-2</v>
      </c>
      <c r="AX640" s="4">
        <v>2.0833333333333332E-2</v>
      </c>
      <c r="AY640" s="4">
        <v>2.0833333333333332E-2</v>
      </c>
      <c r="AZ640" s="4">
        <v>2.0833333333333332E-2</v>
      </c>
      <c r="BA640" s="4">
        <v>2.0833333333333332E-2</v>
      </c>
      <c r="BB640" s="4">
        <v>2.0833333333333332E-2</v>
      </c>
      <c r="BC640" s="4">
        <v>2.0833333333333332E-2</v>
      </c>
      <c r="BD640" s="4">
        <v>2.0833333333333332E-2</v>
      </c>
      <c r="BE640" s="4">
        <v>2.0833333333333332E-2</v>
      </c>
      <c r="BF640" s="4">
        <v>2.0833333333333332E-2</v>
      </c>
      <c r="BG640" s="4">
        <v>2.0833333333333332E-2</v>
      </c>
      <c r="BH640" s="4">
        <v>2.0833333333333332E-2</v>
      </c>
      <c r="BI640" s="4">
        <v>1.6782407407407406E-3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</row>
    <row r="641" spans="2:66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16">
        <v>0.35416666666666669</v>
      </c>
      <c r="K641" s="16">
        <v>0.35497685185185185</v>
      </c>
      <c r="L641" s="16">
        <v>8.1018518518518462E-4</v>
      </c>
      <c r="M641" s="16">
        <v>0.34375</v>
      </c>
      <c r="N641" s="16">
        <v>0.36458333333333337</v>
      </c>
      <c r="O641" s="1">
        <v>1</v>
      </c>
      <c r="P641" s="3">
        <v>0</v>
      </c>
      <c r="Q641" s="3">
        <v>5.9999999999999982</v>
      </c>
      <c r="R641" s="11">
        <v>0.2496990740740741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2.0023148148148148E-2</v>
      </c>
      <c r="AK641" s="4">
        <v>2.0833333333333332E-2</v>
      </c>
      <c r="AL641" s="4">
        <v>2.0833333333333332E-2</v>
      </c>
      <c r="AM641" s="4">
        <v>2.0833333333333332E-2</v>
      </c>
      <c r="AN641" s="4">
        <v>2.0833333333333332E-2</v>
      </c>
      <c r="AO641" s="4">
        <v>2.0833333333333332E-2</v>
      </c>
      <c r="AP641" s="4">
        <v>2.0833333333333332E-2</v>
      </c>
      <c r="AQ641" s="4">
        <v>2.0833333333333332E-2</v>
      </c>
      <c r="AR641" s="4">
        <v>2.0833333333333332E-2</v>
      </c>
      <c r="AS641" s="4">
        <v>2.0833333333333332E-2</v>
      </c>
      <c r="AT641" s="4">
        <v>2.0833333333333332E-2</v>
      </c>
      <c r="AU641" s="4">
        <v>2.0833333333333332E-2</v>
      </c>
      <c r="AV641" s="4">
        <v>5.0925925925925921E-4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</row>
    <row r="642" spans="2:66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16">
        <v>0.70833333333333337</v>
      </c>
      <c r="K642" s="16">
        <v>0.7053356481481482</v>
      </c>
      <c r="L642" s="16">
        <v>1.7835648148148146E-2</v>
      </c>
      <c r="M642" s="16">
        <v>0.69791666666666674</v>
      </c>
      <c r="N642" s="16">
        <v>0.71875</v>
      </c>
      <c r="O642" s="1" t="s">
        <v>1068</v>
      </c>
      <c r="P642" s="3" t="s">
        <v>1068</v>
      </c>
      <c r="Q642" s="3" t="s">
        <v>1069</v>
      </c>
      <c r="R642" s="11">
        <v>0.25307870370370372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2.9976851851851848E-3</v>
      </c>
      <c r="BA642" s="4">
        <v>2.0833333333333332E-2</v>
      </c>
      <c r="BB642" s="4">
        <v>2.0833333333333332E-2</v>
      </c>
      <c r="BC642" s="4">
        <v>2.0833333333333332E-2</v>
      </c>
      <c r="BD642" s="4">
        <v>2.0833333333333332E-2</v>
      </c>
      <c r="BE642" s="4">
        <v>2.0833333333333332E-2</v>
      </c>
      <c r="BF642" s="4">
        <v>2.0833333333333332E-2</v>
      </c>
      <c r="BG642" s="4">
        <v>2.0833333333333332E-2</v>
      </c>
      <c r="BH642" s="4">
        <v>2.0833333333333332E-2</v>
      </c>
      <c r="BI642" s="4">
        <v>2.0833333333333332E-2</v>
      </c>
      <c r="BJ642" s="4">
        <v>2.0833333333333332E-2</v>
      </c>
      <c r="BK642" s="4">
        <v>2.0833333333333332E-2</v>
      </c>
      <c r="BL642" s="4">
        <v>2.0833333333333332E-2</v>
      </c>
      <c r="BM642" s="4">
        <v>8.1018518518518516E-5</v>
      </c>
      <c r="BN642" s="4">
        <v>0</v>
      </c>
    </row>
    <row r="643" spans="2:66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16">
        <v>0.79166666666666663</v>
      </c>
      <c r="K643" s="16" t="s">
        <v>1069</v>
      </c>
      <c r="L643" s="16" t="s">
        <v>1069</v>
      </c>
      <c r="M643" s="16">
        <v>0.78125</v>
      </c>
      <c r="N643" s="16">
        <v>0.80208333333333326</v>
      </c>
      <c r="O643" s="1" t="s">
        <v>1068</v>
      </c>
      <c r="P643" s="3" t="s">
        <v>1068</v>
      </c>
      <c r="Q643" s="3" t="s">
        <v>1069</v>
      </c>
      <c r="R643" s="11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</row>
    <row r="644" spans="2:66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16">
        <v>0.58333333333333337</v>
      </c>
      <c r="K644" s="16">
        <v>0.58577546296296301</v>
      </c>
      <c r="L644" s="16">
        <v>2.4421296296296274E-3</v>
      </c>
      <c r="M644" s="16">
        <v>0.57291666666666674</v>
      </c>
      <c r="N644" s="16">
        <v>0.59375</v>
      </c>
      <c r="O644" s="1">
        <v>1</v>
      </c>
      <c r="P644" s="3">
        <v>0</v>
      </c>
      <c r="Q644" s="3">
        <v>6</v>
      </c>
      <c r="R644" s="11">
        <v>0.24824074074074079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1.8391203703703705E-2</v>
      </c>
      <c r="AV644" s="4">
        <v>2.0833333333333332E-2</v>
      </c>
      <c r="AW644" s="4">
        <v>2.0833333333333332E-2</v>
      </c>
      <c r="AX644" s="4">
        <v>2.0833333333333332E-2</v>
      </c>
      <c r="AY644" s="4">
        <v>2.0833333333333332E-2</v>
      </c>
      <c r="AZ644" s="4">
        <v>2.0833333333333332E-2</v>
      </c>
      <c r="BA644" s="4">
        <v>2.0833333333333332E-2</v>
      </c>
      <c r="BB644" s="4">
        <v>2.0833333333333332E-2</v>
      </c>
      <c r="BC644" s="4">
        <v>2.0833333333333332E-2</v>
      </c>
      <c r="BD644" s="4">
        <v>2.0833333333333332E-2</v>
      </c>
      <c r="BE644" s="4">
        <v>2.0833333333333332E-2</v>
      </c>
      <c r="BF644" s="4">
        <v>2.0833333333333332E-2</v>
      </c>
      <c r="BG644" s="4">
        <v>6.8287037037037025E-4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</row>
    <row r="645" spans="2:66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16">
        <v>0.33333333333333331</v>
      </c>
      <c r="K645" s="16">
        <v>0.33291666666666664</v>
      </c>
      <c r="L645" s="16">
        <v>2.0416666666666666E-2</v>
      </c>
      <c r="M645" s="16">
        <v>0.32291666666666663</v>
      </c>
      <c r="N645" s="16">
        <v>0.34375</v>
      </c>
      <c r="O645" s="1">
        <v>1</v>
      </c>
      <c r="P645" s="3">
        <v>0</v>
      </c>
      <c r="Q645" s="3">
        <v>7</v>
      </c>
      <c r="R645" s="11">
        <v>0.24944444444444447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4.1666666666666669E-4</v>
      </c>
      <c r="AI645" s="4">
        <v>1.9629629629629629E-2</v>
      </c>
      <c r="AJ645" s="4">
        <v>2.0833333333333332E-2</v>
      </c>
      <c r="AK645" s="4">
        <v>2.0833333333333332E-2</v>
      </c>
      <c r="AL645" s="4">
        <v>2.0833333333333332E-2</v>
      </c>
      <c r="AM645" s="4">
        <v>2.0833333333333332E-2</v>
      </c>
      <c r="AN645" s="4">
        <v>2.0833333333333332E-2</v>
      </c>
      <c r="AO645" s="4">
        <v>2.0833333333333332E-2</v>
      </c>
      <c r="AP645" s="4">
        <v>2.0833333333333332E-2</v>
      </c>
      <c r="AQ645" s="4">
        <v>2.0833333333333332E-2</v>
      </c>
      <c r="AR645" s="4">
        <v>2.0833333333333332E-2</v>
      </c>
      <c r="AS645" s="4">
        <v>2.0833333333333332E-2</v>
      </c>
      <c r="AT645" s="4">
        <v>2.0833333333333332E-2</v>
      </c>
      <c r="AU645" s="4">
        <v>2.3148148148148146E-4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</row>
    <row r="646" spans="2:66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16">
        <v>0.625</v>
      </c>
      <c r="K646" s="16">
        <v>0.62863425925925931</v>
      </c>
      <c r="L646" s="16">
        <v>3.6342592592592572E-3</v>
      </c>
      <c r="M646" s="16">
        <v>0.61458333333333337</v>
      </c>
      <c r="N646" s="16">
        <v>0.63541666666666663</v>
      </c>
      <c r="O646" s="1">
        <v>1</v>
      </c>
      <c r="P646" s="3">
        <v>0</v>
      </c>
      <c r="Q646" s="3">
        <v>6</v>
      </c>
      <c r="R646" s="11">
        <v>0.2482291666666667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1.7199074074074071E-2</v>
      </c>
      <c r="AX646" s="4">
        <v>2.0833333333333332E-2</v>
      </c>
      <c r="AY646" s="4">
        <v>2.0833333333333332E-2</v>
      </c>
      <c r="AZ646" s="4">
        <v>2.0833333333333332E-2</v>
      </c>
      <c r="BA646" s="4">
        <v>2.0833333333333332E-2</v>
      </c>
      <c r="BB646" s="4">
        <v>2.0833333333333332E-2</v>
      </c>
      <c r="BC646" s="4">
        <v>2.0833333333333332E-2</v>
      </c>
      <c r="BD646" s="4">
        <v>2.0833333333333332E-2</v>
      </c>
      <c r="BE646" s="4">
        <v>2.0833333333333332E-2</v>
      </c>
      <c r="BF646" s="4">
        <v>2.0833333333333332E-2</v>
      </c>
      <c r="BG646" s="4">
        <v>2.0833333333333332E-2</v>
      </c>
      <c r="BH646" s="4">
        <v>2.0833333333333332E-2</v>
      </c>
      <c r="BI646" s="4">
        <v>1.8634259259259257E-3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</row>
    <row r="647" spans="2:66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16">
        <v>0.5</v>
      </c>
      <c r="K647" s="16">
        <v>1.0393518518518517E-2</v>
      </c>
      <c r="L647" s="16">
        <v>1.0393518518518517E-2</v>
      </c>
      <c r="M647" s="16">
        <v>0.48958333333333331</v>
      </c>
      <c r="N647" s="16">
        <v>0.51041666666666663</v>
      </c>
      <c r="O647" s="1">
        <v>1</v>
      </c>
      <c r="P647" s="3">
        <v>1</v>
      </c>
      <c r="Q647" s="3">
        <v>6.9999999999999991</v>
      </c>
      <c r="R647" s="11">
        <v>0.51174768518518499</v>
      </c>
      <c r="S647" s="4">
        <v>1.0439814814814813E-2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1.3078703703703705E-3</v>
      </c>
      <c r="AQ647" s="4">
        <v>2.0833333333333332E-2</v>
      </c>
      <c r="AR647" s="4">
        <v>2.0833333333333332E-2</v>
      </c>
      <c r="AS647" s="4">
        <v>2.0833333333333332E-2</v>
      </c>
      <c r="AT647" s="4">
        <v>2.0833333333333332E-2</v>
      </c>
      <c r="AU647" s="4">
        <v>2.0833333333333332E-2</v>
      </c>
      <c r="AV647" s="4">
        <v>2.0833333333333332E-2</v>
      </c>
      <c r="AW647" s="4">
        <v>2.0833333333333332E-2</v>
      </c>
      <c r="AX647" s="4">
        <v>2.0833333333333332E-2</v>
      </c>
      <c r="AY647" s="4">
        <v>2.0833333333333332E-2</v>
      </c>
      <c r="AZ647" s="4">
        <v>2.0833333333333332E-2</v>
      </c>
      <c r="BA647" s="4">
        <v>2.0833333333333332E-2</v>
      </c>
      <c r="BB647" s="4">
        <v>2.0833333333333332E-2</v>
      </c>
      <c r="BC647" s="4">
        <v>2.0833333333333332E-2</v>
      </c>
      <c r="BD647" s="4">
        <v>2.0833333333333332E-2</v>
      </c>
      <c r="BE647" s="4">
        <v>2.0833333333333332E-2</v>
      </c>
      <c r="BF647" s="4">
        <v>2.0833333333333332E-2</v>
      </c>
      <c r="BG647" s="4">
        <v>2.0833333333333332E-2</v>
      </c>
      <c r="BH647" s="4">
        <v>2.0833333333333332E-2</v>
      </c>
      <c r="BI647" s="4">
        <v>2.0833333333333332E-2</v>
      </c>
      <c r="BJ647" s="4">
        <v>2.0833333333333332E-2</v>
      </c>
      <c r="BK647" s="4">
        <v>2.0833333333333332E-2</v>
      </c>
      <c r="BL647" s="4">
        <v>2.0833333333333332E-2</v>
      </c>
      <c r="BM647" s="4">
        <v>2.0833333333333332E-2</v>
      </c>
      <c r="BN647" s="4">
        <v>2.0833333333333332E-2</v>
      </c>
    </row>
    <row r="648" spans="2:66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16">
        <v>0.5</v>
      </c>
      <c r="K648" s="16">
        <v>0.50033564814814813</v>
      </c>
      <c r="L648" s="16">
        <v>3.3564814814814742E-4</v>
      </c>
      <c r="M648" s="16">
        <v>0.48958333333333331</v>
      </c>
      <c r="N648" s="16">
        <v>0.51041666666666663</v>
      </c>
      <c r="O648" s="1">
        <v>1</v>
      </c>
      <c r="P648" s="3">
        <v>0</v>
      </c>
      <c r="Q648" s="3">
        <v>6</v>
      </c>
      <c r="R648" s="11">
        <v>0.24976851851851853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2.0497685185185185E-2</v>
      </c>
      <c r="AR648" s="4">
        <v>2.0833333333333332E-2</v>
      </c>
      <c r="AS648" s="4">
        <v>2.0833333333333332E-2</v>
      </c>
      <c r="AT648" s="4">
        <v>2.0833333333333332E-2</v>
      </c>
      <c r="AU648" s="4">
        <v>2.0833333333333332E-2</v>
      </c>
      <c r="AV648" s="4">
        <v>2.0833333333333332E-2</v>
      </c>
      <c r="AW648" s="4">
        <v>2.0833333333333332E-2</v>
      </c>
      <c r="AX648" s="4">
        <v>2.0833333333333332E-2</v>
      </c>
      <c r="AY648" s="4">
        <v>2.0833333333333332E-2</v>
      </c>
      <c r="AZ648" s="4">
        <v>2.0833333333333332E-2</v>
      </c>
      <c r="BA648" s="4">
        <v>2.0833333333333332E-2</v>
      </c>
      <c r="BB648" s="4">
        <v>2.0833333333333332E-2</v>
      </c>
      <c r="BC648" s="4">
        <v>1.0416666666666667E-4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</row>
    <row r="649" spans="2:66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16">
        <v>0.625</v>
      </c>
      <c r="K649" s="16">
        <v>0.63109953703703703</v>
      </c>
      <c r="L649" s="16">
        <v>6.0995370370370353E-3</v>
      </c>
      <c r="M649" s="16">
        <v>0.61458333333333337</v>
      </c>
      <c r="N649" s="16">
        <v>0.63541666666666663</v>
      </c>
      <c r="O649" s="1">
        <v>1</v>
      </c>
      <c r="P649" s="3">
        <v>0</v>
      </c>
      <c r="Q649" s="3">
        <v>6</v>
      </c>
      <c r="R649" s="11">
        <v>0.24393518518518523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1.4733796296296295E-2</v>
      </c>
      <c r="AX649" s="4">
        <v>2.0833333333333332E-2</v>
      </c>
      <c r="AY649" s="4">
        <v>2.0833333333333332E-2</v>
      </c>
      <c r="AZ649" s="4">
        <v>2.0833333333333332E-2</v>
      </c>
      <c r="BA649" s="4">
        <v>2.0833333333333332E-2</v>
      </c>
      <c r="BB649" s="4">
        <v>2.0833333333333332E-2</v>
      </c>
      <c r="BC649" s="4">
        <v>2.0833333333333332E-2</v>
      </c>
      <c r="BD649" s="4">
        <v>2.0833333333333332E-2</v>
      </c>
      <c r="BE649" s="4">
        <v>2.0833333333333332E-2</v>
      </c>
      <c r="BF649" s="4">
        <v>2.0833333333333332E-2</v>
      </c>
      <c r="BG649" s="4">
        <v>2.0833333333333332E-2</v>
      </c>
      <c r="BH649" s="4">
        <v>2.0833333333333332E-2</v>
      </c>
      <c r="BI649" s="4">
        <v>3.4722222222222222E-5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</row>
    <row r="650" spans="2:66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16">
        <v>0.35416666666666669</v>
      </c>
      <c r="K650" s="16">
        <v>0.35472222222222222</v>
      </c>
      <c r="L650" s="16">
        <v>5.5555555555555566E-4</v>
      </c>
      <c r="M650" s="16">
        <v>0.34375</v>
      </c>
      <c r="N650" s="16">
        <v>0.36458333333333337</v>
      </c>
      <c r="O650" s="1">
        <v>1</v>
      </c>
      <c r="P650" s="3">
        <v>0</v>
      </c>
      <c r="Q650" s="3">
        <v>5.9999999999999982</v>
      </c>
      <c r="R650" s="11">
        <v>0.2521990740740741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2.0277777777777777E-2</v>
      </c>
      <c r="AK650" s="4">
        <v>2.0833333333333332E-2</v>
      </c>
      <c r="AL650" s="4">
        <v>2.0833333333333332E-2</v>
      </c>
      <c r="AM650" s="4">
        <v>2.0833333333333332E-2</v>
      </c>
      <c r="AN650" s="4">
        <v>2.0833333333333332E-2</v>
      </c>
      <c r="AO650" s="4">
        <v>2.0833333333333332E-2</v>
      </c>
      <c r="AP650" s="4">
        <v>2.0833333333333332E-2</v>
      </c>
      <c r="AQ650" s="4">
        <v>2.0833333333333332E-2</v>
      </c>
      <c r="AR650" s="4">
        <v>2.0833333333333332E-2</v>
      </c>
      <c r="AS650" s="4">
        <v>2.0833333333333332E-2</v>
      </c>
      <c r="AT650" s="4">
        <v>2.0833333333333332E-2</v>
      </c>
      <c r="AU650" s="4">
        <v>2.0833333333333332E-2</v>
      </c>
      <c r="AV650" s="4">
        <v>2.7546296296296294E-3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</row>
    <row r="651" spans="2:66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16">
        <v>0.75</v>
      </c>
      <c r="K651" s="16">
        <v>0</v>
      </c>
      <c r="L651" s="16">
        <v>0</v>
      </c>
      <c r="M651" s="16">
        <v>0.73958333333333337</v>
      </c>
      <c r="N651" s="16">
        <v>0.76041666666666663</v>
      </c>
      <c r="O651" s="1" t="s">
        <v>1068</v>
      </c>
      <c r="P651" s="3" t="s">
        <v>1068</v>
      </c>
      <c r="Q651" s="3" t="s">
        <v>1069</v>
      </c>
      <c r="R651" s="11">
        <v>0.29265046296296293</v>
      </c>
      <c r="S651" s="4">
        <v>2.0833333333333332E-2</v>
      </c>
      <c r="T651" s="4">
        <v>2.0833333333333332E-2</v>
      </c>
      <c r="U651" s="4">
        <v>7.3958333333333341E-3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1.6296296296296295E-2</v>
      </c>
      <c r="BD651" s="4">
        <v>2.0833333333333332E-2</v>
      </c>
      <c r="BE651" s="4">
        <v>2.0833333333333332E-2</v>
      </c>
      <c r="BF651" s="4">
        <v>2.0833333333333332E-2</v>
      </c>
      <c r="BG651" s="4">
        <v>2.0833333333333332E-2</v>
      </c>
      <c r="BH651" s="4">
        <v>1.8958333333333334E-2</v>
      </c>
      <c r="BI651" s="4">
        <v>2.0833333333333332E-2</v>
      </c>
      <c r="BJ651" s="4">
        <v>2.0833333333333332E-2</v>
      </c>
      <c r="BK651" s="4">
        <v>2.0833333333333332E-2</v>
      </c>
      <c r="BL651" s="4">
        <v>2.0833333333333332E-2</v>
      </c>
      <c r="BM651" s="4">
        <v>2.0833333333333332E-2</v>
      </c>
      <c r="BN651" s="4">
        <v>2.0833333333333332E-2</v>
      </c>
    </row>
    <row r="652" spans="2:66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16">
        <v>0.58333333333333337</v>
      </c>
      <c r="K652" s="16">
        <v>0.58819444444444446</v>
      </c>
      <c r="L652" s="16">
        <v>4.8611111111111112E-3</v>
      </c>
      <c r="M652" s="16">
        <v>0.57291666666666674</v>
      </c>
      <c r="N652" s="16">
        <v>0.59375</v>
      </c>
      <c r="O652" s="1">
        <v>1</v>
      </c>
      <c r="P652" s="3">
        <v>0</v>
      </c>
      <c r="Q652" s="3">
        <v>6</v>
      </c>
      <c r="R652" s="11">
        <v>0.23508101851851856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1.5972222222222224E-2</v>
      </c>
      <c r="AV652" s="4">
        <v>2.0833333333333332E-2</v>
      </c>
      <c r="AW652" s="4">
        <v>2.0833333333333332E-2</v>
      </c>
      <c r="AX652" s="4">
        <v>1.681712962962963E-2</v>
      </c>
      <c r="AY652" s="4">
        <v>1.3877314814814815E-2</v>
      </c>
      <c r="AZ652" s="4">
        <v>2.0833333333333332E-2</v>
      </c>
      <c r="BA652" s="4">
        <v>2.0833333333333332E-2</v>
      </c>
      <c r="BB652" s="4">
        <v>2.0833333333333332E-2</v>
      </c>
      <c r="BC652" s="4">
        <v>2.0833333333333332E-2</v>
      </c>
      <c r="BD652" s="4">
        <v>2.0833333333333332E-2</v>
      </c>
      <c r="BE652" s="4">
        <v>2.0833333333333332E-2</v>
      </c>
      <c r="BF652" s="4">
        <v>2.0833333333333332E-2</v>
      </c>
      <c r="BG652" s="4">
        <v>9.1435185185185185E-4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</row>
    <row r="653" spans="2:66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16">
        <v>0.375</v>
      </c>
      <c r="K653" s="16" t="s">
        <v>1069</v>
      </c>
      <c r="L653" s="16" t="s">
        <v>1069</v>
      </c>
      <c r="M653" s="16">
        <v>0.36458333333333331</v>
      </c>
      <c r="N653" s="16">
        <v>0.38541666666666669</v>
      </c>
      <c r="O653" s="1">
        <v>1</v>
      </c>
      <c r="P653" s="3">
        <v>1</v>
      </c>
      <c r="Q653" s="3">
        <v>6</v>
      </c>
      <c r="R653" s="11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</row>
    <row r="654" spans="2:66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16">
        <v>0.625</v>
      </c>
      <c r="K654" s="16">
        <v>0.6320486111111111</v>
      </c>
      <c r="L654" s="16">
        <v>7.0486111111111097E-3</v>
      </c>
      <c r="M654" s="16">
        <v>0.61458333333333337</v>
      </c>
      <c r="N654" s="16">
        <v>0.63541666666666663</v>
      </c>
      <c r="O654" s="1">
        <v>1</v>
      </c>
      <c r="P654" s="3">
        <v>0</v>
      </c>
      <c r="Q654" s="3">
        <v>6</v>
      </c>
      <c r="R654" s="11">
        <v>0.24299768518518522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1.3784722222222224E-2</v>
      </c>
      <c r="AX654" s="4">
        <v>2.0833333333333332E-2</v>
      </c>
      <c r="AY654" s="4">
        <v>2.0833333333333332E-2</v>
      </c>
      <c r="AZ654" s="4">
        <v>2.0833333333333332E-2</v>
      </c>
      <c r="BA654" s="4">
        <v>2.0833333333333332E-2</v>
      </c>
      <c r="BB654" s="4">
        <v>2.0833333333333332E-2</v>
      </c>
      <c r="BC654" s="4">
        <v>2.0833333333333332E-2</v>
      </c>
      <c r="BD654" s="4">
        <v>2.0833333333333332E-2</v>
      </c>
      <c r="BE654" s="4">
        <v>2.0833333333333332E-2</v>
      </c>
      <c r="BF654" s="4">
        <v>2.0833333333333332E-2</v>
      </c>
      <c r="BG654" s="4">
        <v>2.0833333333333332E-2</v>
      </c>
      <c r="BH654" s="4">
        <v>2.0833333333333332E-2</v>
      </c>
      <c r="BI654" s="4">
        <v>4.6296296296296294E-5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</row>
    <row r="655" spans="2:66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16">
        <v>0.5</v>
      </c>
      <c r="K655" s="16">
        <v>0.49942129629629634</v>
      </c>
      <c r="L655" s="16">
        <v>2.0254629629629629E-2</v>
      </c>
      <c r="M655" s="16">
        <v>0.48958333333333331</v>
      </c>
      <c r="N655" s="16">
        <v>0.51041666666666663</v>
      </c>
      <c r="O655" s="1">
        <v>1</v>
      </c>
      <c r="P655" s="3">
        <v>0</v>
      </c>
      <c r="Q655" s="3">
        <v>6.9999999999999991</v>
      </c>
      <c r="R655" s="11">
        <v>0.29265046296296293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5.7870370370370378E-4</v>
      </c>
      <c r="AQ655" s="4">
        <v>2.0833333333333332E-2</v>
      </c>
      <c r="AR655" s="4">
        <v>2.0833333333333332E-2</v>
      </c>
      <c r="AS655" s="4">
        <v>2.0833333333333332E-2</v>
      </c>
      <c r="AT655" s="4">
        <v>2.0833333333333332E-2</v>
      </c>
      <c r="AU655" s="4">
        <v>2.0833333333333332E-2</v>
      </c>
      <c r="AV655" s="4">
        <v>2.0833333333333332E-2</v>
      </c>
      <c r="AW655" s="4">
        <v>2.0833333333333332E-2</v>
      </c>
      <c r="AX655" s="4">
        <v>2.0833333333333332E-2</v>
      </c>
      <c r="AY655" s="4">
        <v>2.0833333333333332E-2</v>
      </c>
      <c r="AZ655" s="4">
        <v>2.0833333333333332E-2</v>
      </c>
      <c r="BA655" s="4">
        <v>2.0833333333333332E-2</v>
      </c>
      <c r="BB655" s="4">
        <v>2.0833333333333332E-2</v>
      </c>
      <c r="BC655" s="4">
        <v>2.0833333333333332E-2</v>
      </c>
      <c r="BD655" s="4">
        <v>2.0833333333333332E-2</v>
      </c>
      <c r="BE655" s="4">
        <v>4.0509259259259258E-4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</row>
    <row r="656" spans="2:66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16">
        <v>0.35416666666666669</v>
      </c>
      <c r="K656" s="16">
        <v>0.35446759259259258</v>
      </c>
      <c r="L656" s="16">
        <v>3.0092592592592324E-4</v>
      </c>
      <c r="M656" s="16">
        <v>0.34375</v>
      </c>
      <c r="N656" s="16">
        <v>0.36458333333333337</v>
      </c>
      <c r="O656" s="1">
        <v>1</v>
      </c>
      <c r="P656" s="3">
        <v>0</v>
      </c>
      <c r="Q656" s="3">
        <v>5.9999999999999982</v>
      </c>
      <c r="R656" s="11">
        <v>0.25050925925925926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2.0532407407407405E-2</v>
      </c>
      <c r="AK656" s="4">
        <v>2.0833333333333332E-2</v>
      </c>
      <c r="AL656" s="4">
        <v>2.0833333333333332E-2</v>
      </c>
      <c r="AM656" s="4">
        <v>2.0833333333333332E-2</v>
      </c>
      <c r="AN656" s="4">
        <v>2.0833333333333332E-2</v>
      </c>
      <c r="AO656" s="4">
        <v>2.0833333333333332E-2</v>
      </c>
      <c r="AP656" s="4">
        <v>2.0833333333333332E-2</v>
      </c>
      <c r="AQ656" s="4">
        <v>2.0833333333333332E-2</v>
      </c>
      <c r="AR656" s="4">
        <v>2.0833333333333332E-2</v>
      </c>
      <c r="AS656" s="4">
        <v>2.0833333333333332E-2</v>
      </c>
      <c r="AT656" s="4">
        <v>2.0833333333333332E-2</v>
      </c>
      <c r="AU656" s="4">
        <v>2.0833333333333332E-2</v>
      </c>
      <c r="AV656" s="4">
        <v>8.1018518518518516E-4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</row>
    <row r="657" spans="2:66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16">
        <v>0.66666666666666663</v>
      </c>
      <c r="K657" s="16">
        <v>0.6642245370370371</v>
      </c>
      <c r="L657" s="16">
        <v>1.8391203703703701E-2</v>
      </c>
      <c r="M657" s="16">
        <v>0.65625</v>
      </c>
      <c r="N657" s="16">
        <v>0.67708333333333326</v>
      </c>
      <c r="O657" s="1">
        <v>1</v>
      </c>
      <c r="P657" s="3">
        <v>0</v>
      </c>
      <c r="Q657" s="3">
        <v>6</v>
      </c>
      <c r="R657" s="11">
        <v>0.25254629629629632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2.4421296296296296E-3</v>
      </c>
      <c r="AY657" s="4">
        <v>2.0833333333333332E-2</v>
      </c>
      <c r="AZ657" s="4">
        <v>2.0833333333333332E-2</v>
      </c>
      <c r="BA657" s="4">
        <v>2.0833333333333332E-2</v>
      </c>
      <c r="BB657" s="4">
        <v>2.0833333333333332E-2</v>
      </c>
      <c r="BC657" s="4">
        <v>2.0833333333333332E-2</v>
      </c>
      <c r="BD657" s="4">
        <v>2.0833333333333332E-2</v>
      </c>
      <c r="BE657" s="4">
        <v>2.0833333333333332E-2</v>
      </c>
      <c r="BF657" s="4">
        <v>2.0833333333333332E-2</v>
      </c>
      <c r="BG657" s="4">
        <v>2.0833333333333332E-2</v>
      </c>
      <c r="BH657" s="4">
        <v>2.0833333333333332E-2</v>
      </c>
      <c r="BI657" s="4">
        <v>2.0833333333333332E-2</v>
      </c>
      <c r="BJ657" s="4">
        <v>2.0833333333333332E-2</v>
      </c>
      <c r="BK657" s="4">
        <v>1.0416666666666667E-4</v>
      </c>
      <c r="BL657" s="4">
        <v>0</v>
      </c>
      <c r="BM657" s="4">
        <v>0</v>
      </c>
      <c r="BN657" s="4">
        <v>0</v>
      </c>
    </row>
    <row r="658" spans="2:66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16">
        <v>0.375</v>
      </c>
      <c r="K658" s="16">
        <v>0.37443287037037037</v>
      </c>
      <c r="L658" s="16">
        <v>2.0266203703703703E-2</v>
      </c>
      <c r="M658" s="16">
        <v>0.36458333333333331</v>
      </c>
      <c r="N658" s="16">
        <v>0.38541666666666669</v>
      </c>
      <c r="O658" s="1">
        <v>1</v>
      </c>
      <c r="P658" s="3">
        <v>0</v>
      </c>
      <c r="Q658" s="3">
        <v>6</v>
      </c>
      <c r="R658" s="11">
        <v>0.25047453703703709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5.6712962962962956E-4</v>
      </c>
      <c r="AK658" s="4">
        <v>2.0833333333333332E-2</v>
      </c>
      <c r="AL658" s="4">
        <v>2.0833333333333332E-2</v>
      </c>
      <c r="AM658" s="4">
        <v>2.0833333333333332E-2</v>
      </c>
      <c r="AN658" s="4">
        <v>2.0833333333333332E-2</v>
      </c>
      <c r="AO658" s="4">
        <v>2.0833333333333332E-2</v>
      </c>
      <c r="AP658" s="4">
        <v>2.0833333333333332E-2</v>
      </c>
      <c r="AQ658" s="4">
        <v>2.0833333333333332E-2</v>
      </c>
      <c r="AR658" s="4">
        <v>2.0833333333333332E-2</v>
      </c>
      <c r="AS658" s="4">
        <v>2.0833333333333332E-2</v>
      </c>
      <c r="AT658" s="4">
        <v>2.0833333333333332E-2</v>
      </c>
      <c r="AU658" s="4">
        <v>2.0833333333333332E-2</v>
      </c>
      <c r="AV658" s="4">
        <v>2.074074074074074E-2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</row>
    <row r="659" spans="2:66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16">
        <v>0.25</v>
      </c>
      <c r="K659" s="16">
        <v>0.25032407407407409</v>
      </c>
      <c r="L659" s="16">
        <v>3.2407407407407385E-4</v>
      </c>
      <c r="M659" s="16">
        <v>0.23958333333333334</v>
      </c>
      <c r="N659" s="16">
        <v>0.26041666666666669</v>
      </c>
      <c r="O659" s="1">
        <v>1</v>
      </c>
      <c r="P659" s="3">
        <v>0</v>
      </c>
      <c r="Q659" s="3">
        <v>6</v>
      </c>
      <c r="R659" s="11">
        <v>0.24980324074074078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2.0509259259259258E-2</v>
      </c>
      <c r="AF659" s="4">
        <v>2.0833333333333332E-2</v>
      </c>
      <c r="AG659" s="4">
        <v>2.0833333333333332E-2</v>
      </c>
      <c r="AH659" s="4">
        <v>2.0833333333333332E-2</v>
      </c>
      <c r="AI659" s="4">
        <v>2.0833333333333332E-2</v>
      </c>
      <c r="AJ659" s="4">
        <v>2.0833333333333332E-2</v>
      </c>
      <c r="AK659" s="4">
        <v>2.0833333333333332E-2</v>
      </c>
      <c r="AL659" s="4">
        <v>2.0833333333333332E-2</v>
      </c>
      <c r="AM659" s="4">
        <v>2.0833333333333332E-2</v>
      </c>
      <c r="AN659" s="4">
        <v>2.0833333333333332E-2</v>
      </c>
      <c r="AO659" s="4">
        <v>2.0833333333333332E-2</v>
      </c>
      <c r="AP659" s="4">
        <v>2.0833333333333332E-2</v>
      </c>
      <c r="AQ659" s="4">
        <v>1.273148148148148E-4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</row>
    <row r="660" spans="2:66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16">
        <v>0.625</v>
      </c>
      <c r="K660" s="16">
        <v>0.6255208333333333</v>
      </c>
      <c r="L660" s="16">
        <v>5.2083333333333148E-4</v>
      </c>
      <c r="M660" s="16">
        <v>0.61458333333333337</v>
      </c>
      <c r="N660" s="16">
        <v>0.63541666666666663</v>
      </c>
      <c r="O660" s="1">
        <v>1</v>
      </c>
      <c r="P660" s="3">
        <v>0</v>
      </c>
      <c r="Q660" s="3">
        <v>6</v>
      </c>
      <c r="R660" s="11">
        <v>0.25239583333333337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2.0312500000000001E-2</v>
      </c>
      <c r="AX660" s="4">
        <v>2.0833333333333332E-2</v>
      </c>
      <c r="AY660" s="4">
        <v>2.0833333333333332E-2</v>
      </c>
      <c r="AZ660" s="4">
        <v>2.0833333333333332E-2</v>
      </c>
      <c r="BA660" s="4">
        <v>2.0833333333333332E-2</v>
      </c>
      <c r="BB660" s="4">
        <v>2.0833333333333332E-2</v>
      </c>
      <c r="BC660" s="4">
        <v>2.0833333333333332E-2</v>
      </c>
      <c r="BD660" s="4">
        <v>2.0833333333333332E-2</v>
      </c>
      <c r="BE660" s="4">
        <v>2.0833333333333332E-2</v>
      </c>
      <c r="BF660" s="4">
        <v>2.0833333333333332E-2</v>
      </c>
      <c r="BG660" s="4">
        <v>2.0833333333333332E-2</v>
      </c>
      <c r="BH660" s="4">
        <v>2.0833333333333332E-2</v>
      </c>
      <c r="BI660" s="4">
        <v>2.9166666666666668E-3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</row>
    <row r="661" spans="2:66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16">
        <v>0.625</v>
      </c>
      <c r="K661" s="16">
        <v>0.6265856481481481</v>
      </c>
      <c r="L661" s="16">
        <v>1.5856481481481485E-3</v>
      </c>
      <c r="M661" s="16">
        <v>0.61458333333333337</v>
      </c>
      <c r="N661" s="16">
        <v>0.63541666666666663</v>
      </c>
      <c r="O661" s="1">
        <v>1</v>
      </c>
      <c r="P661" s="3">
        <v>0</v>
      </c>
      <c r="Q661" s="3">
        <v>6</v>
      </c>
      <c r="R661" s="11">
        <v>0.24902777777777782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1.9247685185185184E-2</v>
      </c>
      <c r="AX661" s="4">
        <v>1.8391203703703705E-2</v>
      </c>
      <c r="AY661" s="4">
        <v>2.0833333333333332E-2</v>
      </c>
      <c r="AZ661" s="4">
        <v>2.0833333333333332E-2</v>
      </c>
      <c r="BA661" s="4">
        <v>2.0833333333333332E-2</v>
      </c>
      <c r="BB661" s="4">
        <v>2.0833333333333332E-2</v>
      </c>
      <c r="BC661" s="4">
        <v>2.0833333333333332E-2</v>
      </c>
      <c r="BD661" s="4">
        <v>2.0833333333333332E-2</v>
      </c>
      <c r="BE661" s="4">
        <v>2.0833333333333332E-2</v>
      </c>
      <c r="BF661" s="4">
        <v>2.0833333333333332E-2</v>
      </c>
      <c r="BG661" s="4">
        <v>2.0833333333333332E-2</v>
      </c>
      <c r="BH661" s="4">
        <v>2.0833333333333332E-2</v>
      </c>
      <c r="BI661" s="4">
        <v>3.0555555555555557E-3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</row>
    <row r="662" spans="2:66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16">
        <v>0.375</v>
      </c>
      <c r="K662" s="16">
        <v>0.3765162037037037</v>
      </c>
      <c r="L662" s="16">
        <v>1.5162037037037036E-3</v>
      </c>
      <c r="M662" s="16">
        <v>0.36458333333333331</v>
      </c>
      <c r="N662" s="16">
        <v>0.38541666666666669</v>
      </c>
      <c r="O662" s="1">
        <v>1</v>
      </c>
      <c r="P662" s="3">
        <v>0</v>
      </c>
      <c r="Q662" s="3">
        <v>6</v>
      </c>
      <c r="R662" s="11">
        <v>0.24939814814814817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1.9317129629629629E-2</v>
      </c>
      <c r="AL662" s="4">
        <v>2.0833333333333332E-2</v>
      </c>
      <c r="AM662" s="4">
        <v>2.0833333333333332E-2</v>
      </c>
      <c r="AN662" s="4">
        <v>2.0833333333333332E-2</v>
      </c>
      <c r="AO662" s="4">
        <v>2.0833333333333332E-2</v>
      </c>
      <c r="AP662" s="4">
        <v>2.0833333333333332E-2</v>
      </c>
      <c r="AQ662" s="4">
        <v>2.0833333333333332E-2</v>
      </c>
      <c r="AR662" s="4">
        <v>2.0833333333333332E-2</v>
      </c>
      <c r="AS662" s="4">
        <v>2.0833333333333332E-2</v>
      </c>
      <c r="AT662" s="4">
        <v>2.0833333333333332E-2</v>
      </c>
      <c r="AU662" s="4">
        <v>2.0833333333333332E-2</v>
      </c>
      <c r="AV662" s="4">
        <v>2.0833333333333332E-2</v>
      </c>
      <c r="AW662" s="4">
        <v>9.1435185185185185E-4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</row>
    <row r="663" spans="2:66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16">
        <v>0.375</v>
      </c>
      <c r="K663" s="16">
        <v>0.37512731481481482</v>
      </c>
      <c r="L663" s="16">
        <v>1.2731481481481274E-4</v>
      </c>
      <c r="M663" s="16">
        <v>0.36458333333333331</v>
      </c>
      <c r="N663" s="16">
        <v>0.38541666666666669</v>
      </c>
      <c r="O663" s="1">
        <v>1</v>
      </c>
      <c r="P663" s="3">
        <v>0</v>
      </c>
      <c r="Q663" s="3">
        <v>6</v>
      </c>
      <c r="R663" s="11">
        <v>0.25143518518518521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2.0706018518518519E-2</v>
      </c>
      <c r="AL663" s="4">
        <v>2.0833333333333332E-2</v>
      </c>
      <c r="AM663" s="4">
        <v>2.0833333333333332E-2</v>
      </c>
      <c r="AN663" s="4">
        <v>2.0833333333333332E-2</v>
      </c>
      <c r="AO663" s="4">
        <v>2.0833333333333332E-2</v>
      </c>
      <c r="AP663" s="4">
        <v>2.0833333333333332E-2</v>
      </c>
      <c r="AQ663" s="4">
        <v>2.0833333333333332E-2</v>
      </c>
      <c r="AR663" s="4">
        <v>2.0833333333333332E-2</v>
      </c>
      <c r="AS663" s="4">
        <v>2.0833333333333332E-2</v>
      </c>
      <c r="AT663" s="4">
        <v>2.0833333333333332E-2</v>
      </c>
      <c r="AU663" s="4">
        <v>2.0833333333333332E-2</v>
      </c>
      <c r="AV663" s="4">
        <v>2.0833333333333332E-2</v>
      </c>
      <c r="AW663" s="4">
        <v>1.5624999999999999E-3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</row>
    <row r="664" spans="2:66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16">
        <v>0.66666666666666663</v>
      </c>
      <c r="K664" s="16">
        <v>0.66652777777777783</v>
      </c>
      <c r="L664" s="16">
        <v>2.0694444444444442E-2</v>
      </c>
      <c r="M664" s="16">
        <v>0.65625</v>
      </c>
      <c r="N664" s="16">
        <v>0.67708333333333326</v>
      </c>
      <c r="O664" s="1">
        <v>1</v>
      </c>
      <c r="P664" s="3">
        <v>0</v>
      </c>
      <c r="Q664" s="3">
        <v>6</v>
      </c>
      <c r="R664" s="11">
        <v>0.25120370370370371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1.3888888888888889E-4</v>
      </c>
      <c r="AY664" s="4">
        <v>2.0833333333333332E-2</v>
      </c>
      <c r="AZ664" s="4">
        <v>2.0833333333333332E-2</v>
      </c>
      <c r="BA664" s="4">
        <v>2.0833333333333332E-2</v>
      </c>
      <c r="BB664" s="4">
        <v>2.0833333333333332E-2</v>
      </c>
      <c r="BC664" s="4">
        <v>2.0833333333333332E-2</v>
      </c>
      <c r="BD664" s="4">
        <v>2.0833333333333332E-2</v>
      </c>
      <c r="BE664" s="4">
        <v>2.0833333333333332E-2</v>
      </c>
      <c r="BF664" s="4">
        <v>2.0833333333333332E-2</v>
      </c>
      <c r="BG664" s="4">
        <v>2.0833333333333332E-2</v>
      </c>
      <c r="BH664" s="4">
        <v>2.0833333333333332E-2</v>
      </c>
      <c r="BI664" s="4">
        <v>2.0833333333333332E-2</v>
      </c>
      <c r="BJ664" s="4">
        <v>2.0833333333333332E-2</v>
      </c>
      <c r="BK664" s="4">
        <v>1.0648148148148149E-3</v>
      </c>
      <c r="BL664" s="4">
        <v>0</v>
      </c>
      <c r="BM664" s="4">
        <v>0</v>
      </c>
      <c r="BN664" s="4">
        <v>0</v>
      </c>
    </row>
    <row r="665" spans="2:66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16">
        <v>0.58333333333333337</v>
      </c>
      <c r="K665" s="16">
        <v>0.59016203703703707</v>
      </c>
      <c r="L665" s="16">
        <v>6.8287037037037032E-3</v>
      </c>
      <c r="M665" s="16">
        <v>0.57291666666666674</v>
      </c>
      <c r="N665" s="16">
        <v>0.59375</v>
      </c>
      <c r="O665" s="1">
        <v>1</v>
      </c>
      <c r="P665" s="3">
        <v>0</v>
      </c>
      <c r="Q665" s="3">
        <v>6</v>
      </c>
      <c r="R665" s="11">
        <v>0.24332175925925928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1.4004629629629631E-2</v>
      </c>
      <c r="AV665" s="4">
        <v>2.0833333333333332E-2</v>
      </c>
      <c r="AW665" s="4">
        <v>2.0833333333333332E-2</v>
      </c>
      <c r="AX665" s="4">
        <v>2.0833333333333332E-2</v>
      </c>
      <c r="AY665" s="4">
        <v>2.0833333333333332E-2</v>
      </c>
      <c r="AZ665" s="4">
        <v>2.0833333333333332E-2</v>
      </c>
      <c r="BA665" s="4">
        <v>2.0833333333333332E-2</v>
      </c>
      <c r="BB665" s="4">
        <v>2.0833333333333332E-2</v>
      </c>
      <c r="BC665" s="4">
        <v>2.0833333333333332E-2</v>
      </c>
      <c r="BD665" s="4">
        <v>2.0833333333333332E-2</v>
      </c>
      <c r="BE665" s="4">
        <v>2.0833333333333332E-2</v>
      </c>
      <c r="BF665" s="4">
        <v>2.0833333333333332E-2</v>
      </c>
      <c r="BG665" s="4">
        <v>1.5046296296296297E-4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</row>
    <row r="666" spans="2:66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16">
        <v>0.70833333333333337</v>
      </c>
      <c r="K666" s="16">
        <v>0.70766203703703701</v>
      </c>
      <c r="L666" s="16">
        <v>2.0162037037037037E-2</v>
      </c>
      <c r="M666" s="16">
        <v>0.69791666666666674</v>
      </c>
      <c r="N666" s="16">
        <v>0.71875</v>
      </c>
      <c r="O666" s="1" t="s">
        <v>1068</v>
      </c>
      <c r="P666" s="3" t="s">
        <v>1068</v>
      </c>
      <c r="Q666" s="3" t="s">
        <v>1069</v>
      </c>
      <c r="R666" s="11">
        <v>0.20956018518518521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6.7129629629629625E-4</v>
      </c>
      <c r="BA666" s="4">
        <v>2.0833333333333332E-2</v>
      </c>
      <c r="BB666" s="4">
        <v>2.0833333333333332E-2</v>
      </c>
      <c r="BC666" s="4">
        <v>2.0833333333333332E-2</v>
      </c>
      <c r="BD666" s="4">
        <v>2.0833333333333332E-2</v>
      </c>
      <c r="BE666" s="4">
        <v>2.0833333333333332E-2</v>
      </c>
      <c r="BF666" s="4">
        <v>2.0833333333333332E-2</v>
      </c>
      <c r="BG666" s="4">
        <v>2.0833333333333332E-2</v>
      </c>
      <c r="BH666" s="4">
        <v>2.0833333333333332E-2</v>
      </c>
      <c r="BI666" s="4">
        <v>2.0833333333333332E-2</v>
      </c>
      <c r="BJ666" s="4">
        <v>2.0833333333333332E-2</v>
      </c>
      <c r="BK666" s="4">
        <v>5.5555555555555556E-4</v>
      </c>
      <c r="BL666" s="4">
        <v>0</v>
      </c>
      <c r="BM666" s="4">
        <v>0</v>
      </c>
      <c r="BN666" s="4">
        <v>0</v>
      </c>
    </row>
    <row r="667" spans="2:66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16">
        <v>0.625</v>
      </c>
      <c r="K667" s="16">
        <v>0.6180092592592592</v>
      </c>
      <c r="L667" s="16">
        <v>1.384259259259259E-2</v>
      </c>
      <c r="M667" s="16">
        <v>0.61458333333333337</v>
      </c>
      <c r="N667" s="16">
        <v>0.63541666666666663</v>
      </c>
      <c r="O667" s="1">
        <v>1</v>
      </c>
      <c r="P667" s="3">
        <v>0</v>
      </c>
      <c r="Q667" s="3">
        <v>6</v>
      </c>
      <c r="R667" s="11">
        <v>0.25355324074074076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6.9907407407407409E-3</v>
      </c>
      <c r="AW667" s="4">
        <v>2.0833333333333332E-2</v>
      </c>
      <c r="AX667" s="4">
        <v>2.0833333333333332E-2</v>
      </c>
      <c r="AY667" s="4">
        <v>2.0833333333333332E-2</v>
      </c>
      <c r="AZ667" s="4">
        <v>2.0833333333333332E-2</v>
      </c>
      <c r="BA667" s="4">
        <v>2.0833333333333332E-2</v>
      </c>
      <c r="BB667" s="4">
        <v>2.0833333333333332E-2</v>
      </c>
      <c r="BC667" s="4">
        <v>2.0833333333333332E-2</v>
      </c>
      <c r="BD667" s="4">
        <v>2.0833333333333332E-2</v>
      </c>
      <c r="BE667" s="4">
        <v>2.0833333333333332E-2</v>
      </c>
      <c r="BF667" s="4">
        <v>2.0833333333333332E-2</v>
      </c>
      <c r="BG667" s="4">
        <v>1.5428240740740741E-2</v>
      </c>
      <c r="BH667" s="4">
        <v>2.0833333333333332E-2</v>
      </c>
      <c r="BI667" s="4">
        <v>1.9675925925925928E-3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</row>
    <row r="668" spans="2:66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16">
        <v>0.625</v>
      </c>
      <c r="K668" s="16">
        <v>0.62495370370370362</v>
      </c>
      <c r="L668" s="16">
        <v>2.0787037037037034E-2</v>
      </c>
      <c r="M668" s="16">
        <v>0.61458333333333337</v>
      </c>
      <c r="N668" s="16">
        <v>0.63541666666666663</v>
      </c>
      <c r="O668" s="1">
        <v>1</v>
      </c>
      <c r="P668" s="3">
        <v>0</v>
      </c>
      <c r="Q668" s="3">
        <v>6</v>
      </c>
      <c r="R668" s="11">
        <v>0.25105324074074076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4.6296296296296294E-5</v>
      </c>
      <c r="AW668" s="4">
        <v>2.0833333333333332E-2</v>
      </c>
      <c r="AX668" s="4">
        <v>2.0833333333333332E-2</v>
      </c>
      <c r="AY668" s="4">
        <v>2.0833333333333332E-2</v>
      </c>
      <c r="AZ668" s="4">
        <v>2.0833333333333332E-2</v>
      </c>
      <c r="BA668" s="4">
        <v>2.0833333333333332E-2</v>
      </c>
      <c r="BB668" s="4">
        <v>2.0833333333333332E-2</v>
      </c>
      <c r="BC668" s="4">
        <v>2.0833333333333332E-2</v>
      </c>
      <c r="BD668" s="4">
        <v>2.0833333333333332E-2</v>
      </c>
      <c r="BE668" s="4">
        <v>2.0833333333333332E-2</v>
      </c>
      <c r="BF668" s="4">
        <v>2.0833333333333332E-2</v>
      </c>
      <c r="BG668" s="4">
        <v>2.0833333333333332E-2</v>
      </c>
      <c r="BH668" s="4">
        <v>2.0833333333333332E-2</v>
      </c>
      <c r="BI668" s="4">
        <v>1.0069444444444444E-3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</row>
    <row r="669" spans="2:66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16">
        <v>0.58333333333333337</v>
      </c>
      <c r="K669" s="16">
        <v>0.58760416666666671</v>
      </c>
      <c r="L669" s="16">
        <v>4.2708333333333313E-3</v>
      </c>
      <c r="M669" s="16">
        <v>0.57291666666666674</v>
      </c>
      <c r="N669" s="16">
        <v>0.59375</v>
      </c>
      <c r="O669" s="1">
        <v>1</v>
      </c>
      <c r="P669" s="3">
        <v>0</v>
      </c>
      <c r="Q669" s="3">
        <v>6.9999999999999991</v>
      </c>
      <c r="R669" s="11">
        <v>0.28761574074074076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1.6562500000000001E-2</v>
      </c>
      <c r="AV669" s="4">
        <v>2.0833333333333332E-2</v>
      </c>
      <c r="AW669" s="4">
        <v>2.0833333333333332E-2</v>
      </c>
      <c r="AX669" s="4">
        <v>2.0833333333333332E-2</v>
      </c>
      <c r="AY669" s="4">
        <v>2.0833333333333332E-2</v>
      </c>
      <c r="AZ669" s="4">
        <v>2.0833333333333332E-2</v>
      </c>
      <c r="BA669" s="4">
        <v>2.0833333333333332E-2</v>
      </c>
      <c r="BB669" s="4">
        <v>2.0833333333333332E-2</v>
      </c>
      <c r="BC669" s="4">
        <v>2.0833333333333332E-2</v>
      </c>
      <c r="BD669" s="4">
        <v>2.0833333333333332E-2</v>
      </c>
      <c r="BE669" s="4">
        <v>2.0833333333333332E-2</v>
      </c>
      <c r="BF669" s="4">
        <v>2.0833333333333332E-2</v>
      </c>
      <c r="BG669" s="4">
        <v>2.0833333333333332E-2</v>
      </c>
      <c r="BH669" s="4">
        <v>2.0833333333333332E-2</v>
      </c>
      <c r="BI669" s="4">
        <v>2.199074074074074E-4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</row>
    <row r="670" spans="2:66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16">
        <v>0.58333333333333337</v>
      </c>
      <c r="K670" s="16">
        <v>0.59416666666666673</v>
      </c>
      <c r="L670" s="16">
        <v>1.0833333333333332E-2</v>
      </c>
      <c r="M670" s="16">
        <v>0.57291666666666674</v>
      </c>
      <c r="N670" s="16">
        <v>0.59375</v>
      </c>
      <c r="O670" s="1">
        <v>1</v>
      </c>
      <c r="P670" s="3">
        <v>1</v>
      </c>
      <c r="Q670" s="3">
        <v>6</v>
      </c>
      <c r="R670" s="11">
        <v>0.23148148148148148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0.01</v>
      </c>
      <c r="AV670" s="4">
        <v>2.0833333333333332E-2</v>
      </c>
      <c r="AW670" s="4">
        <v>2.0833333333333332E-2</v>
      </c>
      <c r="AX670" s="4">
        <v>2.0833333333333332E-2</v>
      </c>
      <c r="AY670" s="4">
        <v>2.0833333333333332E-2</v>
      </c>
      <c r="AZ670" s="4">
        <v>2.0833333333333332E-2</v>
      </c>
      <c r="BA670" s="4">
        <v>2.0833333333333332E-2</v>
      </c>
      <c r="BB670" s="4">
        <v>2.0833333333333332E-2</v>
      </c>
      <c r="BC670" s="4">
        <v>2.0833333333333332E-2</v>
      </c>
      <c r="BD670" s="4">
        <v>1.2361111111111113E-2</v>
      </c>
      <c r="BE670" s="4">
        <v>2.0833333333333332E-2</v>
      </c>
      <c r="BF670" s="4">
        <v>2.0833333333333332E-2</v>
      </c>
      <c r="BG670" s="4">
        <v>7.8703703703703705E-4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</row>
    <row r="671" spans="2:66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16">
        <v>0.58333333333333337</v>
      </c>
      <c r="K671" s="16">
        <v>0.58486111111111116</v>
      </c>
      <c r="L671" s="16">
        <v>1.5277777777777772E-3</v>
      </c>
      <c r="M671" s="16">
        <v>0.57291666666666674</v>
      </c>
      <c r="N671" s="16">
        <v>0.59375</v>
      </c>
      <c r="O671" s="1">
        <v>1</v>
      </c>
      <c r="P671" s="3">
        <v>0</v>
      </c>
      <c r="Q671" s="3">
        <v>6</v>
      </c>
      <c r="R671" s="11">
        <v>0.24917824074074077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1.9305555555555555E-2</v>
      </c>
      <c r="AV671" s="4">
        <v>2.0833333333333332E-2</v>
      </c>
      <c r="AW671" s="4">
        <v>2.0833333333333332E-2</v>
      </c>
      <c r="AX671" s="4">
        <v>2.0833333333333332E-2</v>
      </c>
      <c r="AY671" s="4">
        <v>2.0833333333333332E-2</v>
      </c>
      <c r="AZ671" s="4">
        <v>2.0833333333333332E-2</v>
      </c>
      <c r="BA671" s="4">
        <v>2.0833333333333332E-2</v>
      </c>
      <c r="BB671" s="4">
        <v>2.0833333333333332E-2</v>
      </c>
      <c r="BC671" s="4">
        <v>2.0833333333333332E-2</v>
      </c>
      <c r="BD671" s="4">
        <v>2.0833333333333332E-2</v>
      </c>
      <c r="BE671" s="4">
        <v>2.0833333333333332E-2</v>
      </c>
      <c r="BF671" s="4">
        <v>2.0833333333333332E-2</v>
      </c>
      <c r="BG671" s="4">
        <v>7.0601851851851847E-4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</row>
    <row r="672" spans="2:66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16">
        <v>0.66666666666666663</v>
      </c>
      <c r="K672" s="16">
        <v>0.66792824074074075</v>
      </c>
      <c r="L672" s="16">
        <v>1.2615740740740712E-3</v>
      </c>
      <c r="M672" s="16">
        <v>0.65625</v>
      </c>
      <c r="N672" s="16">
        <v>0.67708333333333326</v>
      </c>
      <c r="O672" s="1">
        <v>1</v>
      </c>
      <c r="P672" s="3">
        <v>0</v>
      </c>
      <c r="Q672" s="3">
        <v>6</v>
      </c>
      <c r="R672" s="11">
        <v>0.24892361111111114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1.9571759259259257E-2</v>
      </c>
      <c r="AZ672" s="4">
        <v>2.0833333333333332E-2</v>
      </c>
      <c r="BA672" s="4">
        <v>2.0833333333333332E-2</v>
      </c>
      <c r="BB672" s="4">
        <v>2.0833333333333332E-2</v>
      </c>
      <c r="BC672" s="4">
        <v>2.0833333333333332E-2</v>
      </c>
      <c r="BD672" s="4">
        <v>2.0833333333333332E-2</v>
      </c>
      <c r="BE672" s="4">
        <v>2.0833333333333332E-2</v>
      </c>
      <c r="BF672" s="4">
        <v>2.0833333333333332E-2</v>
      </c>
      <c r="BG672" s="4">
        <v>2.0833333333333332E-2</v>
      </c>
      <c r="BH672" s="4">
        <v>2.0833333333333332E-2</v>
      </c>
      <c r="BI672" s="4">
        <v>2.0833333333333332E-2</v>
      </c>
      <c r="BJ672" s="4">
        <v>2.0833333333333332E-2</v>
      </c>
      <c r="BK672" s="4">
        <v>1.8518518518518518E-4</v>
      </c>
      <c r="BL672" s="4">
        <v>0</v>
      </c>
      <c r="BM672" s="4">
        <v>0</v>
      </c>
      <c r="BN672" s="4">
        <v>0</v>
      </c>
    </row>
    <row r="673" spans="2:66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16">
        <v>0.58333333333333337</v>
      </c>
      <c r="K673" s="16">
        <v>0.58766203703703712</v>
      </c>
      <c r="L673" s="16">
        <v>4.3287037037037027E-3</v>
      </c>
      <c r="M673" s="16">
        <v>0.57291666666666674</v>
      </c>
      <c r="N673" s="16">
        <v>0.59375</v>
      </c>
      <c r="O673" s="1">
        <v>1</v>
      </c>
      <c r="P673" s="3">
        <v>0</v>
      </c>
      <c r="Q673" s="3">
        <v>6</v>
      </c>
      <c r="R673" s="11">
        <v>0.24938657407407411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1.650462962962963E-2</v>
      </c>
      <c r="AV673" s="4">
        <v>2.0833333333333332E-2</v>
      </c>
      <c r="AW673" s="4">
        <v>2.0833333333333332E-2</v>
      </c>
      <c r="AX673" s="4">
        <v>2.0833333333333332E-2</v>
      </c>
      <c r="AY673" s="4">
        <v>2.0833333333333332E-2</v>
      </c>
      <c r="AZ673" s="4">
        <v>2.0833333333333332E-2</v>
      </c>
      <c r="BA673" s="4">
        <v>2.0833333333333332E-2</v>
      </c>
      <c r="BB673" s="4">
        <v>2.0833333333333332E-2</v>
      </c>
      <c r="BC673" s="4">
        <v>2.0833333333333332E-2</v>
      </c>
      <c r="BD673" s="4">
        <v>2.0833333333333332E-2</v>
      </c>
      <c r="BE673" s="4">
        <v>2.0833333333333332E-2</v>
      </c>
      <c r="BF673" s="4">
        <v>2.0833333333333332E-2</v>
      </c>
      <c r="BG673" s="4">
        <v>3.7152777777777774E-3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</row>
    <row r="674" spans="2:66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16">
        <v>0.54166666666666663</v>
      </c>
      <c r="K674" s="16" t="s">
        <v>1069</v>
      </c>
      <c r="L674" s="16" t="s">
        <v>1069</v>
      </c>
      <c r="M674" s="16">
        <v>0.53125</v>
      </c>
      <c r="N674" s="16">
        <v>0.55208333333333326</v>
      </c>
      <c r="O674" s="1">
        <v>1</v>
      </c>
      <c r="P674" s="3">
        <v>1</v>
      </c>
      <c r="Q674" s="3">
        <v>7.0000000000000018</v>
      </c>
      <c r="R674" s="11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</row>
    <row r="675" spans="2:66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16">
        <v>0.625</v>
      </c>
      <c r="K675" s="16">
        <v>0.63810185185185186</v>
      </c>
      <c r="L675" s="16">
        <v>1.3101851851851851E-2</v>
      </c>
      <c r="M675" s="16">
        <v>0.61458333333333337</v>
      </c>
      <c r="N675" s="16">
        <v>0.63541666666666663</v>
      </c>
      <c r="O675" s="1">
        <v>1</v>
      </c>
      <c r="P675" s="3">
        <v>1</v>
      </c>
      <c r="Q675" s="3">
        <v>6</v>
      </c>
      <c r="R675" s="11">
        <v>0.23603009259259264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7.7314814814814815E-3</v>
      </c>
      <c r="AX675" s="4">
        <v>2.0833333333333332E-2</v>
      </c>
      <c r="AY675" s="4">
        <v>2.0833333333333332E-2</v>
      </c>
      <c r="AZ675" s="4">
        <v>1.9918981481481482E-2</v>
      </c>
      <c r="BA675" s="4">
        <v>2.0833333333333332E-2</v>
      </c>
      <c r="BB675" s="4">
        <v>2.0833333333333332E-2</v>
      </c>
      <c r="BC675" s="4">
        <v>2.0833333333333332E-2</v>
      </c>
      <c r="BD675" s="4">
        <v>2.0833333333333332E-2</v>
      </c>
      <c r="BE675" s="4">
        <v>2.0833333333333332E-2</v>
      </c>
      <c r="BF675" s="4">
        <v>2.0833333333333332E-2</v>
      </c>
      <c r="BG675" s="4">
        <v>2.0833333333333332E-2</v>
      </c>
      <c r="BH675" s="4">
        <v>2.0833333333333332E-2</v>
      </c>
      <c r="BI675" s="4">
        <v>4.6296296296296294E-5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</row>
    <row r="676" spans="2:66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16">
        <v>0.75</v>
      </c>
      <c r="K676" s="16">
        <v>0.75050925925925926</v>
      </c>
      <c r="L676" s="16">
        <v>5.0925925925925791E-4</v>
      </c>
      <c r="M676" s="16">
        <v>0.73958333333333337</v>
      </c>
      <c r="N676" s="16">
        <v>0.76041666666666663</v>
      </c>
      <c r="O676" s="1" t="s">
        <v>1068</v>
      </c>
      <c r="P676" s="3" t="s">
        <v>1068</v>
      </c>
      <c r="Q676" s="3" t="s">
        <v>1069</v>
      </c>
      <c r="R676" s="11">
        <v>0.24949074074074076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2.0324074074074074E-2</v>
      </c>
      <c r="BD676" s="4">
        <v>2.0833333333333332E-2</v>
      </c>
      <c r="BE676" s="4">
        <v>2.0833333333333332E-2</v>
      </c>
      <c r="BF676" s="4">
        <v>2.0833333333333332E-2</v>
      </c>
      <c r="BG676" s="4">
        <v>2.0833333333333332E-2</v>
      </c>
      <c r="BH676" s="4">
        <v>2.0833333333333332E-2</v>
      </c>
      <c r="BI676" s="4">
        <v>2.0833333333333332E-2</v>
      </c>
      <c r="BJ676" s="4">
        <v>2.0833333333333332E-2</v>
      </c>
      <c r="BK676" s="4">
        <v>2.0833333333333332E-2</v>
      </c>
      <c r="BL676" s="4">
        <v>2.0833333333333332E-2</v>
      </c>
      <c r="BM676" s="4">
        <v>2.0833333333333332E-2</v>
      </c>
      <c r="BN676" s="4">
        <v>2.0833333333333332E-2</v>
      </c>
    </row>
    <row r="677" spans="2:66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16">
        <v>0.625</v>
      </c>
      <c r="K677" s="16">
        <v>0.62876157407407407</v>
      </c>
      <c r="L677" s="16">
        <v>3.7615740740740734E-3</v>
      </c>
      <c r="M677" s="16">
        <v>0.61458333333333337</v>
      </c>
      <c r="N677" s="16">
        <v>0.63541666666666663</v>
      </c>
      <c r="O677" s="1">
        <v>1</v>
      </c>
      <c r="P677" s="3">
        <v>0</v>
      </c>
      <c r="Q677" s="3">
        <v>6</v>
      </c>
      <c r="R677" s="11">
        <v>0.24456018518518521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1.7071759259259259E-2</v>
      </c>
      <c r="AX677" s="4">
        <v>2.0833333333333332E-2</v>
      </c>
      <c r="AY677" s="4">
        <v>2.0833333333333332E-2</v>
      </c>
      <c r="AZ677" s="4">
        <v>2.0833333333333332E-2</v>
      </c>
      <c r="BA677" s="4">
        <v>1.9016203703703705E-2</v>
      </c>
      <c r="BB677" s="4">
        <v>2.0833333333333332E-2</v>
      </c>
      <c r="BC677" s="4">
        <v>2.0833333333333332E-2</v>
      </c>
      <c r="BD677" s="4">
        <v>2.0833333333333332E-2</v>
      </c>
      <c r="BE677" s="4">
        <v>2.0833333333333332E-2</v>
      </c>
      <c r="BF677" s="4">
        <v>2.0833333333333332E-2</v>
      </c>
      <c r="BG677" s="4">
        <v>2.0833333333333332E-2</v>
      </c>
      <c r="BH677" s="4">
        <v>2.0833333333333332E-2</v>
      </c>
      <c r="BI677" s="4">
        <v>1.3888888888888889E-4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</row>
    <row r="678" spans="2:66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16">
        <v>0.33333333333333331</v>
      </c>
      <c r="K678" s="16">
        <v>0.33445601851851847</v>
      </c>
      <c r="L678" s="16">
        <v>1.1226851851851849E-3</v>
      </c>
      <c r="M678" s="16">
        <v>0.32291666666666663</v>
      </c>
      <c r="N678" s="16">
        <v>0.34375</v>
      </c>
      <c r="O678" s="1">
        <v>1</v>
      </c>
      <c r="P678" s="3">
        <v>0</v>
      </c>
      <c r="Q678" s="3">
        <v>5</v>
      </c>
      <c r="R678" s="11">
        <v>0.20736111111111111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1.9710648148148147E-2</v>
      </c>
      <c r="AJ678" s="4">
        <v>2.0833333333333332E-2</v>
      </c>
      <c r="AK678" s="4">
        <v>2.0833333333333332E-2</v>
      </c>
      <c r="AL678" s="4">
        <v>2.0833333333333332E-2</v>
      </c>
      <c r="AM678" s="4">
        <v>2.0833333333333332E-2</v>
      </c>
      <c r="AN678" s="4">
        <v>2.0833333333333332E-2</v>
      </c>
      <c r="AO678" s="4">
        <v>2.0833333333333332E-2</v>
      </c>
      <c r="AP678" s="4">
        <v>2.0833333333333332E-2</v>
      </c>
      <c r="AQ678" s="4">
        <v>2.0833333333333332E-2</v>
      </c>
      <c r="AR678" s="4">
        <v>2.0833333333333332E-2</v>
      </c>
      <c r="AS678" s="4">
        <v>1.5046296296296297E-4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</row>
    <row r="679" spans="2:66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16">
        <v>0.625</v>
      </c>
      <c r="K679" s="16">
        <v>0.63260416666666663</v>
      </c>
      <c r="L679" s="16">
        <v>7.6041666666666653E-3</v>
      </c>
      <c r="M679" s="16">
        <v>0.61458333333333337</v>
      </c>
      <c r="N679" s="16">
        <v>0.63541666666666663</v>
      </c>
      <c r="O679" s="1">
        <v>1</v>
      </c>
      <c r="P679" s="3">
        <v>0</v>
      </c>
      <c r="Q679" s="3">
        <v>6</v>
      </c>
      <c r="R679" s="11">
        <v>0.24256944444444448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1.3229166666666667E-2</v>
      </c>
      <c r="AX679" s="4">
        <v>2.0833333333333332E-2</v>
      </c>
      <c r="AY679" s="4">
        <v>2.0833333333333332E-2</v>
      </c>
      <c r="AZ679" s="4">
        <v>2.0833333333333332E-2</v>
      </c>
      <c r="BA679" s="4">
        <v>2.0833333333333332E-2</v>
      </c>
      <c r="BB679" s="4">
        <v>2.0833333333333332E-2</v>
      </c>
      <c r="BC679" s="4">
        <v>2.0833333333333332E-2</v>
      </c>
      <c r="BD679" s="4">
        <v>2.0833333333333332E-2</v>
      </c>
      <c r="BE679" s="4">
        <v>2.0833333333333332E-2</v>
      </c>
      <c r="BF679" s="4">
        <v>2.0833333333333332E-2</v>
      </c>
      <c r="BG679" s="4">
        <v>2.0833333333333332E-2</v>
      </c>
      <c r="BH679" s="4">
        <v>2.0833333333333332E-2</v>
      </c>
      <c r="BI679" s="4">
        <v>1.7361111111111112E-4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</row>
    <row r="680" spans="2:66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16">
        <v>0.625</v>
      </c>
      <c r="K680" s="16">
        <v>0.62716435185185182</v>
      </c>
      <c r="L680" s="16">
        <v>2.1643518518518513E-3</v>
      </c>
      <c r="M680" s="16">
        <v>0.61458333333333337</v>
      </c>
      <c r="N680" s="16">
        <v>0.63541666666666663</v>
      </c>
      <c r="O680" s="1">
        <v>1</v>
      </c>
      <c r="P680" s="3">
        <v>0</v>
      </c>
      <c r="Q680" s="3">
        <v>6</v>
      </c>
      <c r="R680" s="11">
        <v>0.24881944444444448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1.8668981481481481E-2</v>
      </c>
      <c r="AX680" s="4">
        <v>2.0833333333333332E-2</v>
      </c>
      <c r="AY680" s="4">
        <v>2.0833333333333332E-2</v>
      </c>
      <c r="AZ680" s="4">
        <v>2.0833333333333332E-2</v>
      </c>
      <c r="BA680" s="4">
        <v>2.0833333333333332E-2</v>
      </c>
      <c r="BB680" s="4">
        <v>2.0833333333333332E-2</v>
      </c>
      <c r="BC680" s="4">
        <v>2.0833333333333332E-2</v>
      </c>
      <c r="BD680" s="4">
        <v>2.0833333333333332E-2</v>
      </c>
      <c r="BE680" s="4">
        <v>2.0833333333333332E-2</v>
      </c>
      <c r="BF680" s="4">
        <v>2.0833333333333332E-2</v>
      </c>
      <c r="BG680" s="4">
        <v>2.0833333333333332E-2</v>
      </c>
      <c r="BH680" s="4">
        <v>2.0833333333333332E-2</v>
      </c>
      <c r="BI680" s="4">
        <v>9.8379629629629642E-4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</row>
    <row r="681" spans="2:66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16">
        <v>0.95833333333333337</v>
      </c>
      <c r="K681" s="16">
        <v>0</v>
      </c>
      <c r="L681" s="16">
        <v>0</v>
      </c>
      <c r="M681" s="16">
        <v>0.94791666666666674</v>
      </c>
      <c r="N681" s="16">
        <v>0.96875</v>
      </c>
      <c r="O681" s="1" t="s">
        <v>1068</v>
      </c>
      <c r="P681" s="3" t="s">
        <v>1068</v>
      </c>
      <c r="Q681" s="3" t="s">
        <v>1069</v>
      </c>
      <c r="R681" s="11">
        <v>0.29449074074074072</v>
      </c>
      <c r="S681" s="4">
        <v>2.0833333333333332E-2</v>
      </c>
      <c r="T681" s="4">
        <v>2.0833333333333332E-2</v>
      </c>
      <c r="U681" s="4">
        <v>2.0833333333333332E-2</v>
      </c>
      <c r="V681" s="4">
        <v>2.0833333333333332E-2</v>
      </c>
      <c r="W681" s="4">
        <v>2.0833333333333332E-2</v>
      </c>
      <c r="X681" s="4">
        <v>2.0833333333333332E-2</v>
      </c>
      <c r="Y681" s="4">
        <v>2.0833333333333332E-2</v>
      </c>
      <c r="Z681" s="4">
        <v>2.0833333333333332E-2</v>
      </c>
      <c r="AA681" s="4">
        <v>2.0833333333333332E-2</v>
      </c>
      <c r="AB681" s="4">
        <v>2.0833333333333332E-2</v>
      </c>
      <c r="AC681" s="4">
        <v>2.0833333333333332E-2</v>
      </c>
      <c r="AD681" s="4">
        <v>2.0833333333333332E-2</v>
      </c>
      <c r="AE681" s="4">
        <v>3.8194444444444446E-4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2.4421296296296296E-3</v>
      </c>
      <c r="BM681" s="4">
        <v>2.0833333333333332E-2</v>
      </c>
      <c r="BN681" s="4">
        <v>2.0833333333333332E-2</v>
      </c>
    </row>
    <row r="682" spans="2:66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16">
        <v>0.64583333333333337</v>
      </c>
      <c r="K682" s="16">
        <v>0.64612268518518523</v>
      </c>
      <c r="L682" s="16">
        <v>2.8935185185184967E-4</v>
      </c>
      <c r="M682" s="16">
        <v>0.63541666666666674</v>
      </c>
      <c r="N682" s="16">
        <v>0.65625</v>
      </c>
      <c r="O682" s="1">
        <v>1</v>
      </c>
      <c r="P682" s="3">
        <v>0</v>
      </c>
      <c r="Q682" s="3">
        <v>6</v>
      </c>
      <c r="R682" s="11">
        <v>0.24983796296296298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2.0543981481481479E-2</v>
      </c>
      <c r="AY682" s="4">
        <v>2.0833333333333332E-2</v>
      </c>
      <c r="AZ682" s="4">
        <v>2.0833333333333332E-2</v>
      </c>
      <c r="BA682" s="4">
        <v>2.0833333333333332E-2</v>
      </c>
      <c r="BB682" s="4">
        <v>2.0833333333333332E-2</v>
      </c>
      <c r="BC682" s="4">
        <v>2.0833333333333332E-2</v>
      </c>
      <c r="BD682" s="4">
        <v>2.0833333333333332E-2</v>
      </c>
      <c r="BE682" s="4">
        <v>2.0833333333333332E-2</v>
      </c>
      <c r="BF682" s="4">
        <v>2.0833333333333332E-2</v>
      </c>
      <c r="BG682" s="4">
        <v>2.0833333333333332E-2</v>
      </c>
      <c r="BH682" s="4">
        <v>2.0833333333333332E-2</v>
      </c>
      <c r="BI682" s="4">
        <v>2.0833333333333332E-2</v>
      </c>
      <c r="BJ682" s="4">
        <v>1.273148148148148E-4</v>
      </c>
      <c r="BK682" s="4">
        <v>0</v>
      </c>
      <c r="BL682" s="4">
        <v>0</v>
      </c>
      <c r="BM682" s="4">
        <v>0</v>
      </c>
      <c r="BN682" s="4">
        <v>0</v>
      </c>
    </row>
    <row r="683" spans="2:66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16">
        <v>0.64583333333333337</v>
      </c>
      <c r="K683" s="16">
        <v>0.64657407407407408</v>
      </c>
      <c r="L683" s="16">
        <v>7.4074074074073973E-4</v>
      </c>
      <c r="M683" s="16">
        <v>0.63541666666666674</v>
      </c>
      <c r="N683" s="16">
        <v>0.65625</v>
      </c>
      <c r="O683" s="1">
        <v>1</v>
      </c>
      <c r="P683" s="3">
        <v>0</v>
      </c>
      <c r="Q683" s="3">
        <v>4.9999999999999982</v>
      </c>
      <c r="R683" s="11">
        <v>0.20765046296296297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2.0092592592592592E-2</v>
      </c>
      <c r="AY683" s="4">
        <v>2.0833333333333332E-2</v>
      </c>
      <c r="AZ683" s="4">
        <v>2.0833333333333332E-2</v>
      </c>
      <c r="BA683" s="4">
        <v>2.0833333333333332E-2</v>
      </c>
      <c r="BB683" s="4">
        <v>2.0833333333333332E-2</v>
      </c>
      <c r="BC683" s="4">
        <v>2.0833333333333332E-2</v>
      </c>
      <c r="BD683" s="4">
        <v>2.0833333333333332E-2</v>
      </c>
      <c r="BE683" s="4">
        <v>2.0833333333333332E-2</v>
      </c>
      <c r="BF683" s="4">
        <v>2.0833333333333332E-2</v>
      </c>
      <c r="BG683" s="4">
        <v>2.0833333333333332E-2</v>
      </c>
      <c r="BH683" s="4">
        <v>5.7870370370370366E-5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</row>
    <row r="684" spans="2:66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16">
        <v>0.58333333333333337</v>
      </c>
      <c r="K684" s="16">
        <v>0.59111111111111114</v>
      </c>
      <c r="L684" s="16">
        <v>7.7777777777777758E-3</v>
      </c>
      <c r="M684" s="16">
        <v>0.57291666666666674</v>
      </c>
      <c r="N684" s="16">
        <v>0.59375</v>
      </c>
      <c r="O684" s="1">
        <v>1</v>
      </c>
      <c r="P684" s="3">
        <v>0</v>
      </c>
      <c r="Q684" s="3">
        <v>6</v>
      </c>
      <c r="R684" s="11">
        <v>0.23758101851851854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1.3055555555555556E-2</v>
      </c>
      <c r="AV684" s="4">
        <v>2.0833333333333332E-2</v>
      </c>
      <c r="AW684" s="4">
        <v>2.0833333333333332E-2</v>
      </c>
      <c r="AX684" s="4">
        <v>2.0833333333333332E-2</v>
      </c>
      <c r="AY684" s="4">
        <v>2.0833333333333332E-2</v>
      </c>
      <c r="AZ684" s="4">
        <v>2.0833333333333332E-2</v>
      </c>
      <c r="BA684" s="4">
        <v>2.0833333333333332E-2</v>
      </c>
      <c r="BB684" s="4">
        <v>2.0833333333333332E-2</v>
      </c>
      <c r="BC684" s="4">
        <v>2.0833333333333332E-2</v>
      </c>
      <c r="BD684" s="4">
        <v>1.3900462962962962E-2</v>
      </c>
      <c r="BE684" s="4">
        <v>2.0833333333333332E-2</v>
      </c>
      <c r="BF684" s="4">
        <v>2.0833333333333332E-2</v>
      </c>
      <c r="BG684" s="4">
        <v>2.2916666666666667E-3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</row>
    <row r="685" spans="2:66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16">
        <v>0.58333333333333337</v>
      </c>
      <c r="K685" s="16">
        <v>0.5818402777777778</v>
      </c>
      <c r="L685" s="16">
        <v>1.9340277777777776E-2</v>
      </c>
      <c r="M685" s="16">
        <v>0.57291666666666674</v>
      </c>
      <c r="N685" s="16">
        <v>0.59375</v>
      </c>
      <c r="O685" s="1">
        <v>1</v>
      </c>
      <c r="P685" s="3">
        <v>0</v>
      </c>
      <c r="Q685" s="3">
        <v>6</v>
      </c>
      <c r="R685" s="11">
        <v>0.2555439814814815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1.4930555555555556E-3</v>
      </c>
      <c r="AU685" s="4">
        <v>2.0833333333333332E-2</v>
      </c>
      <c r="AV685" s="4">
        <v>2.0833333333333332E-2</v>
      </c>
      <c r="AW685" s="4">
        <v>2.0833333333333332E-2</v>
      </c>
      <c r="AX685" s="4">
        <v>2.0833333333333332E-2</v>
      </c>
      <c r="AY685" s="4">
        <v>2.0833333333333332E-2</v>
      </c>
      <c r="AZ685" s="4">
        <v>2.0833333333333332E-2</v>
      </c>
      <c r="BA685" s="4">
        <v>2.0833333333333332E-2</v>
      </c>
      <c r="BB685" s="4">
        <v>2.0833333333333332E-2</v>
      </c>
      <c r="BC685" s="4">
        <v>2.0833333333333332E-2</v>
      </c>
      <c r="BD685" s="4">
        <v>2.0833333333333332E-2</v>
      </c>
      <c r="BE685" s="4">
        <v>2.0833333333333332E-2</v>
      </c>
      <c r="BF685" s="4">
        <v>2.0833333333333332E-2</v>
      </c>
      <c r="BG685" s="4">
        <v>4.0509259259259257E-3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</row>
    <row r="686" spans="2:66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16">
        <v>0.41666666666666669</v>
      </c>
      <c r="K686" s="16">
        <v>0.42054398148148148</v>
      </c>
      <c r="L686" s="16">
        <v>3.8773148148148126E-3</v>
      </c>
      <c r="M686" s="16">
        <v>0.40625</v>
      </c>
      <c r="N686" s="16">
        <v>0.42708333333333337</v>
      </c>
      <c r="O686" s="1">
        <v>1</v>
      </c>
      <c r="P686" s="3">
        <v>0</v>
      </c>
      <c r="Q686" s="3">
        <v>5.9999999999999982</v>
      </c>
      <c r="R686" s="11">
        <v>0.24776620370370372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1.695601851851852E-2</v>
      </c>
      <c r="AN686" s="4">
        <v>2.0833333333333332E-2</v>
      </c>
      <c r="AO686" s="4">
        <v>2.0833333333333332E-2</v>
      </c>
      <c r="AP686" s="4">
        <v>2.0833333333333332E-2</v>
      </c>
      <c r="AQ686" s="4">
        <v>2.0833333333333332E-2</v>
      </c>
      <c r="AR686" s="4">
        <v>2.0833333333333332E-2</v>
      </c>
      <c r="AS686" s="4">
        <v>2.0833333333333332E-2</v>
      </c>
      <c r="AT686" s="4">
        <v>2.0833333333333332E-2</v>
      </c>
      <c r="AU686" s="4">
        <v>2.0833333333333332E-2</v>
      </c>
      <c r="AV686" s="4">
        <v>2.0833333333333332E-2</v>
      </c>
      <c r="AW686" s="4">
        <v>2.0833333333333332E-2</v>
      </c>
      <c r="AX686" s="4">
        <v>2.0833333333333332E-2</v>
      </c>
      <c r="AY686" s="4">
        <v>1.6435185185185183E-3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</row>
    <row r="687" spans="2:66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16">
        <v>0.75</v>
      </c>
      <c r="K687" s="16">
        <v>0.7525694444444444</v>
      </c>
      <c r="L687" s="16">
        <v>2.5694444444444436E-3</v>
      </c>
      <c r="M687" s="16">
        <v>0.73958333333333337</v>
      </c>
      <c r="N687" s="16">
        <v>0.76041666666666663</v>
      </c>
      <c r="O687" s="1" t="s">
        <v>1068</v>
      </c>
      <c r="P687" s="3" t="s">
        <v>1068</v>
      </c>
      <c r="Q687" s="3" t="s">
        <v>1069</v>
      </c>
      <c r="R687" s="11">
        <v>0.21890046296296298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1.8263888888888889E-2</v>
      </c>
      <c r="BD687" s="4">
        <v>2.0833333333333332E-2</v>
      </c>
      <c r="BE687" s="4">
        <v>2.0833333333333332E-2</v>
      </c>
      <c r="BF687" s="4">
        <v>2.0833333333333332E-2</v>
      </c>
      <c r="BG687" s="4">
        <v>2.0833333333333332E-2</v>
      </c>
      <c r="BH687" s="4">
        <v>2.0833333333333332E-2</v>
      </c>
      <c r="BI687" s="4">
        <v>2.0833333333333332E-2</v>
      </c>
      <c r="BJ687" s="4">
        <v>2.0833333333333332E-2</v>
      </c>
      <c r="BK687" s="4">
        <v>2.0833333333333332E-2</v>
      </c>
      <c r="BL687" s="4">
        <v>2.0833333333333332E-2</v>
      </c>
      <c r="BM687" s="4">
        <v>1.3136574074074077E-2</v>
      </c>
      <c r="BN687" s="4">
        <v>0</v>
      </c>
    </row>
    <row r="688" spans="2:66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16">
        <v>0.5</v>
      </c>
      <c r="K688" s="16">
        <v>0.5072916666666667</v>
      </c>
      <c r="L688" s="16">
        <v>7.291666666666665E-3</v>
      </c>
      <c r="M688" s="16">
        <v>0.48958333333333331</v>
      </c>
      <c r="N688" s="16">
        <v>0.51041666666666663</v>
      </c>
      <c r="O688" s="1">
        <v>1</v>
      </c>
      <c r="P688" s="3">
        <v>0</v>
      </c>
      <c r="Q688" s="3">
        <v>6</v>
      </c>
      <c r="R688" s="11">
        <v>0.24348379629629632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1.3541666666666667E-2</v>
      </c>
      <c r="AR688" s="4">
        <v>2.0833333333333332E-2</v>
      </c>
      <c r="AS688" s="4">
        <v>2.0833333333333332E-2</v>
      </c>
      <c r="AT688" s="4">
        <v>2.0833333333333332E-2</v>
      </c>
      <c r="AU688" s="4">
        <v>2.0833333333333332E-2</v>
      </c>
      <c r="AV688" s="4">
        <v>2.0833333333333332E-2</v>
      </c>
      <c r="AW688" s="4">
        <v>2.0833333333333332E-2</v>
      </c>
      <c r="AX688" s="4">
        <v>2.0833333333333332E-2</v>
      </c>
      <c r="AY688" s="4">
        <v>2.0833333333333332E-2</v>
      </c>
      <c r="AZ688" s="4">
        <v>2.0833333333333332E-2</v>
      </c>
      <c r="BA688" s="4">
        <v>2.0833333333333332E-2</v>
      </c>
      <c r="BB688" s="4">
        <v>2.0833333333333332E-2</v>
      </c>
      <c r="BC688" s="4">
        <v>7.7546296296296304E-4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</row>
    <row r="689" spans="2:66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16">
        <v>0.33333333333333331</v>
      </c>
      <c r="K689" s="16">
        <v>0.33357638888888885</v>
      </c>
      <c r="L689" s="16">
        <v>2.4305555555555539E-4</v>
      </c>
      <c r="M689" s="16">
        <v>0.32291666666666663</v>
      </c>
      <c r="N689" s="16">
        <v>0.34375</v>
      </c>
      <c r="O689" s="1">
        <v>1</v>
      </c>
      <c r="P689" s="3">
        <v>0</v>
      </c>
      <c r="Q689" s="3">
        <v>5</v>
      </c>
      <c r="R689" s="11">
        <v>0.20962962962962964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2.0590277777777777E-2</v>
      </c>
      <c r="AJ689" s="4">
        <v>2.0833333333333332E-2</v>
      </c>
      <c r="AK689" s="4">
        <v>2.0833333333333332E-2</v>
      </c>
      <c r="AL689" s="4">
        <v>2.0833333333333332E-2</v>
      </c>
      <c r="AM689" s="4">
        <v>2.0833333333333332E-2</v>
      </c>
      <c r="AN689" s="4">
        <v>2.0833333333333332E-2</v>
      </c>
      <c r="AO689" s="4">
        <v>2.0833333333333332E-2</v>
      </c>
      <c r="AP689" s="4">
        <v>2.0833333333333332E-2</v>
      </c>
      <c r="AQ689" s="4">
        <v>2.0833333333333332E-2</v>
      </c>
      <c r="AR689" s="4">
        <v>2.0833333333333332E-2</v>
      </c>
      <c r="AS689" s="4">
        <v>1.5393518518518519E-3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</row>
    <row r="690" spans="2:66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16">
        <v>0.70833333333333337</v>
      </c>
      <c r="K690" s="16">
        <v>0.71399305555555559</v>
      </c>
      <c r="L690" s="16">
        <v>5.6597222222222205E-3</v>
      </c>
      <c r="M690" s="16">
        <v>0.69791666666666674</v>
      </c>
      <c r="N690" s="16">
        <v>0.71875</v>
      </c>
      <c r="O690" s="1" t="s">
        <v>1068</v>
      </c>
      <c r="P690" s="3" t="s">
        <v>1068</v>
      </c>
      <c r="Q690" s="3" t="s">
        <v>1069</v>
      </c>
      <c r="R690" s="11">
        <v>0.23386574074074079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1.5173611111111112E-2</v>
      </c>
      <c r="BB690" s="4">
        <v>2.0833333333333332E-2</v>
      </c>
      <c r="BC690" s="4">
        <v>2.0833333333333332E-2</v>
      </c>
      <c r="BD690" s="4">
        <v>2.0833333333333332E-2</v>
      </c>
      <c r="BE690" s="4">
        <v>6.3078703703703708E-3</v>
      </c>
      <c r="BF690" s="4">
        <v>1.1180555555555556E-2</v>
      </c>
      <c r="BG690" s="4">
        <v>2.0833333333333332E-2</v>
      </c>
      <c r="BH690" s="4">
        <v>2.0833333333333332E-2</v>
      </c>
      <c r="BI690" s="4">
        <v>1.7037037037037038E-2</v>
      </c>
      <c r="BJ690" s="4">
        <v>8.4375000000000006E-3</v>
      </c>
      <c r="BK690" s="4">
        <v>2.0833333333333332E-2</v>
      </c>
      <c r="BL690" s="4">
        <v>2.0833333333333332E-2</v>
      </c>
      <c r="BM690" s="4">
        <v>2.0833333333333332E-2</v>
      </c>
      <c r="BN690" s="4">
        <v>9.0624999999999994E-3</v>
      </c>
    </row>
    <row r="691" spans="2:66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16">
        <v>0.66666666666666663</v>
      </c>
      <c r="K691" s="16">
        <v>0.66629629629629639</v>
      </c>
      <c r="L691" s="16">
        <v>2.0462962962962961E-2</v>
      </c>
      <c r="M691" s="16">
        <v>0.65625</v>
      </c>
      <c r="N691" s="16">
        <v>0.67708333333333326</v>
      </c>
      <c r="O691" s="1">
        <v>1</v>
      </c>
      <c r="P691" s="3">
        <v>0</v>
      </c>
      <c r="Q691" s="3">
        <v>7.0000000000000018</v>
      </c>
      <c r="R691" s="11">
        <v>0.29019675925925925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3.7037037037037035E-4</v>
      </c>
      <c r="AY691" s="4">
        <v>1.8425925925925925E-2</v>
      </c>
      <c r="AZ691" s="4">
        <v>2.0833333333333332E-2</v>
      </c>
      <c r="BA691" s="4">
        <v>2.0833333333333332E-2</v>
      </c>
      <c r="BB691" s="4">
        <v>2.0833333333333332E-2</v>
      </c>
      <c r="BC691" s="4">
        <v>2.0833333333333332E-2</v>
      </c>
      <c r="BD691" s="4">
        <v>2.0833333333333332E-2</v>
      </c>
      <c r="BE691" s="4">
        <v>2.0833333333333332E-2</v>
      </c>
      <c r="BF691" s="4">
        <v>2.0833333333333332E-2</v>
      </c>
      <c r="BG691" s="4">
        <v>2.0833333333333332E-2</v>
      </c>
      <c r="BH691" s="4">
        <v>2.0833333333333332E-2</v>
      </c>
      <c r="BI691" s="4">
        <v>2.0833333333333332E-2</v>
      </c>
      <c r="BJ691" s="4">
        <v>2.0833333333333332E-2</v>
      </c>
      <c r="BK691" s="4">
        <v>2.0833333333333332E-2</v>
      </c>
      <c r="BL691" s="4">
        <v>2.0833333333333332E-2</v>
      </c>
      <c r="BM691" s="4">
        <v>5.6712962962962956E-4</v>
      </c>
      <c r="BN691" s="4">
        <v>0</v>
      </c>
    </row>
    <row r="692" spans="2:66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16">
        <v>0.75</v>
      </c>
      <c r="K692" s="16">
        <v>2.0798611111111111E-2</v>
      </c>
      <c r="L692" s="16">
        <v>2.0798611111111111E-2</v>
      </c>
      <c r="M692" s="16">
        <v>0.73958333333333337</v>
      </c>
      <c r="N692" s="16">
        <v>0.76041666666666663</v>
      </c>
      <c r="O692" s="1" t="s">
        <v>1068</v>
      </c>
      <c r="P692" s="3" t="s">
        <v>1068</v>
      </c>
      <c r="Q692" s="3" t="s">
        <v>1069</v>
      </c>
      <c r="R692" s="11">
        <v>0.25062500000000004</v>
      </c>
      <c r="S692" s="4">
        <v>3.4722222222222222E-5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5.9027777777777778E-4</v>
      </c>
      <c r="BC692" s="4">
        <v>2.0833333333333332E-2</v>
      </c>
      <c r="BD692" s="4">
        <v>2.0833333333333332E-2</v>
      </c>
      <c r="BE692" s="4">
        <v>2.0833333333333332E-2</v>
      </c>
      <c r="BF692" s="4">
        <v>2.0833333333333332E-2</v>
      </c>
      <c r="BG692" s="4">
        <v>2.0833333333333332E-2</v>
      </c>
      <c r="BH692" s="4">
        <v>2.0833333333333332E-2</v>
      </c>
      <c r="BI692" s="4">
        <v>2.0833333333333332E-2</v>
      </c>
      <c r="BJ692" s="4">
        <v>2.0833333333333332E-2</v>
      </c>
      <c r="BK692" s="4">
        <v>2.0833333333333332E-2</v>
      </c>
      <c r="BL692" s="4">
        <v>2.0833333333333332E-2</v>
      </c>
      <c r="BM692" s="4">
        <v>2.0833333333333332E-2</v>
      </c>
      <c r="BN692" s="4">
        <v>2.0833333333333332E-2</v>
      </c>
    </row>
    <row r="693" spans="2:66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16">
        <v>0.66666666666666663</v>
      </c>
      <c r="K693" s="16">
        <v>0.6669328703703703</v>
      </c>
      <c r="L693" s="16">
        <v>2.6620370370370253E-4</v>
      </c>
      <c r="M693" s="16">
        <v>0.65625</v>
      </c>
      <c r="N693" s="16">
        <v>0.67708333333333326</v>
      </c>
      <c r="O693" s="1">
        <v>1</v>
      </c>
      <c r="P693" s="3">
        <v>0</v>
      </c>
      <c r="Q693" s="3">
        <v>6</v>
      </c>
      <c r="R693" s="11">
        <v>0.25024305555555559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2.056712962962963E-2</v>
      </c>
      <c r="AZ693" s="4">
        <v>2.0833333333333332E-2</v>
      </c>
      <c r="BA693" s="4">
        <v>2.0833333333333332E-2</v>
      </c>
      <c r="BB693" s="4">
        <v>2.0833333333333332E-2</v>
      </c>
      <c r="BC693" s="4">
        <v>2.0833333333333332E-2</v>
      </c>
      <c r="BD693" s="4">
        <v>2.0833333333333332E-2</v>
      </c>
      <c r="BE693" s="4">
        <v>2.0833333333333332E-2</v>
      </c>
      <c r="BF693" s="4">
        <v>2.0833333333333332E-2</v>
      </c>
      <c r="BG693" s="4">
        <v>2.0833333333333332E-2</v>
      </c>
      <c r="BH693" s="4">
        <v>2.0833333333333332E-2</v>
      </c>
      <c r="BI693" s="4">
        <v>2.0833333333333332E-2</v>
      </c>
      <c r="BJ693" s="4">
        <v>2.0833333333333332E-2</v>
      </c>
      <c r="BK693" s="4">
        <v>5.0925925925925921E-4</v>
      </c>
      <c r="BL693" s="4">
        <v>0</v>
      </c>
      <c r="BM693" s="4">
        <v>0</v>
      </c>
      <c r="BN693" s="4">
        <v>0</v>
      </c>
    </row>
    <row r="694" spans="2:66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16">
        <v>0.41666666666666669</v>
      </c>
      <c r="K694" s="16">
        <v>0.41394675925925922</v>
      </c>
      <c r="L694" s="16">
        <v>1.8113425925925925E-2</v>
      </c>
      <c r="M694" s="16">
        <v>0.40625</v>
      </c>
      <c r="N694" s="16">
        <v>0.42708333333333337</v>
      </c>
      <c r="O694" s="1">
        <v>1</v>
      </c>
      <c r="P694" s="3">
        <v>0</v>
      </c>
      <c r="Q694" s="3">
        <v>5.9999999999999982</v>
      </c>
      <c r="R694" s="11">
        <v>0.2528935185185186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2.7199074074074074E-3</v>
      </c>
      <c r="AM694" s="4">
        <v>2.0833333333333332E-2</v>
      </c>
      <c r="AN694" s="4">
        <v>2.0833333333333332E-2</v>
      </c>
      <c r="AO694" s="4">
        <v>2.0833333333333332E-2</v>
      </c>
      <c r="AP694" s="4">
        <v>2.0833333333333332E-2</v>
      </c>
      <c r="AQ694" s="4">
        <v>2.0833333333333332E-2</v>
      </c>
      <c r="AR694" s="4">
        <v>2.0833333333333332E-2</v>
      </c>
      <c r="AS694" s="4">
        <v>2.0833333333333332E-2</v>
      </c>
      <c r="AT694" s="4">
        <v>2.0833333333333332E-2</v>
      </c>
      <c r="AU694" s="4">
        <v>2.0833333333333332E-2</v>
      </c>
      <c r="AV694" s="4">
        <v>2.0833333333333332E-2</v>
      </c>
      <c r="AW694" s="4">
        <v>2.0833333333333332E-2</v>
      </c>
      <c r="AX694" s="4">
        <v>2.0833333333333332E-2</v>
      </c>
      <c r="AY694" s="4">
        <v>1.7361111111111112E-4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</row>
    <row r="695" spans="2:66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16">
        <v>0.35416666666666669</v>
      </c>
      <c r="K695" s="16">
        <v>0.35787037037037039</v>
      </c>
      <c r="L695" s="16">
        <v>3.7037037037037021E-3</v>
      </c>
      <c r="M695" s="16">
        <v>0.34375</v>
      </c>
      <c r="N695" s="16">
        <v>0.36458333333333337</v>
      </c>
      <c r="O695" s="1">
        <v>1</v>
      </c>
      <c r="P695" s="3">
        <v>0</v>
      </c>
      <c r="Q695" s="3">
        <v>5.9999999999999982</v>
      </c>
      <c r="R695" s="11">
        <v>0.24633101851851855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1.712962962962963E-2</v>
      </c>
      <c r="AK695" s="4">
        <v>2.0833333333333332E-2</v>
      </c>
      <c r="AL695" s="4">
        <v>2.0833333333333332E-2</v>
      </c>
      <c r="AM695" s="4">
        <v>2.0833333333333332E-2</v>
      </c>
      <c r="AN695" s="4">
        <v>2.0833333333333332E-2</v>
      </c>
      <c r="AO695" s="4">
        <v>2.0833333333333332E-2</v>
      </c>
      <c r="AP695" s="4">
        <v>2.0833333333333332E-2</v>
      </c>
      <c r="AQ695" s="4">
        <v>2.0833333333333332E-2</v>
      </c>
      <c r="AR695" s="4">
        <v>2.0833333333333332E-2</v>
      </c>
      <c r="AS695" s="4">
        <v>2.0833333333333332E-2</v>
      </c>
      <c r="AT695" s="4">
        <v>2.0833333333333332E-2</v>
      </c>
      <c r="AU695" s="4">
        <v>2.0833333333333332E-2</v>
      </c>
      <c r="AV695" s="4">
        <v>3.4722222222222222E-5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</row>
    <row r="696" spans="2:66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16">
        <v>0.25</v>
      </c>
      <c r="K696" s="16">
        <v>0.2495486111111111</v>
      </c>
      <c r="L696" s="16">
        <v>2.0381944444444442E-2</v>
      </c>
      <c r="M696" s="16">
        <v>0.23958333333333334</v>
      </c>
      <c r="N696" s="16">
        <v>0.26041666666666669</v>
      </c>
      <c r="O696" s="1">
        <v>1</v>
      </c>
      <c r="P696" s="3">
        <v>0</v>
      </c>
      <c r="Q696" s="3">
        <v>6</v>
      </c>
      <c r="R696" s="11">
        <v>0.25230324074074073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4.5138888888888892E-4</v>
      </c>
      <c r="AE696" s="4">
        <v>2.0833333333333332E-2</v>
      </c>
      <c r="AF696" s="4">
        <v>2.0833333333333332E-2</v>
      </c>
      <c r="AG696" s="4">
        <v>2.0833333333333332E-2</v>
      </c>
      <c r="AH696" s="4">
        <v>2.0833333333333332E-2</v>
      </c>
      <c r="AI696" s="4">
        <v>2.0833333333333332E-2</v>
      </c>
      <c r="AJ696" s="4">
        <v>2.0833333333333332E-2</v>
      </c>
      <c r="AK696" s="4">
        <v>2.0833333333333332E-2</v>
      </c>
      <c r="AL696" s="4">
        <v>2.0833333333333332E-2</v>
      </c>
      <c r="AM696" s="4">
        <v>2.0833333333333332E-2</v>
      </c>
      <c r="AN696" s="4">
        <v>2.0833333333333332E-2</v>
      </c>
      <c r="AO696" s="4">
        <v>2.0833333333333332E-2</v>
      </c>
      <c r="AP696" s="4">
        <v>2.0833333333333332E-2</v>
      </c>
      <c r="AQ696" s="4">
        <v>1.8518518518518517E-3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</row>
    <row r="697" spans="2:66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16">
        <v>0.66666666666666663</v>
      </c>
      <c r="K697" s="16">
        <v>0.6660300925925926</v>
      </c>
      <c r="L697" s="16">
        <v>2.0196759259259258E-2</v>
      </c>
      <c r="M697" s="16">
        <v>0.65625</v>
      </c>
      <c r="N697" s="16">
        <v>0.67708333333333326</v>
      </c>
      <c r="O697" s="1">
        <v>1</v>
      </c>
      <c r="P697" s="3">
        <v>0</v>
      </c>
      <c r="Q697" s="3">
        <v>7.0000000000000018</v>
      </c>
      <c r="R697" s="11">
        <v>0.29259259259259257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6.3657407407407402E-4</v>
      </c>
      <c r="AY697" s="4">
        <v>2.0833333333333332E-2</v>
      </c>
      <c r="AZ697" s="4">
        <v>2.0833333333333332E-2</v>
      </c>
      <c r="BA697" s="4">
        <v>2.0833333333333332E-2</v>
      </c>
      <c r="BB697" s="4">
        <v>2.0833333333333332E-2</v>
      </c>
      <c r="BC697" s="4">
        <v>2.0833333333333332E-2</v>
      </c>
      <c r="BD697" s="4">
        <v>2.0497685185185185E-2</v>
      </c>
      <c r="BE697" s="4">
        <v>2.0833333333333332E-2</v>
      </c>
      <c r="BF697" s="4">
        <v>2.0833333333333332E-2</v>
      </c>
      <c r="BG697" s="4">
        <v>2.0833333333333332E-2</v>
      </c>
      <c r="BH697" s="4">
        <v>2.0833333333333332E-2</v>
      </c>
      <c r="BI697" s="4">
        <v>2.0833333333333332E-2</v>
      </c>
      <c r="BJ697" s="4">
        <v>2.0833333333333332E-2</v>
      </c>
      <c r="BK697" s="4">
        <v>2.0833333333333332E-2</v>
      </c>
      <c r="BL697" s="4">
        <v>2.0833333333333332E-2</v>
      </c>
      <c r="BM697" s="4">
        <v>6.2500000000000001E-4</v>
      </c>
      <c r="BN697" s="4">
        <v>0</v>
      </c>
    </row>
    <row r="698" spans="2:66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16">
        <v>0.33333333333333331</v>
      </c>
      <c r="K698" s="16">
        <v>0.33709490740740738</v>
      </c>
      <c r="L698" s="16">
        <v>3.7615740740740734E-3</v>
      </c>
      <c r="M698" s="16">
        <v>0.32291666666666663</v>
      </c>
      <c r="N698" s="16">
        <v>0.34375</v>
      </c>
      <c r="O698" s="1">
        <v>1</v>
      </c>
      <c r="P698" s="3">
        <v>0</v>
      </c>
      <c r="Q698" s="3">
        <v>6.0000000000000018</v>
      </c>
      <c r="R698" s="11">
        <v>0.25012731481481487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1.7071759259259259E-2</v>
      </c>
      <c r="AJ698" s="4">
        <v>2.0833333333333332E-2</v>
      </c>
      <c r="AK698" s="4">
        <v>2.0833333333333332E-2</v>
      </c>
      <c r="AL698" s="4">
        <v>2.0833333333333332E-2</v>
      </c>
      <c r="AM698" s="4">
        <v>2.0833333333333332E-2</v>
      </c>
      <c r="AN698" s="4">
        <v>2.0833333333333332E-2</v>
      </c>
      <c r="AO698" s="4">
        <v>2.0833333333333332E-2</v>
      </c>
      <c r="AP698" s="4">
        <v>2.0833333333333332E-2</v>
      </c>
      <c r="AQ698" s="4">
        <v>2.0833333333333332E-2</v>
      </c>
      <c r="AR698" s="4">
        <v>2.0833333333333332E-2</v>
      </c>
      <c r="AS698" s="4">
        <v>2.0833333333333332E-2</v>
      </c>
      <c r="AT698" s="4">
        <v>2.0833333333333332E-2</v>
      </c>
      <c r="AU698" s="4">
        <v>3.8888888888888883E-3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</row>
    <row r="699" spans="2:66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16">
        <v>0.41666666666666669</v>
      </c>
      <c r="K699" s="16">
        <v>0.4166319444444444</v>
      </c>
      <c r="L699" s="16">
        <v>2.0798611111111111E-2</v>
      </c>
      <c r="M699" s="16">
        <v>0.40625</v>
      </c>
      <c r="N699" s="16">
        <v>0.42708333333333337</v>
      </c>
      <c r="O699" s="1">
        <v>1</v>
      </c>
      <c r="P699" s="3">
        <v>0</v>
      </c>
      <c r="Q699" s="3">
        <v>5.9999999999999982</v>
      </c>
      <c r="R699" s="11">
        <v>0.25063657407407408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3.4722222222222222E-5</v>
      </c>
      <c r="AM699" s="4">
        <v>2.0833333333333332E-2</v>
      </c>
      <c r="AN699" s="4">
        <v>2.0833333333333332E-2</v>
      </c>
      <c r="AO699" s="4">
        <v>2.0833333333333332E-2</v>
      </c>
      <c r="AP699" s="4">
        <v>2.0833333333333332E-2</v>
      </c>
      <c r="AQ699" s="4">
        <v>2.0833333333333332E-2</v>
      </c>
      <c r="AR699" s="4">
        <v>2.0833333333333332E-2</v>
      </c>
      <c r="AS699" s="4">
        <v>2.0833333333333332E-2</v>
      </c>
      <c r="AT699" s="4">
        <v>2.0833333333333332E-2</v>
      </c>
      <c r="AU699" s="4">
        <v>2.0833333333333332E-2</v>
      </c>
      <c r="AV699" s="4">
        <v>2.0833333333333332E-2</v>
      </c>
      <c r="AW699" s="4">
        <v>2.0833333333333332E-2</v>
      </c>
      <c r="AX699" s="4">
        <v>2.0833333333333332E-2</v>
      </c>
      <c r="AY699" s="4">
        <v>6.018518518518519E-4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</row>
    <row r="700" spans="2:66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16">
        <v>0.70833333333333337</v>
      </c>
      <c r="K700" s="16">
        <v>2.0833333333333332E-2</v>
      </c>
      <c r="L700" s="16">
        <v>2.0833333333333332E-2</v>
      </c>
      <c r="M700" s="16">
        <v>0.69791666666666674</v>
      </c>
      <c r="N700" s="16">
        <v>0.71875</v>
      </c>
      <c r="O700" s="1" t="s">
        <v>1068</v>
      </c>
      <c r="P700" s="3" t="s">
        <v>1068</v>
      </c>
      <c r="Q700" s="3" t="s">
        <v>1069</v>
      </c>
      <c r="R700" s="11">
        <v>0.29241898148148149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1.5624999999999999E-3</v>
      </c>
      <c r="BA700" s="4">
        <v>2.0833333333333332E-2</v>
      </c>
      <c r="BB700" s="4">
        <v>2.0833333333333332E-2</v>
      </c>
      <c r="BC700" s="4">
        <v>2.0833333333333332E-2</v>
      </c>
      <c r="BD700" s="4">
        <v>2.0833333333333332E-2</v>
      </c>
      <c r="BE700" s="4">
        <v>2.0833333333333332E-2</v>
      </c>
      <c r="BF700" s="4">
        <v>2.0833333333333332E-2</v>
      </c>
      <c r="BG700" s="4">
        <v>2.0833333333333332E-2</v>
      </c>
      <c r="BH700" s="4">
        <v>2.0833333333333332E-2</v>
      </c>
      <c r="BI700" s="4">
        <v>2.0833333333333332E-2</v>
      </c>
      <c r="BJ700" s="4">
        <v>2.0833333333333332E-2</v>
      </c>
      <c r="BK700" s="4">
        <v>2.0833333333333332E-2</v>
      </c>
      <c r="BL700" s="4">
        <v>2.0833333333333332E-2</v>
      </c>
      <c r="BM700" s="4">
        <v>2.0833333333333332E-2</v>
      </c>
      <c r="BN700" s="4">
        <v>2.0023148148148148E-2</v>
      </c>
    </row>
    <row r="701" spans="2:66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16">
        <v>0.60416666666666663</v>
      </c>
      <c r="K701" s="16">
        <v>0.60875000000000001</v>
      </c>
      <c r="L701" s="16">
        <v>4.5833333333333316E-3</v>
      </c>
      <c r="M701" s="16">
        <v>0.59375</v>
      </c>
      <c r="N701" s="16">
        <v>0.61458333333333326</v>
      </c>
      <c r="O701" s="1">
        <v>1</v>
      </c>
      <c r="P701" s="3">
        <v>0</v>
      </c>
      <c r="Q701" s="3">
        <v>7.0000000000000018</v>
      </c>
      <c r="R701" s="11">
        <v>0.30699074074074073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1.6249999999999997E-2</v>
      </c>
      <c r="AW701" s="4">
        <v>2.0833333333333332E-2</v>
      </c>
      <c r="AX701" s="4">
        <v>2.0833333333333332E-2</v>
      </c>
      <c r="AY701" s="4">
        <v>2.0833333333333332E-2</v>
      </c>
      <c r="AZ701" s="4">
        <v>2.0833333333333332E-2</v>
      </c>
      <c r="BA701" s="4">
        <v>2.0833333333333332E-2</v>
      </c>
      <c r="BB701" s="4">
        <v>2.011574074074074E-2</v>
      </c>
      <c r="BC701" s="4">
        <v>2.0833333333333332E-2</v>
      </c>
      <c r="BD701" s="4">
        <v>2.0833333333333332E-2</v>
      </c>
      <c r="BE701" s="4">
        <v>2.0833333333333332E-2</v>
      </c>
      <c r="BF701" s="4">
        <v>2.0833333333333332E-2</v>
      </c>
      <c r="BG701" s="4">
        <v>2.0833333333333332E-2</v>
      </c>
      <c r="BH701" s="4">
        <v>2.0833333333333332E-2</v>
      </c>
      <c r="BI701" s="4">
        <v>2.0833333333333332E-2</v>
      </c>
      <c r="BJ701" s="4">
        <v>2.0625000000000001E-2</v>
      </c>
      <c r="BK701" s="4">
        <v>0</v>
      </c>
      <c r="BL701" s="4">
        <v>0</v>
      </c>
      <c r="BM701" s="4">
        <v>0</v>
      </c>
      <c r="BN701" s="4">
        <v>0</v>
      </c>
    </row>
    <row r="702" spans="2:66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16">
        <v>0.375</v>
      </c>
      <c r="K702" s="16">
        <v>0.37412037037037038</v>
      </c>
      <c r="L702" s="16">
        <v>1.9953703703703703E-2</v>
      </c>
      <c r="M702" s="16">
        <v>0.36458333333333331</v>
      </c>
      <c r="N702" s="16">
        <v>0.38541666666666669</v>
      </c>
      <c r="O702" s="1">
        <v>1</v>
      </c>
      <c r="P702" s="3">
        <v>0</v>
      </c>
      <c r="Q702" s="3">
        <v>6</v>
      </c>
      <c r="R702" s="11">
        <v>0.25101851851851859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8.7962962962962962E-4</v>
      </c>
      <c r="AK702" s="4">
        <v>2.0833333333333332E-2</v>
      </c>
      <c r="AL702" s="4">
        <v>2.0833333333333332E-2</v>
      </c>
      <c r="AM702" s="4">
        <v>2.0833333333333332E-2</v>
      </c>
      <c r="AN702" s="4">
        <v>2.0833333333333332E-2</v>
      </c>
      <c r="AO702" s="4">
        <v>2.0833333333333332E-2</v>
      </c>
      <c r="AP702" s="4">
        <v>2.0833333333333332E-2</v>
      </c>
      <c r="AQ702" s="4">
        <v>2.0833333333333332E-2</v>
      </c>
      <c r="AR702" s="4">
        <v>2.0833333333333332E-2</v>
      </c>
      <c r="AS702" s="4">
        <v>2.0833333333333332E-2</v>
      </c>
      <c r="AT702" s="4">
        <v>2.0833333333333332E-2</v>
      </c>
      <c r="AU702" s="4">
        <v>2.0833333333333332E-2</v>
      </c>
      <c r="AV702" s="4">
        <v>2.0833333333333332E-2</v>
      </c>
      <c r="AW702" s="4">
        <v>1.3888888888888889E-4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</row>
    <row r="703" spans="2:66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16">
        <v>0.42708333333333331</v>
      </c>
      <c r="K703" s="16">
        <v>0.42195601851851855</v>
      </c>
      <c r="L703" s="16">
        <v>5.2893518518518506E-3</v>
      </c>
      <c r="M703" s="16">
        <v>0.41666666666666663</v>
      </c>
      <c r="N703" s="16">
        <v>0.4375</v>
      </c>
      <c r="O703" s="1">
        <v>1</v>
      </c>
      <c r="P703" s="3">
        <v>0</v>
      </c>
      <c r="Q703" s="3">
        <v>7</v>
      </c>
      <c r="R703" s="11">
        <v>0.29499999999999998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1.554398148148148E-2</v>
      </c>
      <c r="AN703" s="4">
        <v>2.0833333333333332E-2</v>
      </c>
      <c r="AO703" s="4">
        <v>2.0833333333333332E-2</v>
      </c>
      <c r="AP703" s="4">
        <v>2.0833333333333332E-2</v>
      </c>
      <c r="AQ703" s="4">
        <v>2.0833333333333332E-2</v>
      </c>
      <c r="AR703" s="4">
        <v>2.0833333333333332E-2</v>
      </c>
      <c r="AS703" s="4">
        <v>1.7858796296296296E-2</v>
      </c>
      <c r="AT703" s="4">
        <v>2.0833333333333332E-2</v>
      </c>
      <c r="AU703" s="4">
        <v>2.0833333333333332E-2</v>
      </c>
      <c r="AV703" s="4">
        <v>2.0833333333333332E-2</v>
      </c>
      <c r="AW703" s="4">
        <v>2.0833333333333332E-2</v>
      </c>
      <c r="AX703" s="4">
        <v>2.0833333333333332E-2</v>
      </c>
      <c r="AY703" s="4">
        <v>2.0833333333333332E-2</v>
      </c>
      <c r="AZ703" s="4">
        <v>2.0833333333333332E-2</v>
      </c>
      <c r="BA703" s="4">
        <v>1.1597222222222222E-2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</row>
    <row r="704" spans="2:66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16">
        <v>0.625</v>
      </c>
      <c r="K704" s="16">
        <v>0.63293981481481476</v>
      </c>
      <c r="L704" s="16">
        <v>7.9398148148148145E-3</v>
      </c>
      <c r="M704" s="16">
        <v>0.61458333333333337</v>
      </c>
      <c r="N704" s="16">
        <v>0.63541666666666663</v>
      </c>
      <c r="O704" s="1">
        <v>1</v>
      </c>
      <c r="P704" s="3">
        <v>0</v>
      </c>
      <c r="Q704" s="3">
        <v>6</v>
      </c>
      <c r="R704" s="11">
        <v>0.24221064814814816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1.2893518518518519E-2</v>
      </c>
      <c r="AX704" s="4">
        <v>2.0833333333333332E-2</v>
      </c>
      <c r="AY704" s="4">
        <v>2.0833333333333332E-2</v>
      </c>
      <c r="AZ704" s="4">
        <v>2.0833333333333332E-2</v>
      </c>
      <c r="BA704" s="4">
        <v>2.0833333333333332E-2</v>
      </c>
      <c r="BB704" s="4">
        <v>2.0833333333333332E-2</v>
      </c>
      <c r="BC704" s="4">
        <v>2.0833333333333332E-2</v>
      </c>
      <c r="BD704" s="4">
        <v>2.0833333333333332E-2</v>
      </c>
      <c r="BE704" s="4">
        <v>2.0833333333333332E-2</v>
      </c>
      <c r="BF704" s="4">
        <v>2.0833333333333332E-2</v>
      </c>
      <c r="BG704" s="4">
        <v>2.0833333333333332E-2</v>
      </c>
      <c r="BH704" s="4">
        <v>2.0833333333333332E-2</v>
      </c>
      <c r="BI704" s="4">
        <v>1.5046296296296297E-4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</row>
    <row r="705" spans="2:66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16">
        <v>0.58333333333333337</v>
      </c>
      <c r="K705" s="16">
        <v>0.57865740740740745</v>
      </c>
      <c r="L705" s="16">
        <v>1.6157407407407405E-2</v>
      </c>
      <c r="M705" s="16">
        <v>0.57291666666666674</v>
      </c>
      <c r="N705" s="16">
        <v>0.59375</v>
      </c>
      <c r="O705" s="1">
        <v>1</v>
      </c>
      <c r="P705" s="3">
        <v>0</v>
      </c>
      <c r="Q705" s="3">
        <v>6.9999999999999991</v>
      </c>
      <c r="R705" s="11">
        <v>0.29761574074074076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4.6759259259259263E-3</v>
      </c>
      <c r="AU705" s="4">
        <v>2.0833333333333332E-2</v>
      </c>
      <c r="AV705" s="4">
        <v>2.0833333333333332E-2</v>
      </c>
      <c r="AW705" s="4">
        <v>2.0833333333333332E-2</v>
      </c>
      <c r="AX705" s="4">
        <v>2.0833333333333332E-2</v>
      </c>
      <c r="AY705" s="4">
        <v>2.0833333333333332E-2</v>
      </c>
      <c r="AZ705" s="4">
        <v>2.0833333333333332E-2</v>
      </c>
      <c r="BA705" s="4">
        <v>2.0833333333333332E-2</v>
      </c>
      <c r="BB705" s="4">
        <v>2.0833333333333332E-2</v>
      </c>
      <c r="BC705" s="4">
        <v>2.0833333333333332E-2</v>
      </c>
      <c r="BD705" s="4">
        <v>2.0833333333333332E-2</v>
      </c>
      <c r="BE705" s="4">
        <v>2.0833333333333332E-2</v>
      </c>
      <c r="BF705" s="4">
        <v>2.0833333333333332E-2</v>
      </c>
      <c r="BG705" s="4">
        <v>2.0833333333333332E-2</v>
      </c>
      <c r="BH705" s="4">
        <v>2.0833333333333332E-2</v>
      </c>
      <c r="BI705" s="4">
        <v>1.273148148148148E-3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</row>
    <row r="706" spans="2:66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16">
        <v>0.41666666666666669</v>
      </c>
      <c r="K706" s="16">
        <v>0.42292824074074076</v>
      </c>
      <c r="L706" s="16">
        <v>6.2615740740740722E-3</v>
      </c>
      <c r="M706" s="16">
        <v>0.40625</v>
      </c>
      <c r="N706" s="16">
        <v>0.42708333333333337</v>
      </c>
      <c r="O706" s="1">
        <v>1</v>
      </c>
      <c r="P706" s="3">
        <v>0</v>
      </c>
      <c r="Q706" s="3">
        <v>7</v>
      </c>
      <c r="R706" s="11">
        <v>0.28393518518518518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1.4571759259259258E-2</v>
      </c>
      <c r="AN706" s="4">
        <v>2.0833333333333332E-2</v>
      </c>
      <c r="AO706" s="4">
        <v>2.0833333333333332E-2</v>
      </c>
      <c r="AP706" s="4">
        <v>2.0833333333333332E-2</v>
      </c>
      <c r="AQ706" s="4">
        <v>2.0833333333333332E-2</v>
      </c>
      <c r="AR706" s="4">
        <v>2.0833333333333332E-2</v>
      </c>
      <c r="AS706" s="4">
        <v>2.0833333333333332E-2</v>
      </c>
      <c r="AT706" s="4">
        <v>2.0833333333333332E-2</v>
      </c>
      <c r="AU706" s="4">
        <v>2.0833333333333332E-2</v>
      </c>
      <c r="AV706" s="4">
        <v>2.0833333333333332E-2</v>
      </c>
      <c r="AW706" s="4">
        <v>1.8287037037037036E-2</v>
      </c>
      <c r="AX706" s="4">
        <v>2.0833333333333332E-2</v>
      </c>
      <c r="AY706" s="4">
        <v>2.0833333333333332E-2</v>
      </c>
      <c r="AZ706" s="4">
        <v>2.0833333333333332E-2</v>
      </c>
      <c r="BA706" s="4">
        <v>1.0763888888888889E-3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</row>
    <row r="707" spans="2:66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16">
        <v>0.79166666666666663</v>
      </c>
      <c r="K707" s="16">
        <v>0</v>
      </c>
      <c r="L707" s="16">
        <v>0</v>
      </c>
      <c r="M707" s="16">
        <v>0.78125</v>
      </c>
      <c r="N707" s="16">
        <v>0.80208333333333326</v>
      </c>
      <c r="O707" s="1" t="s">
        <v>1068</v>
      </c>
      <c r="P707" s="3" t="s">
        <v>1068</v>
      </c>
      <c r="Q707" s="3" t="s">
        <v>1069</v>
      </c>
      <c r="R707" s="11">
        <v>0.29196759259259258</v>
      </c>
      <c r="S707" s="4">
        <v>2.0833333333333332E-2</v>
      </c>
      <c r="T707" s="4">
        <v>2.0833333333333332E-2</v>
      </c>
      <c r="U707" s="4">
        <v>2.0833333333333332E-2</v>
      </c>
      <c r="V707" s="4">
        <v>2.0833333333333332E-2</v>
      </c>
      <c r="W707" s="4">
        <v>6.9444444444444447E-4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2.0439814814814817E-2</v>
      </c>
      <c r="BF707" s="4">
        <v>2.0833333333333332E-2</v>
      </c>
      <c r="BG707" s="4">
        <v>2.0833333333333332E-2</v>
      </c>
      <c r="BH707" s="4">
        <v>2.0833333333333332E-2</v>
      </c>
      <c r="BI707" s="4">
        <v>2.0833333333333332E-2</v>
      </c>
      <c r="BJ707" s="4">
        <v>2.0833333333333332E-2</v>
      </c>
      <c r="BK707" s="4">
        <v>2.0833333333333332E-2</v>
      </c>
      <c r="BL707" s="4">
        <v>2.0833333333333332E-2</v>
      </c>
      <c r="BM707" s="4">
        <v>2.0833333333333332E-2</v>
      </c>
      <c r="BN707" s="4">
        <v>2.0833333333333332E-2</v>
      </c>
    </row>
    <row r="708" spans="2:66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16">
        <v>0.79166666666666663</v>
      </c>
      <c r="K708" s="16">
        <v>0</v>
      </c>
      <c r="L708" s="16">
        <v>0</v>
      </c>
      <c r="M708" s="16">
        <v>0.78125</v>
      </c>
      <c r="N708" s="16">
        <v>0.80208333333333326</v>
      </c>
      <c r="O708" s="1" t="s">
        <v>1068</v>
      </c>
      <c r="P708" s="3" t="s">
        <v>1068</v>
      </c>
      <c r="Q708" s="3" t="s">
        <v>1069</v>
      </c>
      <c r="R708" s="11">
        <v>0.29096064814814815</v>
      </c>
      <c r="S708" s="4">
        <v>2.0833333333333332E-2</v>
      </c>
      <c r="T708" s="4">
        <v>2.0833333333333332E-2</v>
      </c>
      <c r="U708" s="4">
        <v>2.0833333333333332E-2</v>
      </c>
      <c r="V708" s="4">
        <v>2.0833333333333332E-2</v>
      </c>
      <c r="W708" s="4">
        <v>3.4722222222222222E-5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2.0092592592592592E-2</v>
      </c>
      <c r="BF708" s="4">
        <v>2.0833333333333332E-2</v>
      </c>
      <c r="BG708" s="4">
        <v>2.0833333333333332E-2</v>
      </c>
      <c r="BH708" s="4">
        <v>2.0833333333333332E-2</v>
      </c>
      <c r="BI708" s="4">
        <v>2.0833333333333332E-2</v>
      </c>
      <c r="BJ708" s="4">
        <v>2.0833333333333332E-2</v>
      </c>
      <c r="BK708" s="4">
        <v>2.0833333333333332E-2</v>
      </c>
      <c r="BL708" s="4">
        <v>2.0833333333333332E-2</v>
      </c>
      <c r="BM708" s="4">
        <v>2.0833333333333332E-2</v>
      </c>
      <c r="BN708" s="4">
        <v>2.0833333333333332E-2</v>
      </c>
    </row>
    <row r="709" spans="2:66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16">
        <v>0.70833333333333337</v>
      </c>
      <c r="K709" s="16">
        <v>0</v>
      </c>
      <c r="L709" s="16">
        <v>0</v>
      </c>
      <c r="M709" s="16">
        <v>0.69791666666666674</v>
      </c>
      <c r="N709" s="16">
        <v>0.71875</v>
      </c>
      <c r="O709" s="1" t="s">
        <v>1068</v>
      </c>
      <c r="P709" s="3" t="s">
        <v>1068</v>
      </c>
      <c r="Q709" s="3" t="s">
        <v>1069</v>
      </c>
      <c r="R709" s="11">
        <v>0.34506944444444437</v>
      </c>
      <c r="S709" s="4">
        <v>2.0833333333333332E-2</v>
      </c>
      <c r="T709" s="4">
        <v>2.0833333333333332E-2</v>
      </c>
      <c r="U709" s="4">
        <v>1.4699074074074074E-3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1.0266203703703703E-2</v>
      </c>
      <c r="BA709" s="4">
        <v>2.0833333333333332E-2</v>
      </c>
      <c r="BB709" s="4">
        <v>2.0833333333333332E-2</v>
      </c>
      <c r="BC709" s="4">
        <v>2.0833333333333332E-2</v>
      </c>
      <c r="BD709" s="4">
        <v>2.0833333333333332E-2</v>
      </c>
      <c r="BE709" s="4">
        <v>2.0833333333333332E-2</v>
      </c>
      <c r="BF709" s="4">
        <v>2.0833333333333332E-2</v>
      </c>
      <c r="BG709" s="4">
        <v>2.0833333333333332E-2</v>
      </c>
      <c r="BH709" s="4">
        <v>2.0833333333333332E-2</v>
      </c>
      <c r="BI709" s="4">
        <v>2.0833333333333332E-2</v>
      </c>
      <c r="BJ709" s="4">
        <v>2.0833333333333332E-2</v>
      </c>
      <c r="BK709" s="4">
        <v>2.0833333333333332E-2</v>
      </c>
      <c r="BL709" s="4">
        <v>2.0833333333333332E-2</v>
      </c>
      <c r="BM709" s="4">
        <v>2.0833333333333332E-2</v>
      </c>
      <c r="BN709" s="4">
        <v>2.0833333333333332E-2</v>
      </c>
    </row>
    <row r="710" spans="2:66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16">
        <v>0.54166666666666663</v>
      </c>
      <c r="K710" s="16">
        <v>0.54035879629629635</v>
      </c>
      <c r="L710" s="16">
        <v>1.9525462962962963E-2</v>
      </c>
      <c r="M710" s="16">
        <v>0.53125</v>
      </c>
      <c r="N710" s="16">
        <v>0.55208333333333326</v>
      </c>
      <c r="O710" s="1">
        <v>1</v>
      </c>
      <c r="P710" s="3">
        <v>0</v>
      </c>
      <c r="Q710" s="3">
        <v>7.0000000000000018</v>
      </c>
      <c r="R710" s="11">
        <v>0.29331018518518515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1.3078703703703705E-3</v>
      </c>
      <c r="AS710" s="4">
        <v>2.0833333333333332E-2</v>
      </c>
      <c r="AT710" s="4">
        <v>2.0833333333333332E-2</v>
      </c>
      <c r="AU710" s="4">
        <v>2.0833333333333332E-2</v>
      </c>
      <c r="AV710" s="4">
        <v>2.0833333333333332E-2</v>
      </c>
      <c r="AW710" s="4">
        <v>2.0833333333333332E-2</v>
      </c>
      <c r="AX710" s="4">
        <v>2.0833333333333332E-2</v>
      </c>
      <c r="AY710" s="4">
        <v>2.0833333333333332E-2</v>
      </c>
      <c r="AZ710" s="4">
        <v>2.0833333333333332E-2</v>
      </c>
      <c r="BA710" s="4">
        <v>2.0833333333333332E-2</v>
      </c>
      <c r="BB710" s="4">
        <v>2.0833333333333332E-2</v>
      </c>
      <c r="BC710" s="4">
        <v>2.0833333333333332E-2</v>
      </c>
      <c r="BD710" s="4">
        <v>2.0833333333333332E-2</v>
      </c>
      <c r="BE710" s="4">
        <v>2.0833333333333332E-2</v>
      </c>
      <c r="BF710" s="4">
        <v>2.0833333333333332E-2</v>
      </c>
      <c r="BG710" s="4">
        <v>3.3564814814814812E-4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</row>
    <row r="711" spans="2:66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16">
        <v>0.66666666666666663</v>
      </c>
      <c r="K711" s="16" t="s">
        <v>1069</v>
      </c>
      <c r="L711" s="16" t="s">
        <v>1069</v>
      </c>
      <c r="M711" s="16">
        <v>0.65625</v>
      </c>
      <c r="N711" s="16">
        <v>0.67708333333333326</v>
      </c>
      <c r="O711" s="1">
        <v>1</v>
      </c>
      <c r="P711" s="3">
        <v>1</v>
      </c>
      <c r="Q711" s="3">
        <v>7.0000000000000018</v>
      </c>
      <c r="R711" s="11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</row>
    <row r="712" spans="2:66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16" t="s">
        <v>1069</v>
      </c>
      <c r="K712" s="16" t="s">
        <v>1069</v>
      </c>
      <c r="L712" s="16" t="s">
        <v>1069</v>
      </c>
      <c r="M712" s="16" t="e">
        <v>#VALUE!</v>
      </c>
      <c r="N712" s="16" t="e">
        <v>#VALUE!</v>
      </c>
      <c r="O712" s="1" t="s">
        <v>1068</v>
      </c>
      <c r="P712" s="3" t="s">
        <v>1068</v>
      </c>
      <c r="Q712" s="3" t="s">
        <v>1069</v>
      </c>
      <c r="R712" s="11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</row>
    <row r="713" spans="2:66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16">
        <v>0.375</v>
      </c>
      <c r="K713" s="16" t="s">
        <v>1069</v>
      </c>
      <c r="L713" s="16" t="s">
        <v>1069</v>
      </c>
      <c r="M713" s="16">
        <v>0.36458333333333331</v>
      </c>
      <c r="N713" s="16">
        <v>0.38541666666666669</v>
      </c>
      <c r="O713" s="1">
        <v>1</v>
      </c>
      <c r="P713" s="3">
        <v>1</v>
      </c>
      <c r="Q713" s="3">
        <v>6</v>
      </c>
      <c r="R713" s="11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</row>
    <row r="714" spans="2:66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16">
        <v>0.35416666666666669</v>
      </c>
      <c r="K714" s="16">
        <v>0.35379629629629628</v>
      </c>
      <c r="L714" s="16">
        <v>2.0462962962962961E-2</v>
      </c>
      <c r="M714" s="16">
        <v>0.34375</v>
      </c>
      <c r="N714" s="16">
        <v>0.36458333333333337</v>
      </c>
      <c r="O714" s="1">
        <v>1</v>
      </c>
      <c r="P714" s="3">
        <v>0</v>
      </c>
      <c r="Q714" s="3">
        <v>5.9999999999999982</v>
      </c>
      <c r="R714" s="11">
        <v>0.25118055555555557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3.7037037037037035E-4</v>
      </c>
      <c r="AJ714" s="4">
        <v>2.0833333333333332E-2</v>
      </c>
      <c r="AK714" s="4">
        <v>2.0833333333333332E-2</v>
      </c>
      <c r="AL714" s="4">
        <v>2.0833333333333332E-2</v>
      </c>
      <c r="AM714" s="4">
        <v>2.0833333333333332E-2</v>
      </c>
      <c r="AN714" s="4">
        <v>2.0833333333333332E-2</v>
      </c>
      <c r="AO714" s="4">
        <v>2.0833333333333332E-2</v>
      </c>
      <c r="AP714" s="4">
        <v>2.0833333333333332E-2</v>
      </c>
      <c r="AQ714" s="4">
        <v>2.0833333333333332E-2</v>
      </c>
      <c r="AR714" s="4">
        <v>2.0833333333333332E-2</v>
      </c>
      <c r="AS714" s="4">
        <v>2.0833333333333332E-2</v>
      </c>
      <c r="AT714" s="4">
        <v>2.0833333333333332E-2</v>
      </c>
      <c r="AU714" s="4">
        <v>2.0833333333333332E-2</v>
      </c>
      <c r="AV714" s="4">
        <v>8.1018518518518516E-4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</row>
    <row r="715" spans="2:66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16">
        <v>0.41666666666666669</v>
      </c>
      <c r="K715" s="16">
        <v>0.4138310185185185</v>
      </c>
      <c r="L715" s="16">
        <v>1.7997685185185183E-2</v>
      </c>
      <c r="M715" s="16">
        <v>0.40625</v>
      </c>
      <c r="N715" s="16">
        <v>0.42708333333333337</v>
      </c>
      <c r="O715" s="1">
        <v>1</v>
      </c>
      <c r="P715" s="3">
        <v>0</v>
      </c>
      <c r="Q715" s="3">
        <v>7</v>
      </c>
      <c r="R715" s="11">
        <v>0.29468749999999999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2.8356481481481479E-3</v>
      </c>
      <c r="AM715" s="4">
        <v>2.0833333333333332E-2</v>
      </c>
      <c r="AN715" s="4">
        <v>2.0833333333333332E-2</v>
      </c>
      <c r="AO715" s="4">
        <v>2.0833333333333332E-2</v>
      </c>
      <c r="AP715" s="4">
        <v>2.0833333333333332E-2</v>
      </c>
      <c r="AQ715" s="4">
        <v>2.0833333333333332E-2</v>
      </c>
      <c r="AR715" s="4">
        <v>2.0833333333333332E-2</v>
      </c>
      <c r="AS715" s="4">
        <v>2.0833333333333332E-2</v>
      </c>
      <c r="AT715" s="4">
        <v>2.0833333333333332E-2</v>
      </c>
      <c r="AU715" s="4">
        <v>2.0833333333333332E-2</v>
      </c>
      <c r="AV715" s="4">
        <v>2.0833333333333332E-2</v>
      </c>
      <c r="AW715" s="4">
        <v>2.0833333333333332E-2</v>
      </c>
      <c r="AX715" s="4">
        <v>2.0833333333333332E-2</v>
      </c>
      <c r="AY715" s="4">
        <v>2.0833333333333332E-2</v>
      </c>
      <c r="AZ715" s="4">
        <v>2.0833333333333332E-2</v>
      </c>
      <c r="BA715" s="4">
        <v>1.8518518518518518E-4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</row>
    <row r="716" spans="2:66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16">
        <v>0.4375</v>
      </c>
      <c r="K716" s="16">
        <v>0.4382638888888889</v>
      </c>
      <c r="L716" s="16">
        <v>7.6388888888888687E-4</v>
      </c>
      <c r="M716" s="16">
        <v>0.42708333333333331</v>
      </c>
      <c r="N716" s="16">
        <v>0.44791666666666669</v>
      </c>
      <c r="O716" s="1">
        <v>1</v>
      </c>
      <c r="P716" s="3">
        <v>0</v>
      </c>
      <c r="Q716" s="3">
        <v>6</v>
      </c>
      <c r="R716" s="11">
        <v>0.25030092592592595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2.0069444444444442E-2</v>
      </c>
      <c r="AO716" s="4">
        <v>2.0833333333333332E-2</v>
      </c>
      <c r="AP716" s="4">
        <v>2.0833333333333332E-2</v>
      </c>
      <c r="AQ716" s="4">
        <v>2.0833333333333332E-2</v>
      </c>
      <c r="AR716" s="4">
        <v>2.0833333333333332E-2</v>
      </c>
      <c r="AS716" s="4">
        <v>2.0833333333333332E-2</v>
      </c>
      <c r="AT716" s="4">
        <v>2.0833333333333332E-2</v>
      </c>
      <c r="AU716" s="4">
        <v>2.0833333333333332E-2</v>
      </c>
      <c r="AV716" s="4">
        <v>2.0833333333333332E-2</v>
      </c>
      <c r="AW716" s="4">
        <v>2.0833333333333332E-2</v>
      </c>
      <c r="AX716" s="4">
        <v>2.0833333333333332E-2</v>
      </c>
      <c r="AY716" s="4">
        <v>2.0833333333333332E-2</v>
      </c>
      <c r="AZ716" s="4">
        <v>1.0648148148148149E-3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</row>
    <row r="717" spans="2:66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16">
        <v>0.33333333333333331</v>
      </c>
      <c r="K717" s="16" t="s">
        <v>1069</v>
      </c>
      <c r="L717" s="16" t="s">
        <v>1069</v>
      </c>
      <c r="M717" s="16">
        <v>0.32291666666666663</v>
      </c>
      <c r="N717" s="16">
        <v>0.34375</v>
      </c>
      <c r="O717" s="1">
        <v>1</v>
      </c>
      <c r="P717" s="3">
        <v>1</v>
      </c>
      <c r="Q717" s="3">
        <v>6.0000000000000018</v>
      </c>
      <c r="R717" s="11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</row>
    <row r="718" spans="2:66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16">
        <v>0.625</v>
      </c>
      <c r="K718" s="16">
        <v>0.62623842592592593</v>
      </c>
      <c r="L718" s="16">
        <v>1.2384259259259241E-3</v>
      </c>
      <c r="M718" s="16">
        <v>0.61458333333333337</v>
      </c>
      <c r="N718" s="16">
        <v>0.63541666666666663</v>
      </c>
      <c r="O718" s="1">
        <v>1</v>
      </c>
      <c r="P718" s="3">
        <v>0</v>
      </c>
      <c r="Q718" s="3">
        <v>6.9999999999999991</v>
      </c>
      <c r="R718" s="11">
        <v>0.29340277777777779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1.9594907407407405E-2</v>
      </c>
      <c r="AX718" s="4">
        <v>2.0833333333333332E-2</v>
      </c>
      <c r="AY718" s="4">
        <v>2.0833333333333332E-2</v>
      </c>
      <c r="AZ718" s="4">
        <v>2.0833333333333332E-2</v>
      </c>
      <c r="BA718" s="4">
        <v>2.0833333333333332E-2</v>
      </c>
      <c r="BB718" s="4">
        <v>2.0833333333333332E-2</v>
      </c>
      <c r="BC718" s="4">
        <v>2.0833333333333332E-2</v>
      </c>
      <c r="BD718" s="4">
        <v>2.0833333333333332E-2</v>
      </c>
      <c r="BE718" s="4">
        <v>2.0833333333333332E-2</v>
      </c>
      <c r="BF718" s="4">
        <v>2.0833333333333332E-2</v>
      </c>
      <c r="BG718" s="4">
        <v>2.0833333333333332E-2</v>
      </c>
      <c r="BH718" s="4">
        <v>2.0833333333333332E-2</v>
      </c>
      <c r="BI718" s="4">
        <v>2.0833333333333332E-2</v>
      </c>
      <c r="BJ718" s="4">
        <v>2.0833333333333332E-2</v>
      </c>
      <c r="BK718" s="4">
        <v>2.9745370370370373E-3</v>
      </c>
      <c r="BL718" s="4">
        <v>0</v>
      </c>
      <c r="BM718" s="4">
        <v>0</v>
      </c>
      <c r="BN718" s="4">
        <v>0</v>
      </c>
    </row>
    <row r="719" spans="2:66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16">
        <v>0.25</v>
      </c>
      <c r="K719" s="16">
        <v>0.25074074074074076</v>
      </c>
      <c r="L719" s="16">
        <v>7.4074074074073973E-4</v>
      </c>
      <c r="M719" s="16">
        <v>0.23958333333333334</v>
      </c>
      <c r="N719" s="16">
        <v>0.26041666666666669</v>
      </c>
      <c r="O719" s="1">
        <v>1</v>
      </c>
      <c r="P719" s="3">
        <v>0</v>
      </c>
      <c r="Q719" s="3">
        <v>6</v>
      </c>
      <c r="R719" s="11">
        <v>0.25096064814814817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2.0092592592592592E-2</v>
      </c>
      <c r="AF719" s="4">
        <v>2.0833333333333332E-2</v>
      </c>
      <c r="AG719" s="4">
        <v>2.0833333333333332E-2</v>
      </c>
      <c r="AH719" s="4">
        <v>2.0833333333333332E-2</v>
      </c>
      <c r="AI719" s="4">
        <v>2.0833333333333332E-2</v>
      </c>
      <c r="AJ719" s="4">
        <v>2.0833333333333332E-2</v>
      </c>
      <c r="AK719" s="4">
        <v>2.0833333333333332E-2</v>
      </c>
      <c r="AL719" s="4">
        <v>2.0833333333333332E-2</v>
      </c>
      <c r="AM719" s="4">
        <v>2.0833333333333332E-2</v>
      </c>
      <c r="AN719" s="4">
        <v>2.0833333333333332E-2</v>
      </c>
      <c r="AO719" s="4">
        <v>2.0833333333333332E-2</v>
      </c>
      <c r="AP719" s="4">
        <v>2.0833333333333332E-2</v>
      </c>
      <c r="AQ719" s="4">
        <v>1.7013888888888892E-3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</row>
    <row r="720" spans="2:66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16">
        <v>0.66666666666666663</v>
      </c>
      <c r="K720" s="16">
        <v>0.66778935185185184</v>
      </c>
      <c r="L720" s="16">
        <v>1.1226851851851849E-3</v>
      </c>
      <c r="M720" s="16">
        <v>0.65625</v>
      </c>
      <c r="N720" s="16">
        <v>0.67708333333333326</v>
      </c>
      <c r="O720" s="1">
        <v>1</v>
      </c>
      <c r="P720" s="3">
        <v>0</v>
      </c>
      <c r="Q720" s="3">
        <v>6</v>
      </c>
      <c r="R720" s="11">
        <v>0.24892361111111114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1.9710648148148147E-2</v>
      </c>
      <c r="AZ720" s="4">
        <v>2.0833333333333332E-2</v>
      </c>
      <c r="BA720" s="4">
        <v>2.0833333333333332E-2</v>
      </c>
      <c r="BB720" s="4">
        <v>2.0833333333333332E-2</v>
      </c>
      <c r="BC720" s="4">
        <v>2.0833333333333332E-2</v>
      </c>
      <c r="BD720" s="4">
        <v>2.0833333333333332E-2</v>
      </c>
      <c r="BE720" s="4">
        <v>2.0833333333333332E-2</v>
      </c>
      <c r="BF720" s="4">
        <v>2.0833333333333332E-2</v>
      </c>
      <c r="BG720" s="4">
        <v>2.0833333333333332E-2</v>
      </c>
      <c r="BH720" s="4">
        <v>2.0833333333333332E-2</v>
      </c>
      <c r="BI720" s="4">
        <v>2.0833333333333332E-2</v>
      </c>
      <c r="BJ720" s="4">
        <v>2.0833333333333332E-2</v>
      </c>
      <c r="BK720" s="4">
        <v>4.6296296296296294E-5</v>
      </c>
      <c r="BL720" s="4">
        <v>0</v>
      </c>
      <c r="BM720" s="4">
        <v>0</v>
      </c>
      <c r="BN720" s="4">
        <v>0</v>
      </c>
    </row>
    <row r="721" spans="2:66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16">
        <v>0.625</v>
      </c>
      <c r="K721" s="16">
        <v>0.62141203703703696</v>
      </c>
      <c r="L721" s="16">
        <v>1.7245370370370369E-2</v>
      </c>
      <c r="M721" s="16">
        <v>0.61458333333333337</v>
      </c>
      <c r="N721" s="16">
        <v>0.63541666666666663</v>
      </c>
      <c r="O721" s="1">
        <v>1</v>
      </c>
      <c r="P721" s="3">
        <v>0</v>
      </c>
      <c r="Q721" s="3">
        <v>6</v>
      </c>
      <c r="R721" s="11">
        <v>0.25541666666666668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3.5879629629629629E-3</v>
      </c>
      <c r="AW721" s="4">
        <v>2.0833333333333332E-2</v>
      </c>
      <c r="AX721" s="4">
        <v>2.0833333333333332E-2</v>
      </c>
      <c r="AY721" s="4">
        <v>2.0833333333333332E-2</v>
      </c>
      <c r="AZ721" s="4">
        <v>2.0833333333333332E-2</v>
      </c>
      <c r="BA721" s="4">
        <v>2.0833333333333332E-2</v>
      </c>
      <c r="BB721" s="4">
        <v>2.0833333333333332E-2</v>
      </c>
      <c r="BC721" s="4">
        <v>2.0833333333333332E-2</v>
      </c>
      <c r="BD721" s="4">
        <v>2.0833333333333332E-2</v>
      </c>
      <c r="BE721" s="4">
        <v>2.0833333333333332E-2</v>
      </c>
      <c r="BF721" s="4">
        <v>2.0833333333333332E-2</v>
      </c>
      <c r="BG721" s="4">
        <v>2.0833333333333332E-2</v>
      </c>
      <c r="BH721" s="4">
        <v>2.0833333333333332E-2</v>
      </c>
      <c r="BI721" s="4">
        <v>1.8287037037037037E-3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</row>
    <row r="722" spans="2:66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16">
        <v>0.625</v>
      </c>
      <c r="K722" s="16">
        <v>0.63127314814814817</v>
      </c>
      <c r="L722" s="16">
        <v>6.2731481481481475E-3</v>
      </c>
      <c r="M722" s="16">
        <v>0.61458333333333337</v>
      </c>
      <c r="N722" s="16">
        <v>0.63541666666666663</v>
      </c>
      <c r="O722" s="1">
        <v>1</v>
      </c>
      <c r="P722" s="3">
        <v>0</v>
      </c>
      <c r="Q722" s="3">
        <v>6</v>
      </c>
      <c r="R722" s="11">
        <v>0.24549768518518522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1.4560185185185183E-2</v>
      </c>
      <c r="AX722" s="4">
        <v>2.0833333333333332E-2</v>
      </c>
      <c r="AY722" s="4">
        <v>2.0833333333333332E-2</v>
      </c>
      <c r="AZ722" s="4">
        <v>2.0833333333333332E-2</v>
      </c>
      <c r="BA722" s="4">
        <v>2.0833333333333332E-2</v>
      </c>
      <c r="BB722" s="4">
        <v>2.0833333333333332E-2</v>
      </c>
      <c r="BC722" s="4">
        <v>2.0833333333333332E-2</v>
      </c>
      <c r="BD722" s="4">
        <v>2.0833333333333332E-2</v>
      </c>
      <c r="BE722" s="4">
        <v>2.0833333333333332E-2</v>
      </c>
      <c r="BF722" s="4">
        <v>2.0833333333333332E-2</v>
      </c>
      <c r="BG722" s="4">
        <v>2.0833333333333332E-2</v>
      </c>
      <c r="BH722" s="4">
        <v>2.0833333333333332E-2</v>
      </c>
      <c r="BI722" s="4">
        <v>1.7708333333333332E-3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</row>
    <row r="723" spans="2:66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16">
        <v>0.375</v>
      </c>
      <c r="K723" s="16" t="s">
        <v>1069</v>
      </c>
      <c r="L723" s="16" t="s">
        <v>1069</v>
      </c>
      <c r="M723" s="16">
        <v>0.36458333333333331</v>
      </c>
      <c r="N723" s="16">
        <v>0.38541666666666669</v>
      </c>
      <c r="O723" s="1">
        <v>1</v>
      </c>
      <c r="P723" s="3">
        <v>1</v>
      </c>
      <c r="Q723" s="3">
        <v>6.9999999999999991</v>
      </c>
      <c r="R723" s="11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</row>
    <row r="724" spans="2:66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16">
        <v>0.375</v>
      </c>
      <c r="K724" s="16">
        <v>0.37679398148148147</v>
      </c>
      <c r="L724" s="16">
        <v>1.7939814814814797E-3</v>
      </c>
      <c r="M724" s="16">
        <v>0.36458333333333331</v>
      </c>
      <c r="N724" s="16">
        <v>0.38541666666666669</v>
      </c>
      <c r="O724" s="1">
        <v>1</v>
      </c>
      <c r="P724" s="3">
        <v>0</v>
      </c>
      <c r="Q724" s="3">
        <v>6</v>
      </c>
      <c r="R724" s="11">
        <v>0.24817129629629633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1.9039351851851852E-2</v>
      </c>
      <c r="AL724" s="4">
        <v>2.0833333333333332E-2</v>
      </c>
      <c r="AM724" s="4">
        <v>2.0833333333333332E-2</v>
      </c>
      <c r="AN724" s="4">
        <v>2.0833333333333332E-2</v>
      </c>
      <c r="AO724" s="4">
        <v>2.0833333333333332E-2</v>
      </c>
      <c r="AP724" s="4">
        <v>2.0833333333333332E-2</v>
      </c>
      <c r="AQ724" s="4">
        <v>2.0833333333333332E-2</v>
      </c>
      <c r="AR724" s="4">
        <v>2.0833333333333332E-2</v>
      </c>
      <c r="AS724" s="4">
        <v>2.0833333333333332E-2</v>
      </c>
      <c r="AT724" s="4">
        <v>2.0833333333333332E-2</v>
      </c>
      <c r="AU724" s="4">
        <v>2.0833333333333332E-2</v>
      </c>
      <c r="AV724" s="4">
        <v>2.0798611111111111E-2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</row>
    <row r="725" spans="2:66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16">
        <v>0.54166666666666663</v>
      </c>
      <c r="K725" s="16" t="s">
        <v>1069</v>
      </c>
      <c r="L725" s="16" t="s">
        <v>1069</v>
      </c>
      <c r="M725" s="16">
        <v>0.53125</v>
      </c>
      <c r="N725" s="16">
        <v>0.55208333333333326</v>
      </c>
      <c r="O725" s="1">
        <v>1</v>
      </c>
      <c r="P725" s="3">
        <v>1</v>
      </c>
      <c r="Q725" s="3">
        <v>7.0000000000000018</v>
      </c>
      <c r="R725" s="11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</row>
    <row r="726" spans="2:66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16">
        <v>0.70833333333333337</v>
      </c>
      <c r="K726" s="16">
        <v>0.71012731481481484</v>
      </c>
      <c r="L726" s="16">
        <v>1.7939814814814797E-3</v>
      </c>
      <c r="M726" s="16">
        <v>0.69791666666666674</v>
      </c>
      <c r="N726" s="16">
        <v>0.71875</v>
      </c>
      <c r="O726" s="1" t="s">
        <v>1068</v>
      </c>
      <c r="P726" s="3" t="s">
        <v>1068</v>
      </c>
      <c r="Q726" s="3" t="s">
        <v>1069</v>
      </c>
      <c r="R726" s="11">
        <v>0.20896990740740742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1.9039351851851852E-2</v>
      </c>
      <c r="BB726" s="4">
        <v>2.0833333333333332E-2</v>
      </c>
      <c r="BC726" s="4">
        <v>2.0833333333333332E-2</v>
      </c>
      <c r="BD726" s="4">
        <v>2.0833333333333332E-2</v>
      </c>
      <c r="BE726" s="4">
        <v>2.0833333333333332E-2</v>
      </c>
      <c r="BF726" s="4">
        <v>2.0833333333333332E-2</v>
      </c>
      <c r="BG726" s="4">
        <v>2.0833333333333332E-2</v>
      </c>
      <c r="BH726" s="4">
        <v>2.0833333333333332E-2</v>
      </c>
      <c r="BI726" s="4">
        <v>2.0833333333333332E-2</v>
      </c>
      <c r="BJ726" s="4">
        <v>2.0833333333333332E-2</v>
      </c>
      <c r="BK726" s="4">
        <v>2.4305555555555556E-3</v>
      </c>
      <c r="BL726" s="4">
        <v>0</v>
      </c>
      <c r="BM726" s="4">
        <v>0</v>
      </c>
      <c r="BN726" s="4">
        <v>0</v>
      </c>
    </row>
    <row r="727" spans="2:66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16">
        <v>0.375</v>
      </c>
      <c r="K727" s="16">
        <v>0.37437500000000001</v>
      </c>
      <c r="L727" s="16">
        <v>2.0208333333333332E-2</v>
      </c>
      <c r="M727" s="16">
        <v>0.36458333333333331</v>
      </c>
      <c r="N727" s="16">
        <v>0.38541666666666669</v>
      </c>
      <c r="O727" s="1">
        <v>1</v>
      </c>
      <c r="P727" s="3">
        <v>0</v>
      </c>
      <c r="Q727" s="3">
        <v>3.9999999999999991</v>
      </c>
      <c r="R727" s="11">
        <v>0.1675462962962963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6.2500000000000001E-4</v>
      </c>
      <c r="AK727" s="4">
        <v>2.0833333333333332E-2</v>
      </c>
      <c r="AL727" s="4">
        <v>2.0833333333333332E-2</v>
      </c>
      <c r="AM727" s="4">
        <v>2.0833333333333332E-2</v>
      </c>
      <c r="AN727" s="4">
        <v>2.0833333333333332E-2</v>
      </c>
      <c r="AO727" s="4">
        <v>2.0833333333333332E-2</v>
      </c>
      <c r="AP727" s="4">
        <v>2.0833333333333332E-2</v>
      </c>
      <c r="AQ727" s="4">
        <v>2.0833333333333332E-2</v>
      </c>
      <c r="AR727" s="4">
        <v>2.0833333333333332E-2</v>
      </c>
      <c r="AS727" s="4">
        <v>2.5462962962962961E-4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</row>
    <row r="728" spans="2:66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16">
        <v>0.375</v>
      </c>
      <c r="K728" s="16">
        <v>0.37431712962962965</v>
      </c>
      <c r="L728" s="16">
        <v>2.015046296296296E-2</v>
      </c>
      <c r="M728" s="16">
        <v>0.36458333333333331</v>
      </c>
      <c r="N728" s="16">
        <v>0.38541666666666669</v>
      </c>
      <c r="O728" s="1">
        <v>1</v>
      </c>
      <c r="P728" s="3">
        <v>0</v>
      </c>
      <c r="Q728" s="3">
        <v>6.9999999999999991</v>
      </c>
      <c r="R728" s="11">
        <v>0.29237268518518517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6.8287037037037025E-4</v>
      </c>
      <c r="AK728" s="4">
        <v>2.0833333333333332E-2</v>
      </c>
      <c r="AL728" s="4">
        <v>2.0833333333333332E-2</v>
      </c>
      <c r="AM728" s="4">
        <v>2.0833333333333332E-2</v>
      </c>
      <c r="AN728" s="4">
        <v>2.0833333333333332E-2</v>
      </c>
      <c r="AO728" s="4">
        <v>2.0833333333333332E-2</v>
      </c>
      <c r="AP728" s="4">
        <v>2.0833333333333332E-2</v>
      </c>
      <c r="AQ728" s="4">
        <v>2.0833333333333332E-2</v>
      </c>
      <c r="AR728" s="4">
        <v>2.0833333333333332E-2</v>
      </c>
      <c r="AS728" s="4">
        <v>2.0833333333333332E-2</v>
      </c>
      <c r="AT728" s="4">
        <v>2.0833333333333332E-2</v>
      </c>
      <c r="AU728" s="4">
        <v>2.0833333333333332E-2</v>
      </c>
      <c r="AV728" s="4">
        <v>2.0833333333333332E-2</v>
      </c>
      <c r="AW728" s="4">
        <v>2.0833333333333332E-2</v>
      </c>
      <c r="AX728" s="4">
        <v>2.0833333333333332E-2</v>
      </c>
      <c r="AY728" s="4">
        <v>2.3148148148148147E-5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</row>
    <row r="729" spans="2:66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16">
        <v>0.25</v>
      </c>
      <c r="K729" s="16" t="s">
        <v>1069</v>
      </c>
      <c r="L729" s="16" t="s">
        <v>1069</v>
      </c>
      <c r="M729" s="16">
        <v>0.23958333333333334</v>
      </c>
      <c r="N729" s="16">
        <v>0.26041666666666669</v>
      </c>
      <c r="O729" s="1">
        <v>1</v>
      </c>
      <c r="P729" s="3">
        <v>1</v>
      </c>
      <c r="Q729" s="3">
        <v>6.9999999999999991</v>
      </c>
      <c r="R729" s="11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</row>
    <row r="730" spans="2:66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16">
        <v>0.83333333333333337</v>
      </c>
      <c r="K730" s="16">
        <v>0</v>
      </c>
      <c r="L730" s="16">
        <v>0</v>
      </c>
      <c r="M730" s="16">
        <v>0.82291666666666674</v>
      </c>
      <c r="N730" s="16">
        <v>0.84375</v>
      </c>
      <c r="O730" s="1" t="s">
        <v>1068</v>
      </c>
      <c r="P730" s="3" t="s">
        <v>1068</v>
      </c>
      <c r="Q730" s="3" t="s">
        <v>1069</v>
      </c>
      <c r="R730" s="11">
        <v>0.21008101851851854</v>
      </c>
      <c r="S730" s="4">
        <v>2.0833333333333332E-2</v>
      </c>
      <c r="T730" s="4">
        <v>2.0833333333333332E-2</v>
      </c>
      <c r="U730" s="4">
        <v>3.9351851851851852E-4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1.3541666666666667E-3</v>
      </c>
      <c r="BG730" s="4">
        <v>2.0833333333333332E-2</v>
      </c>
      <c r="BH730" s="4">
        <v>2.0833333333333332E-2</v>
      </c>
      <c r="BI730" s="4">
        <v>2.0833333333333332E-2</v>
      </c>
      <c r="BJ730" s="4">
        <v>2.0833333333333332E-2</v>
      </c>
      <c r="BK730" s="4">
        <v>2.0833333333333332E-2</v>
      </c>
      <c r="BL730" s="4">
        <v>2.0833333333333332E-2</v>
      </c>
      <c r="BM730" s="4">
        <v>2.0833333333333332E-2</v>
      </c>
      <c r="BN730" s="4">
        <v>2.0833333333333332E-2</v>
      </c>
    </row>
    <row r="731" spans="2:66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16">
        <v>0.35416666666666669</v>
      </c>
      <c r="K731" s="16">
        <v>0.3533796296296296</v>
      </c>
      <c r="L731" s="16">
        <v>2.0046296296296295E-2</v>
      </c>
      <c r="M731" s="16">
        <v>0.34375</v>
      </c>
      <c r="N731" s="16">
        <v>0.36458333333333337</v>
      </c>
      <c r="O731" s="1">
        <v>1</v>
      </c>
      <c r="P731" s="3">
        <v>0</v>
      </c>
      <c r="Q731" s="3">
        <v>5</v>
      </c>
      <c r="R731" s="11">
        <v>0.22765046296296299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7.8703703703703705E-4</v>
      </c>
      <c r="AJ731" s="4">
        <v>2.0833333333333332E-2</v>
      </c>
      <c r="AK731" s="4">
        <v>2.0833333333333332E-2</v>
      </c>
      <c r="AL731" s="4">
        <v>2.0833333333333332E-2</v>
      </c>
      <c r="AM731" s="4">
        <v>2.0833333333333332E-2</v>
      </c>
      <c r="AN731" s="4">
        <v>2.0833333333333332E-2</v>
      </c>
      <c r="AO731" s="4">
        <v>2.0833333333333332E-2</v>
      </c>
      <c r="AP731" s="4">
        <v>2.0833333333333332E-2</v>
      </c>
      <c r="AQ731" s="4">
        <v>2.0833333333333332E-2</v>
      </c>
      <c r="AR731" s="4">
        <v>2.0833333333333332E-2</v>
      </c>
      <c r="AS731" s="4">
        <v>2.0833333333333332E-2</v>
      </c>
      <c r="AT731" s="4">
        <v>1.8530092592592595E-2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</row>
    <row r="732" spans="2:66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16">
        <v>0.66666666666666663</v>
      </c>
      <c r="K732" s="16">
        <v>0.66616898148148151</v>
      </c>
      <c r="L732" s="16">
        <v>2.0335648148148148E-2</v>
      </c>
      <c r="M732" s="16">
        <v>0.65625</v>
      </c>
      <c r="N732" s="16">
        <v>0.67708333333333326</v>
      </c>
      <c r="O732" s="1">
        <v>1</v>
      </c>
      <c r="P732" s="3">
        <v>0</v>
      </c>
      <c r="Q732" s="3">
        <v>5.0000000000000009</v>
      </c>
      <c r="R732" s="11">
        <v>0.20849537037037039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4.9768518518518521E-4</v>
      </c>
      <c r="AY732" s="4">
        <v>2.0833333333333332E-2</v>
      </c>
      <c r="AZ732" s="4">
        <v>2.0833333333333332E-2</v>
      </c>
      <c r="BA732" s="4">
        <v>2.0833333333333332E-2</v>
      </c>
      <c r="BB732" s="4">
        <v>2.0833333333333332E-2</v>
      </c>
      <c r="BC732" s="4">
        <v>2.0833333333333332E-2</v>
      </c>
      <c r="BD732" s="4">
        <v>2.0833333333333332E-2</v>
      </c>
      <c r="BE732" s="4">
        <v>2.0833333333333332E-2</v>
      </c>
      <c r="BF732" s="4">
        <v>2.0833333333333332E-2</v>
      </c>
      <c r="BG732" s="4">
        <v>2.0833333333333332E-2</v>
      </c>
      <c r="BH732" s="4">
        <v>2.0497685185185185E-2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</row>
    <row r="733" spans="2:66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16">
        <v>0.6875</v>
      </c>
      <c r="K733" s="16">
        <v>0.69409722222222225</v>
      </c>
      <c r="L733" s="16">
        <v>6.5972222222222213E-3</v>
      </c>
      <c r="M733" s="16">
        <v>0.67708333333333337</v>
      </c>
      <c r="N733" s="16">
        <v>0.69791666666666663</v>
      </c>
      <c r="O733" s="1">
        <v>1</v>
      </c>
      <c r="P733" s="3">
        <v>0</v>
      </c>
      <c r="Q733" s="3">
        <v>6</v>
      </c>
      <c r="R733" s="11">
        <v>0.24466435185185187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1.4236111111111111E-2</v>
      </c>
      <c r="BA733" s="4">
        <v>2.0833333333333332E-2</v>
      </c>
      <c r="BB733" s="4">
        <v>2.0833333333333332E-2</v>
      </c>
      <c r="BC733" s="4">
        <v>2.0833333333333332E-2</v>
      </c>
      <c r="BD733" s="4">
        <v>2.0833333333333332E-2</v>
      </c>
      <c r="BE733" s="4">
        <v>2.0833333333333332E-2</v>
      </c>
      <c r="BF733" s="4">
        <v>2.0833333333333332E-2</v>
      </c>
      <c r="BG733" s="4">
        <v>2.0833333333333332E-2</v>
      </c>
      <c r="BH733" s="4">
        <v>2.0833333333333332E-2</v>
      </c>
      <c r="BI733" s="4">
        <v>2.0833333333333332E-2</v>
      </c>
      <c r="BJ733" s="4">
        <v>2.0833333333333332E-2</v>
      </c>
      <c r="BK733" s="4">
        <v>2.0833333333333332E-2</v>
      </c>
      <c r="BL733" s="4">
        <v>1.261574074074074E-3</v>
      </c>
      <c r="BM733" s="4">
        <v>0</v>
      </c>
      <c r="BN733" s="4">
        <v>0</v>
      </c>
    </row>
    <row r="734" spans="2:66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16">
        <v>0.54166666666666663</v>
      </c>
      <c r="K734" s="16">
        <v>0.55245370370370361</v>
      </c>
      <c r="L734" s="16">
        <v>1.0787037037037036E-2</v>
      </c>
      <c r="M734" s="16">
        <v>0.53125</v>
      </c>
      <c r="N734" s="16">
        <v>0.55208333333333326</v>
      </c>
      <c r="O734" s="1">
        <v>1</v>
      </c>
      <c r="P734" s="3">
        <v>1</v>
      </c>
      <c r="Q734" s="3">
        <v>7.0000000000000018</v>
      </c>
      <c r="R734" s="11">
        <v>0.28263888888888888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1.0046296296296296E-2</v>
      </c>
      <c r="AT734" s="4">
        <v>2.0833333333333332E-2</v>
      </c>
      <c r="AU734" s="4">
        <v>2.0833333333333332E-2</v>
      </c>
      <c r="AV734" s="4">
        <v>2.0833333333333332E-2</v>
      </c>
      <c r="AW734" s="4">
        <v>2.0833333333333332E-2</v>
      </c>
      <c r="AX734" s="4">
        <v>2.0833333333333332E-2</v>
      </c>
      <c r="AY734" s="4">
        <v>2.0833333333333332E-2</v>
      </c>
      <c r="AZ734" s="4">
        <v>2.0833333333333332E-2</v>
      </c>
      <c r="BA734" s="4">
        <v>2.0833333333333332E-2</v>
      </c>
      <c r="BB734" s="4">
        <v>2.0833333333333332E-2</v>
      </c>
      <c r="BC734" s="4">
        <v>2.0833333333333332E-2</v>
      </c>
      <c r="BD734" s="4">
        <v>2.0833333333333332E-2</v>
      </c>
      <c r="BE734" s="4">
        <v>2.0833333333333332E-2</v>
      </c>
      <c r="BF734" s="4">
        <v>2.0833333333333332E-2</v>
      </c>
      <c r="BG734" s="4">
        <v>1.7592592592592592E-3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</row>
    <row r="735" spans="2:66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16">
        <v>0.375</v>
      </c>
      <c r="K735" s="16">
        <v>0.3780324074074074</v>
      </c>
      <c r="L735" s="16">
        <v>3.0324074074074073E-3</v>
      </c>
      <c r="M735" s="16">
        <v>0.36458333333333331</v>
      </c>
      <c r="N735" s="16">
        <v>0.38541666666666669</v>
      </c>
      <c r="O735" s="1">
        <v>1</v>
      </c>
      <c r="P735" s="3">
        <v>0</v>
      </c>
      <c r="Q735" s="3">
        <v>5.0000000000000009</v>
      </c>
      <c r="R735" s="11">
        <v>0.21083333333333334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1.7800925925925925E-2</v>
      </c>
      <c r="AL735" s="4">
        <v>2.0833333333333332E-2</v>
      </c>
      <c r="AM735" s="4">
        <v>2.0833333333333332E-2</v>
      </c>
      <c r="AN735" s="4">
        <v>2.0833333333333332E-2</v>
      </c>
      <c r="AO735" s="4">
        <v>2.0833333333333332E-2</v>
      </c>
      <c r="AP735" s="4">
        <v>2.0833333333333332E-2</v>
      </c>
      <c r="AQ735" s="4">
        <v>2.0833333333333332E-2</v>
      </c>
      <c r="AR735" s="4">
        <v>2.0833333333333332E-2</v>
      </c>
      <c r="AS735" s="4">
        <v>2.0833333333333332E-2</v>
      </c>
      <c r="AT735" s="4">
        <v>2.0833333333333332E-2</v>
      </c>
      <c r="AU735" s="4">
        <v>5.5324074074074069E-3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</row>
    <row r="736" spans="2:66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16">
        <v>0.375</v>
      </c>
      <c r="K736" s="16">
        <v>0.37475694444444446</v>
      </c>
      <c r="L736" s="16">
        <v>2.0590277777777777E-2</v>
      </c>
      <c r="M736" s="16">
        <v>0.36458333333333331</v>
      </c>
      <c r="N736" s="16">
        <v>0.38541666666666669</v>
      </c>
      <c r="O736" s="1">
        <v>1</v>
      </c>
      <c r="P736" s="3">
        <v>0</v>
      </c>
      <c r="Q736" s="3">
        <v>6</v>
      </c>
      <c r="R736" s="11">
        <v>0.25071759259259263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2.4305555555555552E-4</v>
      </c>
      <c r="AK736" s="4">
        <v>2.0833333333333332E-2</v>
      </c>
      <c r="AL736" s="4">
        <v>2.0833333333333332E-2</v>
      </c>
      <c r="AM736" s="4">
        <v>2.0833333333333332E-2</v>
      </c>
      <c r="AN736" s="4">
        <v>2.0833333333333332E-2</v>
      </c>
      <c r="AO736" s="4">
        <v>2.0833333333333332E-2</v>
      </c>
      <c r="AP736" s="4">
        <v>2.0833333333333332E-2</v>
      </c>
      <c r="AQ736" s="4">
        <v>2.0833333333333332E-2</v>
      </c>
      <c r="AR736" s="4">
        <v>2.0833333333333332E-2</v>
      </c>
      <c r="AS736" s="4">
        <v>2.0833333333333332E-2</v>
      </c>
      <c r="AT736" s="4">
        <v>2.0833333333333332E-2</v>
      </c>
      <c r="AU736" s="4">
        <v>2.0833333333333332E-2</v>
      </c>
      <c r="AV736" s="4">
        <v>2.0833333333333332E-2</v>
      </c>
      <c r="AW736" s="4">
        <v>4.7453703703703704E-4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</row>
    <row r="737" spans="2:66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16">
        <v>0.58333333333333337</v>
      </c>
      <c r="K737" s="16">
        <v>0.58359953703703704</v>
      </c>
      <c r="L737" s="16">
        <v>2.6620370370370253E-4</v>
      </c>
      <c r="M737" s="16">
        <v>0.57291666666666674</v>
      </c>
      <c r="N737" s="16">
        <v>0.59375</v>
      </c>
      <c r="O737" s="1">
        <v>1</v>
      </c>
      <c r="P737" s="3">
        <v>0</v>
      </c>
      <c r="Q737" s="3">
        <v>6</v>
      </c>
      <c r="R737" s="11">
        <v>0.25334490740740745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2.056712962962963E-2</v>
      </c>
      <c r="AV737" s="4">
        <v>2.0833333333333332E-2</v>
      </c>
      <c r="AW737" s="4">
        <v>2.0833333333333332E-2</v>
      </c>
      <c r="AX737" s="4">
        <v>2.0833333333333332E-2</v>
      </c>
      <c r="AY737" s="4">
        <v>2.0833333333333332E-2</v>
      </c>
      <c r="AZ737" s="4">
        <v>2.0833333333333332E-2</v>
      </c>
      <c r="BA737" s="4">
        <v>2.0833333333333332E-2</v>
      </c>
      <c r="BB737" s="4">
        <v>2.0833333333333332E-2</v>
      </c>
      <c r="BC737" s="4">
        <v>2.0833333333333332E-2</v>
      </c>
      <c r="BD737" s="4">
        <v>2.0833333333333332E-2</v>
      </c>
      <c r="BE737" s="4">
        <v>2.0833333333333332E-2</v>
      </c>
      <c r="BF737" s="4">
        <v>2.0833333333333332E-2</v>
      </c>
      <c r="BG737" s="4">
        <v>3.6111111111111114E-3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</row>
    <row r="738" spans="2:66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16">
        <v>0.41666666666666669</v>
      </c>
      <c r="K738" s="16">
        <v>0.41619212962962959</v>
      </c>
      <c r="L738" s="16">
        <v>2.0358796296296295E-2</v>
      </c>
      <c r="M738" s="16">
        <v>0.40625</v>
      </c>
      <c r="N738" s="16">
        <v>0.42708333333333337</v>
      </c>
      <c r="O738" s="1">
        <v>1</v>
      </c>
      <c r="P738" s="3">
        <v>0</v>
      </c>
      <c r="Q738" s="3">
        <v>7</v>
      </c>
      <c r="R738" s="11">
        <v>0.29282407407407407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4.7453703703703704E-4</v>
      </c>
      <c r="AM738" s="4">
        <v>2.0833333333333332E-2</v>
      </c>
      <c r="AN738" s="4">
        <v>2.0833333333333332E-2</v>
      </c>
      <c r="AO738" s="4">
        <v>2.0833333333333332E-2</v>
      </c>
      <c r="AP738" s="4">
        <v>2.0833333333333332E-2</v>
      </c>
      <c r="AQ738" s="4">
        <v>2.0833333333333332E-2</v>
      </c>
      <c r="AR738" s="4">
        <v>2.0833333333333332E-2</v>
      </c>
      <c r="AS738" s="4">
        <v>2.0833333333333332E-2</v>
      </c>
      <c r="AT738" s="4">
        <v>2.0833333333333332E-2</v>
      </c>
      <c r="AU738" s="4">
        <v>2.0833333333333332E-2</v>
      </c>
      <c r="AV738" s="4">
        <v>2.0833333333333332E-2</v>
      </c>
      <c r="AW738" s="4">
        <v>2.0833333333333332E-2</v>
      </c>
      <c r="AX738" s="4">
        <v>2.0833333333333332E-2</v>
      </c>
      <c r="AY738" s="4">
        <v>2.0833333333333332E-2</v>
      </c>
      <c r="AZ738" s="4">
        <v>2.0833333333333332E-2</v>
      </c>
      <c r="BA738" s="4">
        <v>6.8287037037037025E-4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</row>
    <row r="739" spans="2:66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16">
        <v>0.58333333333333337</v>
      </c>
      <c r="K739" s="16">
        <v>0.58256944444444447</v>
      </c>
      <c r="L739" s="16">
        <v>2.0069444444444442E-2</v>
      </c>
      <c r="M739" s="16">
        <v>0.57291666666666674</v>
      </c>
      <c r="N739" s="16">
        <v>0.59375</v>
      </c>
      <c r="O739" s="1">
        <v>1</v>
      </c>
      <c r="P739" s="3">
        <v>0</v>
      </c>
      <c r="Q739" s="3">
        <v>6</v>
      </c>
      <c r="R739" s="11">
        <v>0.25086805555555558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7.6388888888888893E-4</v>
      </c>
      <c r="AU739" s="4">
        <v>2.0833333333333332E-2</v>
      </c>
      <c r="AV739" s="4">
        <v>2.0833333333333332E-2</v>
      </c>
      <c r="AW739" s="4">
        <v>2.0833333333333332E-2</v>
      </c>
      <c r="AX739" s="4">
        <v>2.0833333333333332E-2</v>
      </c>
      <c r="AY739" s="4">
        <v>2.0833333333333332E-2</v>
      </c>
      <c r="AZ739" s="4">
        <v>2.0833333333333332E-2</v>
      </c>
      <c r="BA739" s="4">
        <v>2.0833333333333332E-2</v>
      </c>
      <c r="BB739" s="4">
        <v>2.0833333333333332E-2</v>
      </c>
      <c r="BC739" s="4">
        <v>2.0833333333333332E-2</v>
      </c>
      <c r="BD739" s="4">
        <v>2.0833333333333332E-2</v>
      </c>
      <c r="BE739" s="4">
        <v>2.0833333333333332E-2</v>
      </c>
      <c r="BF739" s="4">
        <v>2.0833333333333332E-2</v>
      </c>
      <c r="BG739" s="4">
        <v>1.0416666666666667E-4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</row>
    <row r="740" spans="2:66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16">
        <v>0.41666666666666669</v>
      </c>
      <c r="K740" s="16">
        <v>0.41719907407407408</v>
      </c>
      <c r="L740" s="16">
        <v>5.3240740740740505E-4</v>
      </c>
      <c r="M740" s="16">
        <v>0.40625</v>
      </c>
      <c r="N740" s="16">
        <v>0.42708333333333337</v>
      </c>
      <c r="O740" s="1">
        <v>1</v>
      </c>
      <c r="P740" s="3">
        <v>0</v>
      </c>
      <c r="Q740" s="3">
        <v>5.9999999999999982</v>
      </c>
      <c r="R740" s="11">
        <v>0.24949074074074079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2.0300925925925927E-2</v>
      </c>
      <c r="AN740" s="4">
        <v>2.0833333333333332E-2</v>
      </c>
      <c r="AO740" s="4">
        <v>2.0833333333333332E-2</v>
      </c>
      <c r="AP740" s="4">
        <v>2.0833333333333332E-2</v>
      </c>
      <c r="AQ740" s="4">
        <v>2.0833333333333332E-2</v>
      </c>
      <c r="AR740" s="4">
        <v>2.0833333333333332E-2</v>
      </c>
      <c r="AS740" s="4">
        <v>2.0833333333333332E-2</v>
      </c>
      <c r="AT740" s="4">
        <v>2.0833333333333332E-2</v>
      </c>
      <c r="AU740" s="4">
        <v>2.0833333333333332E-2</v>
      </c>
      <c r="AV740" s="4">
        <v>2.0833333333333332E-2</v>
      </c>
      <c r="AW740" s="4">
        <v>2.0833333333333332E-2</v>
      </c>
      <c r="AX740" s="4">
        <v>2.0833333333333332E-2</v>
      </c>
      <c r="AY740" s="4">
        <v>2.3148148148148147E-5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</row>
    <row r="741" spans="2:66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16">
        <v>0.5</v>
      </c>
      <c r="K741" s="16">
        <v>0</v>
      </c>
      <c r="L741" s="16">
        <v>0</v>
      </c>
      <c r="M741" s="16">
        <v>0.48958333333333331</v>
      </c>
      <c r="N741" s="16">
        <v>0.51041666666666663</v>
      </c>
      <c r="O741" s="1">
        <v>1</v>
      </c>
      <c r="P741" s="3">
        <v>1</v>
      </c>
      <c r="Q741" s="3">
        <v>6.9999999999999991</v>
      </c>
      <c r="R741" s="11">
        <v>0.34317129629629628</v>
      </c>
      <c r="S741" s="4">
        <v>2.0833333333333332E-2</v>
      </c>
      <c r="T741" s="4">
        <v>2.0833333333333332E-2</v>
      </c>
      <c r="U741" s="4">
        <v>4.8611111111111104E-4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1.6782407407407409E-2</v>
      </c>
      <c r="AR741" s="4">
        <v>2.0833333333333332E-2</v>
      </c>
      <c r="AS741" s="4">
        <v>2.0833333333333332E-2</v>
      </c>
      <c r="AT741" s="4">
        <v>2.0833333333333332E-2</v>
      </c>
      <c r="AU741" s="4">
        <v>2.0833333333333332E-2</v>
      </c>
      <c r="AV741" s="4">
        <v>2.0833333333333332E-2</v>
      </c>
      <c r="AW741" s="4">
        <v>2.0833333333333332E-2</v>
      </c>
      <c r="AX741" s="4">
        <v>2.0833333333333332E-2</v>
      </c>
      <c r="AY741" s="4">
        <v>2.0833333333333332E-2</v>
      </c>
      <c r="AZ741" s="4">
        <v>2.0833333333333332E-2</v>
      </c>
      <c r="BA741" s="4">
        <v>2.0833333333333332E-2</v>
      </c>
      <c r="BB741" s="4">
        <v>2.0833333333333332E-2</v>
      </c>
      <c r="BC741" s="4">
        <v>2.0833333333333332E-2</v>
      </c>
      <c r="BD741" s="4">
        <v>2.0833333333333332E-2</v>
      </c>
      <c r="BE741" s="4">
        <v>1.3402777777777777E-2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</row>
    <row r="742" spans="2:66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16">
        <v>0.39583333333333331</v>
      </c>
      <c r="K742" s="16">
        <v>0.39458333333333334</v>
      </c>
      <c r="L742" s="16">
        <v>1.9583333333333331E-2</v>
      </c>
      <c r="M742" s="16">
        <v>0.38541666666666663</v>
      </c>
      <c r="N742" s="16">
        <v>0.40625</v>
      </c>
      <c r="O742" s="1">
        <v>1</v>
      </c>
      <c r="P742" s="3">
        <v>0</v>
      </c>
      <c r="Q742" s="3">
        <v>6.0000000000000018</v>
      </c>
      <c r="R742" s="11">
        <v>0.25285879629629632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1.25E-3</v>
      </c>
      <c r="AL742" s="4">
        <v>2.0833333333333332E-2</v>
      </c>
      <c r="AM742" s="4">
        <v>2.0833333333333332E-2</v>
      </c>
      <c r="AN742" s="4">
        <v>2.0833333333333332E-2</v>
      </c>
      <c r="AO742" s="4">
        <v>2.0833333333333332E-2</v>
      </c>
      <c r="AP742" s="4">
        <v>2.0833333333333332E-2</v>
      </c>
      <c r="AQ742" s="4">
        <v>2.0833333333333332E-2</v>
      </c>
      <c r="AR742" s="4">
        <v>2.0833333333333332E-2</v>
      </c>
      <c r="AS742" s="4">
        <v>2.0833333333333332E-2</v>
      </c>
      <c r="AT742" s="4">
        <v>2.0833333333333332E-2</v>
      </c>
      <c r="AU742" s="4">
        <v>2.0833333333333332E-2</v>
      </c>
      <c r="AV742" s="4">
        <v>2.0833333333333332E-2</v>
      </c>
      <c r="AW742" s="4">
        <v>2.0833333333333332E-2</v>
      </c>
      <c r="AX742" s="4">
        <v>1.6087962962962965E-3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</row>
    <row r="743" spans="2:66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16">
        <v>0.5</v>
      </c>
      <c r="K743" s="16">
        <v>0.50366898148148143</v>
      </c>
      <c r="L743" s="16">
        <v>3.6689814814814814E-3</v>
      </c>
      <c r="M743" s="16">
        <v>0.48958333333333331</v>
      </c>
      <c r="N743" s="16">
        <v>0.51041666666666663</v>
      </c>
      <c r="O743" s="1">
        <v>1</v>
      </c>
      <c r="P743" s="3">
        <v>0</v>
      </c>
      <c r="Q743" s="3">
        <v>6.9999999999999991</v>
      </c>
      <c r="R743" s="11">
        <v>0.29077546296296297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1.7164351851851851E-2</v>
      </c>
      <c r="AR743" s="4">
        <v>2.0833333333333332E-2</v>
      </c>
      <c r="AS743" s="4">
        <v>2.0833333333333332E-2</v>
      </c>
      <c r="AT743" s="4">
        <v>2.0833333333333332E-2</v>
      </c>
      <c r="AU743" s="4">
        <v>2.0833333333333332E-2</v>
      </c>
      <c r="AV743" s="4">
        <v>2.0833333333333332E-2</v>
      </c>
      <c r="AW743" s="4">
        <v>2.0833333333333332E-2</v>
      </c>
      <c r="AX743" s="4">
        <v>2.0833333333333332E-2</v>
      </c>
      <c r="AY743" s="4">
        <v>2.0833333333333332E-2</v>
      </c>
      <c r="AZ743" s="4">
        <v>2.0833333333333332E-2</v>
      </c>
      <c r="BA743" s="4">
        <v>2.0833333333333332E-2</v>
      </c>
      <c r="BB743" s="4">
        <v>2.0833333333333332E-2</v>
      </c>
      <c r="BC743" s="4">
        <v>2.0833333333333332E-2</v>
      </c>
      <c r="BD743" s="4">
        <v>2.0833333333333332E-2</v>
      </c>
      <c r="BE743" s="4">
        <v>2.7777777777777779E-3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</row>
    <row r="744" spans="2:66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16">
        <v>0.41666666666666669</v>
      </c>
      <c r="K744" s="16">
        <v>0.41594907407407405</v>
      </c>
      <c r="L744" s="16">
        <v>2.011574074074074E-2</v>
      </c>
      <c r="M744" s="16">
        <v>0.40625</v>
      </c>
      <c r="N744" s="16">
        <v>0.42708333333333337</v>
      </c>
      <c r="O744" s="1">
        <v>1</v>
      </c>
      <c r="P744" s="3">
        <v>0</v>
      </c>
      <c r="Q744" s="3">
        <v>5.9999999999999982</v>
      </c>
      <c r="R744" s="11">
        <v>0.25244212962962964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7.175925925925927E-4</v>
      </c>
      <c r="AM744" s="4">
        <v>2.0833333333333332E-2</v>
      </c>
      <c r="AN744" s="4">
        <v>2.0833333333333332E-2</v>
      </c>
      <c r="AO744" s="4">
        <v>2.0833333333333332E-2</v>
      </c>
      <c r="AP744" s="4">
        <v>2.0833333333333332E-2</v>
      </c>
      <c r="AQ744" s="4">
        <v>2.0833333333333332E-2</v>
      </c>
      <c r="AR744" s="4">
        <v>2.0833333333333332E-2</v>
      </c>
      <c r="AS744" s="4">
        <v>2.0833333333333332E-2</v>
      </c>
      <c r="AT744" s="4">
        <v>2.0833333333333332E-2</v>
      </c>
      <c r="AU744" s="4">
        <v>2.0833333333333332E-2</v>
      </c>
      <c r="AV744" s="4">
        <v>2.0833333333333332E-2</v>
      </c>
      <c r="AW744" s="4">
        <v>2.0833333333333332E-2</v>
      </c>
      <c r="AX744" s="4">
        <v>2.0833333333333332E-2</v>
      </c>
      <c r="AY744" s="4">
        <v>1.7245370370370372E-3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</row>
    <row r="745" spans="2:66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16">
        <v>0.58333333333333337</v>
      </c>
      <c r="K745" s="16">
        <v>0.58831018518518519</v>
      </c>
      <c r="L745" s="16">
        <v>4.9768518518518504E-3</v>
      </c>
      <c r="M745" s="16">
        <v>0.57291666666666674</v>
      </c>
      <c r="N745" s="16">
        <v>0.59375</v>
      </c>
      <c r="O745" s="1">
        <v>1</v>
      </c>
      <c r="P745" s="3">
        <v>0</v>
      </c>
      <c r="Q745" s="3">
        <v>6</v>
      </c>
      <c r="R745" s="11">
        <v>0.24434027777777781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1.5856481481481482E-2</v>
      </c>
      <c r="AV745" s="4">
        <v>2.0833333333333332E-2</v>
      </c>
      <c r="AW745" s="4">
        <v>2.0833333333333332E-2</v>
      </c>
      <c r="AX745" s="4">
        <v>2.0833333333333332E-2</v>
      </c>
      <c r="AY745" s="4">
        <v>2.0833333333333332E-2</v>
      </c>
      <c r="AZ745" s="4">
        <v>2.0833333333333332E-2</v>
      </c>
      <c r="BA745" s="4">
        <v>2.0833333333333332E-2</v>
      </c>
      <c r="BB745" s="4">
        <v>2.0081018518518519E-2</v>
      </c>
      <c r="BC745" s="4">
        <v>2.0833333333333332E-2</v>
      </c>
      <c r="BD745" s="4">
        <v>2.0833333333333332E-2</v>
      </c>
      <c r="BE745" s="4">
        <v>2.0833333333333332E-2</v>
      </c>
      <c r="BF745" s="4">
        <v>2.0833333333333332E-2</v>
      </c>
      <c r="BG745" s="4">
        <v>6.9444444444444444E-5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</row>
    <row r="746" spans="2:66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16">
        <v>0.25</v>
      </c>
      <c r="K746" s="16">
        <v>0.3495833333333333</v>
      </c>
      <c r="L746" s="16">
        <v>1.6250000000000001E-2</v>
      </c>
      <c r="M746" s="16">
        <v>0.23958333333333334</v>
      </c>
      <c r="N746" s="16">
        <v>0.26041666666666669</v>
      </c>
      <c r="O746" s="1">
        <v>1</v>
      </c>
      <c r="P746" s="3">
        <v>1</v>
      </c>
      <c r="Q746" s="3">
        <v>5</v>
      </c>
      <c r="R746" s="11">
        <v>0.10873842592592592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4.5833333333333334E-3</v>
      </c>
      <c r="AJ746" s="4">
        <v>2.0833333333333332E-2</v>
      </c>
      <c r="AK746" s="4">
        <v>2.0833333333333332E-2</v>
      </c>
      <c r="AL746" s="4">
        <v>2.0833333333333332E-2</v>
      </c>
      <c r="AM746" s="4">
        <v>2.0833333333333332E-2</v>
      </c>
      <c r="AN746" s="4">
        <v>2.0821759259259259E-2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</row>
    <row r="747" spans="2:66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16">
        <v>0.70833333333333337</v>
      </c>
      <c r="K747" s="16">
        <v>0.708587962962963</v>
      </c>
      <c r="L747" s="16">
        <v>2.5462962962962896E-4</v>
      </c>
      <c r="M747" s="16">
        <v>0.69791666666666674</v>
      </c>
      <c r="N747" s="16">
        <v>0.71875</v>
      </c>
      <c r="O747" s="1" t="s">
        <v>1068</v>
      </c>
      <c r="P747" s="3" t="s">
        <v>1068</v>
      </c>
      <c r="Q747" s="3" t="s">
        <v>1069</v>
      </c>
      <c r="R747" s="11">
        <v>0.25137731481481485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2.0578703703703703E-2</v>
      </c>
      <c r="BB747" s="4">
        <v>2.0833333333333332E-2</v>
      </c>
      <c r="BC747" s="4">
        <v>2.0833333333333332E-2</v>
      </c>
      <c r="BD747" s="4">
        <v>2.0833333333333332E-2</v>
      </c>
      <c r="BE747" s="4">
        <v>2.0833333333333332E-2</v>
      </c>
      <c r="BF747" s="4">
        <v>2.0833333333333332E-2</v>
      </c>
      <c r="BG747" s="4">
        <v>2.0833333333333332E-2</v>
      </c>
      <c r="BH747" s="4">
        <v>2.0833333333333332E-2</v>
      </c>
      <c r="BI747" s="4">
        <v>2.0833333333333332E-2</v>
      </c>
      <c r="BJ747" s="4">
        <v>2.0833333333333332E-2</v>
      </c>
      <c r="BK747" s="4">
        <v>1.9976851851851853E-2</v>
      </c>
      <c r="BL747" s="4">
        <v>2.0833333333333332E-2</v>
      </c>
      <c r="BM747" s="4">
        <v>2.488425925925926E-3</v>
      </c>
      <c r="BN747" s="4">
        <v>0</v>
      </c>
    </row>
    <row r="748" spans="2:66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16">
        <v>0.45833333333333331</v>
      </c>
      <c r="K748" s="16">
        <v>0.45630787037037035</v>
      </c>
      <c r="L748" s="16">
        <v>1.8807870370370371E-2</v>
      </c>
      <c r="M748" s="16">
        <v>0.44791666666666663</v>
      </c>
      <c r="N748" s="16">
        <v>0.46875</v>
      </c>
      <c r="O748" s="1">
        <v>1</v>
      </c>
      <c r="P748" s="3">
        <v>0</v>
      </c>
      <c r="Q748" s="3">
        <v>5</v>
      </c>
      <c r="R748" s="11">
        <v>0.21054398148148148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2.0254629629629629E-3</v>
      </c>
      <c r="AO748" s="4">
        <v>2.0833333333333332E-2</v>
      </c>
      <c r="AP748" s="4">
        <v>2.0833333333333332E-2</v>
      </c>
      <c r="AQ748" s="4">
        <v>2.0833333333333332E-2</v>
      </c>
      <c r="AR748" s="4">
        <v>2.0833333333333332E-2</v>
      </c>
      <c r="AS748" s="4">
        <v>2.0833333333333332E-2</v>
      </c>
      <c r="AT748" s="4">
        <v>2.0833333333333332E-2</v>
      </c>
      <c r="AU748" s="4">
        <v>2.0833333333333332E-2</v>
      </c>
      <c r="AV748" s="4">
        <v>2.0833333333333332E-2</v>
      </c>
      <c r="AW748" s="4">
        <v>2.0833333333333332E-2</v>
      </c>
      <c r="AX748" s="4">
        <v>2.0833333333333332E-2</v>
      </c>
      <c r="AY748" s="4">
        <v>1.8518518518518518E-4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</row>
    <row r="749" spans="2:66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16">
        <v>0.375</v>
      </c>
      <c r="K749" s="16">
        <v>0.37778935185185186</v>
      </c>
      <c r="L749" s="16">
        <v>2.7893518518518519E-3</v>
      </c>
      <c r="M749" s="16">
        <v>0.36458333333333331</v>
      </c>
      <c r="N749" s="16">
        <v>0.38541666666666669</v>
      </c>
      <c r="O749" s="1">
        <v>1</v>
      </c>
      <c r="P749" s="3">
        <v>0</v>
      </c>
      <c r="Q749" s="3">
        <v>3.9999999999999991</v>
      </c>
      <c r="R749" s="11">
        <v>0.16642361111111112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1.8043981481481484E-2</v>
      </c>
      <c r="AL749" s="4">
        <v>2.0833333333333332E-2</v>
      </c>
      <c r="AM749" s="4">
        <v>2.0833333333333332E-2</v>
      </c>
      <c r="AN749" s="4">
        <v>2.0833333333333332E-2</v>
      </c>
      <c r="AO749" s="4">
        <v>2.0833333333333332E-2</v>
      </c>
      <c r="AP749" s="4">
        <v>1.9490740740740743E-2</v>
      </c>
      <c r="AQ749" s="4">
        <v>2.0833333333333332E-2</v>
      </c>
      <c r="AR749" s="4">
        <v>2.0833333333333332E-2</v>
      </c>
      <c r="AS749" s="4">
        <v>3.8888888888888883E-3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</row>
    <row r="750" spans="2:66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16">
        <v>0.70833333333333337</v>
      </c>
      <c r="K750" s="16">
        <v>0.70975694444444448</v>
      </c>
      <c r="L750" s="16">
        <v>1.4236111111111116E-3</v>
      </c>
      <c r="M750" s="16">
        <v>0.69791666666666674</v>
      </c>
      <c r="N750" s="16">
        <v>0.71875</v>
      </c>
      <c r="O750" s="1" t="s">
        <v>1068</v>
      </c>
      <c r="P750" s="3" t="s">
        <v>1068</v>
      </c>
      <c r="Q750" s="3" t="s">
        <v>1069</v>
      </c>
      <c r="R750" s="11">
        <v>0.24862268518518521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1.9409722222222221E-2</v>
      </c>
      <c r="BB750" s="4">
        <v>2.0833333333333332E-2</v>
      </c>
      <c r="BC750" s="4">
        <v>2.0833333333333332E-2</v>
      </c>
      <c r="BD750" s="4">
        <v>2.0833333333333332E-2</v>
      </c>
      <c r="BE750" s="4">
        <v>2.0833333333333332E-2</v>
      </c>
      <c r="BF750" s="4">
        <v>2.0833333333333332E-2</v>
      </c>
      <c r="BG750" s="4">
        <v>2.0833333333333332E-2</v>
      </c>
      <c r="BH750" s="4">
        <v>2.0833333333333332E-2</v>
      </c>
      <c r="BI750" s="4">
        <v>2.0833333333333332E-2</v>
      </c>
      <c r="BJ750" s="4">
        <v>2.0833333333333332E-2</v>
      </c>
      <c r="BK750" s="4">
        <v>2.0833333333333332E-2</v>
      </c>
      <c r="BL750" s="4">
        <v>2.0833333333333332E-2</v>
      </c>
      <c r="BM750" s="4">
        <v>4.6296296296296294E-5</v>
      </c>
      <c r="BN750" s="4">
        <v>0</v>
      </c>
    </row>
    <row r="751" spans="2:66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16">
        <v>0.41666666666666669</v>
      </c>
      <c r="K751" s="16">
        <v>0.41696759259259258</v>
      </c>
      <c r="L751" s="16">
        <v>3.0092592592592324E-4</v>
      </c>
      <c r="M751" s="16">
        <v>0.40625</v>
      </c>
      <c r="N751" s="16">
        <v>0.42708333333333337</v>
      </c>
      <c r="O751" s="1">
        <v>1</v>
      </c>
      <c r="P751" s="3">
        <v>0</v>
      </c>
      <c r="Q751" s="3">
        <v>5.9999999999999982</v>
      </c>
      <c r="R751" s="11">
        <v>0.25026620370370373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2.0532407407407405E-2</v>
      </c>
      <c r="AN751" s="4">
        <v>2.0833333333333332E-2</v>
      </c>
      <c r="AO751" s="4">
        <v>2.0833333333333332E-2</v>
      </c>
      <c r="AP751" s="4">
        <v>2.0833333333333332E-2</v>
      </c>
      <c r="AQ751" s="4">
        <v>2.0833333333333332E-2</v>
      </c>
      <c r="AR751" s="4">
        <v>2.0833333333333332E-2</v>
      </c>
      <c r="AS751" s="4">
        <v>2.0833333333333332E-2</v>
      </c>
      <c r="AT751" s="4">
        <v>2.0833333333333332E-2</v>
      </c>
      <c r="AU751" s="4">
        <v>2.0833333333333332E-2</v>
      </c>
      <c r="AV751" s="4">
        <v>2.0833333333333332E-2</v>
      </c>
      <c r="AW751" s="4">
        <v>2.0833333333333332E-2</v>
      </c>
      <c r="AX751" s="4">
        <v>2.0833333333333332E-2</v>
      </c>
      <c r="AY751" s="4">
        <v>5.6712962962962956E-4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</row>
    <row r="752" spans="2:66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16">
        <v>0.35416666666666669</v>
      </c>
      <c r="K752" s="16">
        <v>0.35718749999999999</v>
      </c>
      <c r="L752" s="16">
        <v>3.0208333333333337E-3</v>
      </c>
      <c r="M752" s="16">
        <v>0.34375</v>
      </c>
      <c r="N752" s="16">
        <v>0.36458333333333337</v>
      </c>
      <c r="O752" s="1">
        <v>1</v>
      </c>
      <c r="P752" s="3">
        <v>0</v>
      </c>
      <c r="Q752" s="3">
        <v>5.9999999999999982</v>
      </c>
      <c r="R752" s="11">
        <v>0.2137152777777778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1.7812499999999998E-2</v>
      </c>
      <c r="AK752" s="4">
        <v>2.0833333333333332E-2</v>
      </c>
      <c r="AL752" s="4">
        <v>2.0833333333333332E-2</v>
      </c>
      <c r="AM752" s="4">
        <v>2.0833333333333332E-2</v>
      </c>
      <c r="AN752" s="4">
        <v>2.0833333333333332E-2</v>
      </c>
      <c r="AO752" s="4">
        <v>2.0833333333333332E-2</v>
      </c>
      <c r="AP752" s="4">
        <v>2.0833333333333332E-2</v>
      </c>
      <c r="AQ752" s="4">
        <v>2.0833333333333332E-2</v>
      </c>
      <c r="AR752" s="4">
        <v>2.0833333333333332E-2</v>
      </c>
      <c r="AS752" s="4">
        <v>2.0833333333333332E-2</v>
      </c>
      <c r="AT752" s="4">
        <v>8.4027777777777781E-3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</row>
    <row r="753" spans="2:66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16">
        <v>0.83333333333333337</v>
      </c>
      <c r="K753" s="16">
        <v>0</v>
      </c>
      <c r="L753" s="16">
        <v>0</v>
      </c>
      <c r="M753" s="16">
        <v>0.82291666666666674</v>
      </c>
      <c r="N753" s="16">
        <v>0.84375</v>
      </c>
      <c r="O753" s="1" t="s">
        <v>1068</v>
      </c>
      <c r="P753" s="3" t="s">
        <v>1068</v>
      </c>
      <c r="Q753" s="3" t="s">
        <v>1069</v>
      </c>
      <c r="R753" s="11">
        <v>0.25057870370370378</v>
      </c>
      <c r="S753" s="4">
        <v>2.0833333333333332E-2</v>
      </c>
      <c r="T753" s="4">
        <v>2.0833333333333332E-2</v>
      </c>
      <c r="U753" s="4">
        <v>2.0833333333333332E-2</v>
      </c>
      <c r="V753" s="4">
        <v>2.0833333333333332E-2</v>
      </c>
      <c r="W753" s="4">
        <v>1.1574074074074076E-3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2.0254629629629629E-2</v>
      </c>
      <c r="BH753" s="4">
        <v>2.0833333333333332E-2</v>
      </c>
      <c r="BI753" s="4">
        <v>2.0833333333333332E-2</v>
      </c>
      <c r="BJ753" s="4">
        <v>2.0833333333333332E-2</v>
      </c>
      <c r="BK753" s="4">
        <v>2.0833333333333332E-2</v>
      </c>
      <c r="BL753" s="4">
        <v>2.0833333333333332E-2</v>
      </c>
      <c r="BM753" s="4">
        <v>2.0833333333333332E-2</v>
      </c>
      <c r="BN753" s="4">
        <v>2.0833333333333332E-2</v>
      </c>
    </row>
    <row r="754" spans="2:66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16">
        <v>0.375</v>
      </c>
      <c r="K754" s="16">
        <v>0.37542824074074072</v>
      </c>
      <c r="L754" s="16">
        <v>4.2824074074073945E-4</v>
      </c>
      <c r="M754" s="16">
        <v>0.36458333333333331</v>
      </c>
      <c r="N754" s="16">
        <v>0.38541666666666669</v>
      </c>
      <c r="O754" s="1">
        <v>1</v>
      </c>
      <c r="P754" s="3">
        <v>0</v>
      </c>
      <c r="Q754" s="3">
        <v>6</v>
      </c>
      <c r="R754" s="11">
        <v>0.24961805555555558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2.0405092592592593E-2</v>
      </c>
      <c r="AL754" s="4">
        <v>2.0833333333333332E-2</v>
      </c>
      <c r="AM754" s="4">
        <v>2.0833333333333332E-2</v>
      </c>
      <c r="AN754" s="4">
        <v>2.0833333333333332E-2</v>
      </c>
      <c r="AO754" s="4">
        <v>2.0833333333333332E-2</v>
      </c>
      <c r="AP754" s="4">
        <v>2.0833333333333332E-2</v>
      </c>
      <c r="AQ754" s="4">
        <v>2.0833333333333332E-2</v>
      </c>
      <c r="AR754" s="4">
        <v>2.0833333333333332E-2</v>
      </c>
      <c r="AS754" s="4">
        <v>2.0833333333333332E-2</v>
      </c>
      <c r="AT754" s="4">
        <v>2.0833333333333332E-2</v>
      </c>
      <c r="AU754" s="4">
        <v>2.0833333333333332E-2</v>
      </c>
      <c r="AV754" s="4">
        <v>2.0833333333333332E-2</v>
      </c>
      <c r="AW754" s="4">
        <v>4.6296296296296294E-5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</row>
    <row r="755" spans="2:66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16">
        <v>0.79166666666666663</v>
      </c>
      <c r="K755" s="16">
        <v>0.7923958333333333</v>
      </c>
      <c r="L755" s="16">
        <v>7.2916666666666616E-4</v>
      </c>
      <c r="M755" s="16">
        <v>0.78125</v>
      </c>
      <c r="N755" s="16">
        <v>0.80208333333333326</v>
      </c>
      <c r="O755" s="1" t="s">
        <v>1068</v>
      </c>
      <c r="P755" s="3" t="s">
        <v>1068</v>
      </c>
      <c r="Q755" s="3" t="s">
        <v>1069</v>
      </c>
      <c r="R755" s="11">
        <v>0.20760416666666667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2.0104166666666666E-2</v>
      </c>
      <c r="BF755" s="4">
        <v>2.0833333333333332E-2</v>
      </c>
      <c r="BG755" s="4">
        <v>2.0833333333333332E-2</v>
      </c>
      <c r="BH755" s="4">
        <v>2.0833333333333332E-2</v>
      </c>
      <c r="BI755" s="4">
        <v>2.0833333333333332E-2</v>
      </c>
      <c r="BJ755" s="4">
        <v>2.0833333333333332E-2</v>
      </c>
      <c r="BK755" s="4">
        <v>2.0833333333333332E-2</v>
      </c>
      <c r="BL755" s="4">
        <v>2.0833333333333332E-2</v>
      </c>
      <c r="BM755" s="4">
        <v>2.0833333333333332E-2</v>
      </c>
      <c r="BN755" s="4">
        <v>2.0833333333333332E-2</v>
      </c>
    </row>
    <row r="756" spans="2:66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16">
        <v>0.66666666666666663</v>
      </c>
      <c r="K756" s="16">
        <v>0.66733796296296288</v>
      </c>
      <c r="L756" s="16">
        <v>6.7129629629629484E-4</v>
      </c>
      <c r="M756" s="16">
        <v>0.65625</v>
      </c>
      <c r="N756" s="16">
        <v>0.67708333333333326</v>
      </c>
      <c r="O756" s="1">
        <v>1</v>
      </c>
      <c r="P756" s="3">
        <v>0</v>
      </c>
      <c r="Q756" s="3">
        <v>5.0000000000000009</v>
      </c>
      <c r="R756" s="11">
        <v>0.20861111111111114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2.0162037037037037E-2</v>
      </c>
      <c r="AZ756" s="4">
        <v>2.0833333333333332E-2</v>
      </c>
      <c r="BA756" s="4">
        <v>2.0833333333333332E-2</v>
      </c>
      <c r="BB756" s="4">
        <v>2.0833333333333332E-2</v>
      </c>
      <c r="BC756" s="4">
        <v>2.0833333333333332E-2</v>
      </c>
      <c r="BD756" s="4">
        <v>2.0833333333333332E-2</v>
      </c>
      <c r="BE756" s="4">
        <v>2.0833333333333332E-2</v>
      </c>
      <c r="BF756" s="4">
        <v>2.0833333333333332E-2</v>
      </c>
      <c r="BG756" s="4">
        <v>2.0833333333333332E-2</v>
      </c>
      <c r="BH756" s="4">
        <v>2.0833333333333332E-2</v>
      </c>
      <c r="BI756" s="4">
        <v>9.4907407407407408E-4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</row>
    <row r="757" spans="2:66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16">
        <v>0.625</v>
      </c>
      <c r="K757" s="16">
        <v>0.6287152777777778</v>
      </c>
      <c r="L757" s="16">
        <v>3.7152777777777757E-3</v>
      </c>
      <c r="M757" s="16">
        <v>0.61458333333333337</v>
      </c>
      <c r="N757" s="16">
        <v>0.63541666666666663</v>
      </c>
      <c r="O757" s="1">
        <v>1</v>
      </c>
      <c r="P757" s="3">
        <v>0</v>
      </c>
      <c r="Q757" s="3">
        <v>6</v>
      </c>
      <c r="R757" s="11">
        <v>0.20482638888888891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1.7118055555555556E-2</v>
      </c>
      <c r="AX757" s="4">
        <v>2.0833333333333332E-2</v>
      </c>
      <c r="AY757" s="4">
        <v>2.0833333333333332E-2</v>
      </c>
      <c r="AZ757" s="4">
        <v>2.0833333333333332E-2</v>
      </c>
      <c r="BA757" s="4">
        <v>2.0833333333333332E-2</v>
      </c>
      <c r="BB757" s="4">
        <v>2.0833333333333332E-2</v>
      </c>
      <c r="BC757" s="4">
        <v>2.0833333333333332E-2</v>
      </c>
      <c r="BD757" s="4">
        <v>2.0833333333333332E-2</v>
      </c>
      <c r="BE757" s="4">
        <v>2.0833333333333332E-2</v>
      </c>
      <c r="BF757" s="4">
        <v>2.0833333333333332E-2</v>
      </c>
      <c r="BG757" s="4">
        <v>2.0833333333333335E-4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</row>
    <row r="758" spans="2:66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16">
        <v>0.33333333333333331</v>
      </c>
      <c r="K758" s="16">
        <v>0.33136574074074077</v>
      </c>
      <c r="L758" s="16">
        <v>1.8865740740740738E-2</v>
      </c>
      <c r="M758" s="16">
        <v>0.32291666666666663</v>
      </c>
      <c r="N758" s="16">
        <v>0.34375</v>
      </c>
      <c r="O758" s="1">
        <v>1</v>
      </c>
      <c r="P758" s="3">
        <v>0</v>
      </c>
      <c r="Q758" s="3">
        <v>6.0000000000000018</v>
      </c>
      <c r="R758" s="11">
        <v>0.2537152777777778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1.9675925925925928E-3</v>
      </c>
      <c r="AI758" s="4">
        <v>2.0833333333333332E-2</v>
      </c>
      <c r="AJ758" s="4">
        <v>2.0833333333333332E-2</v>
      </c>
      <c r="AK758" s="4">
        <v>2.0833333333333332E-2</v>
      </c>
      <c r="AL758" s="4">
        <v>2.0833333333333332E-2</v>
      </c>
      <c r="AM758" s="4">
        <v>2.0833333333333332E-2</v>
      </c>
      <c r="AN758" s="4">
        <v>2.0833333333333332E-2</v>
      </c>
      <c r="AO758" s="4">
        <v>2.0833333333333332E-2</v>
      </c>
      <c r="AP758" s="4">
        <v>2.0833333333333332E-2</v>
      </c>
      <c r="AQ758" s="4">
        <v>2.0833333333333332E-2</v>
      </c>
      <c r="AR758" s="4">
        <v>2.0833333333333332E-2</v>
      </c>
      <c r="AS758" s="4">
        <v>2.0833333333333332E-2</v>
      </c>
      <c r="AT758" s="4">
        <v>2.0833333333333332E-2</v>
      </c>
      <c r="AU758" s="4">
        <v>1.7476851851851852E-3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</row>
    <row r="759" spans="2:66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16">
        <v>0.70833333333333337</v>
      </c>
      <c r="K759" s="16">
        <v>0.72240740740740739</v>
      </c>
      <c r="L759" s="16">
        <v>1.4074074074074072E-2</v>
      </c>
      <c r="M759" s="16">
        <v>0.69791666666666674</v>
      </c>
      <c r="N759" s="16">
        <v>0.71875</v>
      </c>
      <c r="O759" s="1" t="s">
        <v>1068</v>
      </c>
      <c r="P759" s="3" t="s">
        <v>1068</v>
      </c>
      <c r="Q759" s="3" t="s">
        <v>1069</v>
      </c>
      <c r="R759" s="11">
        <v>0.23600694444444448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6.7592592592592591E-3</v>
      </c>
      <c r="BB759" s="4">
        <v>2.0833333333333332E-2</v>
      </c>
      <c r="BC759" s="4">
        <v>2.0833333333333332E-2</v>
      </c>
      <c r="BD759" s="4">
        <v>2.0833333333333332E-2</v>
      </c>
      <c r="BE759" s="4">
        <v>2.0833333333333332E-2</v>
      </c>
      <c r="BF759" s="4">
        <v>2.0833333333333332E-2</v>
      </c>
      <c r="BG759" s="4">
        <v>2.0833333333333332E-2</v>
      </c>
      <c r="BH759" s="4">
        <v>2.0833333333333332E-2</v>
      </c>
      <c r="BI759" s="4">
        <v>2.0833333333333332E-2</v>
      </c>
      <c r="BJ759" s="4">
        <v>2.0833333333333332E-2</v>
      </c>
      <c r="BK759" s="4">
        <v>2.0833333333333332E-2</v>
      </c>
      <c r="BL759" s="4">
        <v>2.0833333333333332E-2</v>
      </c>
      <c r="BM759" s="4">
        <v>8.1018518518518516E-5</v>
      </c>
      <c r="BN759" s="4">
        <v>0</v>
      </c>
    </row>
    <row r="760" spans="2:66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16">
        <v>0.58333333333333337</v>
      </c>
      <c r="K760" s="16">
        <v>0.5908796296296297</v>
      </c>
      <c r="L760" s="16">
        <v>7.5462962962962957E-3</v>
      </c>
      <c r="M760" s="16">
        <v>0.57291666666666674</v>
      </c>
      <c r="N760" s="16">
        <v>0.59375</v>
      </c>
      <c r="O760" s="1">
        <v>1</v>
      </c>
      <c r="P760" s="3">
        <v>0</v>
      </c>
      <c r="Q760" s="3">
        <v>6.9999999999999991</v>
      </c>
      <c r="R760" s="11">
        <v>0.28530092592592593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1.3287037037037036E-2</v>
      </c>
      <c r="AV760" s="4">
        <v>2.0833333333333332E-2</v>
      </c>
      <c r="AW760" s="4">
        <v>2.0833333333333332E-2</v>
      </c>
      <c r="AX760" s="4">
        <v>2.0833333333333332E-2</v>
      </c>
      <c r="AY760" s="4">
        <v>2.0833333333333332E-2</v>
      </c>
      <c r="AZ760" s="4">
        <v>2.0833333333333332E-2</v>
      </c>
      <c r="BA760" s="4">
        <v>2.0833333333333332E-2</v>
      </c>
      <c r="BB760" s="4">
        <v>2.0833333333333332E-2</v>
      </c>
      <c r="BC760" s="4">
        <v>2.0833333333333332E-2</v>
      </c>
      <c r="BD760" s="4">
        <v>2.0833333333333332E-2</v>
      </c>
      <c r="BE760" s="4">
        <v>2.0833333333333332E-2</v>
      </c>
      <c r="BF760" s="4">
        <v>2.0833333333333332E-2</v>
      </c>
      <c r="BG760" s="4">
        <v>2.0833333333333332E-2</v>
      </c>
      <c r="BH760" s="4">
        <v>2.0833333333333332E-2</v>
      </c>
      <c r="BI760" s="4">
        <v>1.1805555555555556E-3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</row>
    <row r="761" spans="2:66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16">
        <v>0.41666666666666669</v>
      </c>
      <c r="K761" s="16" t="s">
        <v>1069</v>
      </c>
      <c r="L761" s="16" t="s">
        <v>1069</v>
      </c>
      <c r="M761" s="16">
        <v>0.40625</v>
      </c>
      <c r="N761" s="16">
        <v>0.42708333333333337</v>
      </c>
      <c r="O761" s="1">
        <v>1</v>
      </c>
      <c r="P761" s="3">
        <v>1</v>
      </c>
      <c r="Q761" s="3">
        <v>5.9999999999999982</v>
      </c>
      <c r="R761" s="11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</row>
    <row r="762" spans="2:66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16">
        <v>0.875</v>
      </c>
      <c r="K762" s="16">
        <v>0</v>
      </c>
      <c r="L762" s="16">
        <v>0</v>
      </c>
      <c r="M762" s="16">
        <v>0.86458333333333337</v>
      </c>
      <c r="N762" s="16">
        <v>0.88541666666666663</v>
      </c>
      <c r="O762" s="1" t="s">
        <v>1068</v>
      </c>
      <c r="P762" s="3" t="s">
        <v>1068</v>
      </c>
      <c r="Q762" s="3" t="s">
        <v>1069</v>
      </c>
      <c r="R762" s="11">
        <v>0.25803240740740746</v>
      </c>
      <c r="S762" s="4">
        <v>2.0833333333333332E-2</v>
      </c>
      <c r="T762" s="4">
        <v>2.0833333333333332E-2</v>
      </c>
      <c r="U762" s="4">
        <v>2.0833333333333332E-2</v>
      </c>
      <c r="V762" s="4">
        <v>2.0833333333333332E-2</v>
      </c>
      <c r="W762" s="4">
        <v>2.0833333333333332E-2</v>
      </c>
      <c r="X762" s="4">
        <v>2.0833333333333332E-2</v>
      </c>
      <c r="Y762" s="4">
        <v>2.6620370370370372E-4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7.7662037037037031E-3</v>
      </c>
      <c r="BI762" s="4">
        <v>2.0833333333333332E-2</v>
      </c>
      <c r="BJ762" s="4">
        <v>2.0833333333333332E-2</v>
      </c>
      <c r="BK762" s="4">
        <v>2.0833333333333332E-2</v>
      </c>
      <c r="BL762" s="4">
        <v>2.0833333333333332E-2</v>
      </c>
      <c r="BM762" s="4">
        <v>2.0833333333333332E-2</v>
      </c>
      <c r="BN762" s="4">
        <v>2.0833333333333332E-2</v>
      </c>
    </row>
    <row r="763" spans="2:66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16">
        <v>0.66666666666666663</v>
      </c>
      <c r="K763" s="16">
        <v>0.66659722222222229</v>
      </c>
      <c r="L763" s="16">
        <v>2.0763888888888887E-2</v>
      </c>
      <c r="M763" s="16">
        <v>0.65625</v>
      </c>
      <c r="N763" s="16">
        <v>0.67708333333333326</v>
      </c>
      <c r="O763" s="1">
        <v>1</v>
      </c>
      <c r="P763" s="3">
        <v>0</v>
      </c>
      <c r="Q763" s="3">
        <v>6</v>
      </c>
      <c r="R763" s="11">
        <v>0.25072916666666667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6.9444444444444444E-5</v>
      </c>
      <c r="AY763" s="4">
        <v>2.0833333333333332E-2</v>
      </c>
      <c r="AZ763" s="4">
        <v>2.0833333333333332E-2</v>
      </c>
      <c r="BA763" s="4">
        <v>2.0833333333333332E-2</v>
      </c>
      <c r="BB763" s="4">
        <v>2.0833333333333332E-2</v>
      </c>
      <c r="BC763" s="4">
        <v>2.0833333333333332E-2</v>
      </c>
      <c r="BD763" s="4">
        <v>2.0833333333333332E-2</v>
      </c>
      <c r="BE763" s="4">
        <v>2.0833333333333332E-2</v>
      </c>
      <c r="BF763" s="4">
        <v>2.0833333333333332E-2</v>
      </c>
      <c r="BG763" s="4">
        <v>2.0833333333333332E-2</v>
      </c>
      <c r="BH763" s="4">
        <v>2.0833333333333332E-2</v>
      </c>
      <c r="BI763" s="4">
        <v>2.0833333333333332E-2</v>
      </c>
      <c r="BJ763" s="4">
        <v>2.0833333333333332E-2</v>
      </c>
      <c r="BK763" s="4">
        <v>6.5972222222222213E-4</v>
      </c>
      <c r="BL763" s="4">
        <v>0</v>
      </c>
      <c r="BM763" s="4">
        <v>0</v>
      </c>
      <c r="BN763" s="4">
        <v>0</v>
      </c>
    </row>
    <row r="764" spans="2:66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16">
        <v>0.33333333333333331</v>
      </c>
      <c r="K764" s="16">
        <v>0.33289351851851851</v>
      </c>
      <c r="L764" s="16">
        <v>2.0393518518518516E-2</v>
      </c>
      <c r="M764" s="16">
        <v>0.32291666666666663</v>
      </c>
      <c r="N764" s="16">
        <v>0.34375</v>
      </c>
      <c r="O764" s="1">
        <v>1</v>
      </c>
      <c r="P764" s="3">
        <v>0</v>
      </c>
      <c r="Q764" s="3">
        <v>6.0000000000000018</v>
      </c>
      <c r="R764" s="11">
        <v>0.25059027777777781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4.3981481481481481E-4</v>
      </c>
      <c r="AI764" s="4">
        <v>2.0833333333333332E-2</v>
      </c>
      <c r="AJ764" s="4">
        <v>2.0833333333333332E-2</v>
      </c>
      <c r="AK764" s="4">
        <v>2.0833333333333332E-2</v>
      </c>
      <c r="AL764" s="4">
        <v>2.0833333333333332E-2</v>
      </c>
      <c r="AM764" s="4">
        <v>2.0833333333333332E-2</v>
      </c>
      <c r="AN764" s="4">
        <v>2.0833333333333332E-2</v>
      </c>
      <c r="AO764" s="4">
        <v>2.0833333333333332E-2</v>
      </c>
      <c r="AP764" s="4">
        <v>2.0833333333333332E-2</v>
      </c>
      <c r="AQ764" s="4">
        <v>2.0833333333333332E-2</v>
      </c>
      <c r="AR764" s="4">
        <v>2.0833333333333332E-2</v>
      </c>
      <c r="AS764" s="4">
        <v>2.0833333333333332E-2</v>
      </c>
      <c r="AT764" s="4">
        <v>2.0833333333333332E-2</v>
      </c>
      <c r="AU764" s="4">
        <v>1.5046296296296297E-4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</row>
    <row r="765" spans="2:66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16">
        <v>0.58333333333333337</v>
      </c>
      <c r="K765" s="16">
        <v>0.58296296296296291</v>
      </c>
      <c r="L765" s="16">
        <v>2.0462962962962961E-2</v>
      </c>
      <c r="M765" s="16">
        <v>0.57291666666666674</v>
      </c>
      <c r="N765" s="16">
        <v>0.59375</v>
      </c>
      <c r="O765" s="1">
        <v>1</v>
      </c>
      <c r="P765" s="3">
        <v>0</v>
      </c>
      <c r="Q765" s="3">
        <v>6.9999999999999991</v>
      </c>
      <c r="R765" s="11">
        <v>0.29206018518518517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3.7037037037037035E-4</v>
      </c>
      <c r="AU765" s="4">
        <v>2.0833333333333332E-2</v>
      </c>
      <c r="AV765" s="4">
        <v>2.0833333333333332E-2</v>
      </c>
      <c r="AW765" s="4">
        <v>2.0833333333333332E-2</v>
      </c>
      <c r="AX765" s="4">
        <v>2.0833333333333332E-2</v>
      </c>
      <c r="AY765" s="4">
        <v>2.0833333333333332E-2</v>
      </c>
      <c r="AZ765" s="4">
        <v>2.0833333333333332E-2</v>
      </c>
      <c r="BA765" s="4">
        <v>2.0833333333333332E-2</v>
      </c>
      <c r="BB765" s="4">
        <v>2.0833333333333332E-2</v>
      </c>
      <c r="BC765" s="4">
        <v>2.0833333333333332E-2</v>
      </c>
      <c r="BD765" s="4">
        <v>2.0833333333333332E-2</v>
      </c>
      <c r="BE765" s="4">
        <v>2.0833333333333332E-2</v>
      </c>
      <c r="BF765" s="4">
        <v>2.0833333333333332E-2</v>
      </c>
      <c r="BG765" s="4">
        <v>2.0833333333333332E-2</v>
      </c>
      <c r="BH765" s="4">
        <v>2.0833333333333332E-2</v>
      </c>
      <c r="BI765" s="4">
        <v>2.3148148148148147E-5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</row>
    <row r="766" spans="2:66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16">
        <v>0.58333333333333337</v>
      </c>
      <c r="K766" s="16">
        <v>0.5863194444444445</v>
      </c>
      <c r="L766" s="16">
        <v>2.9861111111111095E-3</v>
      </c>
      <c r="M766" s="16">
        <v>0.57291666666666674</v>
      </c>
      <c r="N766" s="16">
        <v>0.59375</v>
      </c>
      <c r="O766" s="1">
        <v>1</v>
      </c>
      <c r="P766" s="3">
        <v>0</v>
      </c>
      <c r="Q766" s="3">
        <v>6</v>
      </c>
      <c r="R766" s="11">
        <v>6.79050925925926E-2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1.7847222222222223E-2</v>
      </c>
      <c r="AV766" s="4">
        <v>5.8796296296296296E-3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2.1759259259259258E-3</v>
      </c>
      <c r="BE766" s="4">
        <v>2.0833333333333332E-2</v>
      </c>
      <c r="BF766" s="4">
        <v>2.0833333333333332E-2</v>
      </c>
      <c r="BG766" s="4">
        <v>3.3564814814814812E-4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</row>
    <row r="767" spans="2:66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16">
        <v>0.35416666666666669</v>
      </c>
      <c r="K767" s="16">
        <v>0.35858796296296297</v>
      </c>
      <c r="L767" s="16">
        <v>4.4212962962962947E-3</v>
      </c>
      <c r="M767" s="16">
        <v>0.34375</v>
      </c>
      <c r="N767" s="16">
        <v>0.36458333333333337</v>
      </c>
      <c r="O767" s="1">
        <v>1</v>
      </c>
      <c r="P767" s="3">
        <v>0</v>
      </c>
      <c r="Q767" s="3">
        <v>5.9999999999999982</v>
      </c>
      <c r="R767" s="11">
        <v>0.250462962962963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1.6412037037037037E-2</v>
      </c>
      <c r="AK767" s="4">
        <v>2.0833333333333332E-2</v>
      </c>
      <c r="AL767" s="4">
        <v>2.0833333333333332E-2</v>
      </c>
      <c r="AM767" s="4">
        <v>2.0833333333333332E-2</v>
      </c>
      <c r="AN767" s="4">
        <v>2.0833333333333332E-2</v>
      </c>
      <c r="AO767" s="4">
        <v>2.0833333333333332E-2</v>
      </c>
      <c r="AP767" s="4">
        <v>2.0833333333333332E-2</v>
      </c>
      <c r="AQ767" s="4">
        <v>2.0833333333333332E-2</v>
      </c>
      <c r="AR767" s="4">
        <v>2.0833333333333332E-2</v>
      </c>
      <c r="AS767" s="4">
        <v>2.0833333333333332E-2</v>
      </c>
      <c r="AT767" s="4">
        <v>2.0833333333333332E-2</v>
      </c>
      <c r="AU767" s="4">
        <v>2.0833333333333332E-2</v>
      </c>
      <c r="AV767" s="4">
        <v>4.8842592592592592E-3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</row>
    <row r="768" spans="2:66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16">
        <v>0.35416666666666669</v>
      </c>
      <c r="K768" s="16">
        <v>0.35524305555555558</v>
      </c>
      <c r="L768" s="16">
        <v>1.0763888888888871E-3</v>
      </c>
      <c r="M768" s="16">
        <v>0.34375</v>
      </c>
      <c r="N768" s="16">
        <v>0.36458333333333337</v>
      </c>
      <c r="O768" s="1">
        <v>1</v>
      </c>
      <c r="P768" s="3">
        <v>0</v>
      </c>
      <c r="Q768" s="3">
        <v>7</v>
      </c>
      <c r="R768" s="11">
        <v>0.28260416666666666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1.9756944444444445E-2</v>
      </c>
      <c r="AK768" s="4">
        <v>2.0833333333333332E-2</v>
      </c>
      <c r="AL768" s="4">
        <v>2.0833333333333332E-2</v>
      </c>
      <c r="AM768" s="4">
        <v>2.0833333333333332E-2</v>
      </c>
      <c r="AN768" s="4">
        <v>2.0833333333333332E-2</v>
      </c>
      <c r="AO768" s="4">
        <v>2.0833333333333332E-2</v>
      </c>
      <c r="AP768" s="4">
        <v>1.7835648148148149E-2</v>
      </c>
      <c r="AQ768" s="4">
        <v>1.5821759259259261E-2</v>
      </c>
      <c r="AR768" s="4">
        <v>2.0833333333333332E-2</v>
      </c>
      <c r="AS768" s="4">
        <v>2.0833333333333332E-2</v>
      </c>
      <c r="AT768" s="4">
        <v>2.0833333333333332E-2</v>
      </c>
      <c r="AU768" s="4">
        <v>2.0833333333333332E-2</v>
      </c>
      <c r="AV768" s="4">
        <v>2.0833333333333332E-2</v>
      </c>
      <c r="AW768" s="4">
        <v>2.0833333333333332E-2</v>
      </c>
      <c r="AX768" s="4">
        <v>2.3148148148148147E-5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</row>
    <row r="769" spans="2:66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16">
        <v>0.5</v>
      </c>
      <c r="K769" s="16">
        <v>0.49862268518518521</v>
      </c>
      <c r="L769" s="16">
        <v>1.9456018518518518E-2</v>
      </c>
      <c r="M769" s="16">
        <v>0.48958333333333331</v>
      </c>
      <c r="N769" s="16">
        <v>0.51041666666666663</v>
      </c>
      <c r="O769" s="1">
        <v>1</v>
      </c>
      <c r="P769" s="3">
        <v>0</v>
      </c>
      <c r="Q769" s="3">
        <v>6.9999999999999991</v>
      </c>
      <c r="R769" s="11">
        <v>0.29341435185185183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1.3773148148148147E-3</v>
      </c>
      <c r="AQ769" s="4">
        <v>2.0833333333333332E-2</v>
      </c>
      <c r="AR769" s="4">
        <v>2.0833333333333332E-2</v>
      </c>
      <c r="AS769" s="4">
        <v>2.0833333333333332E-2</v>
      </c>
      <c r="AT769" s="4">
        <v>2.0833333333333332E-2</v>
      </c>
      <c r="AU769" s="4">
        <v>2.0833333333333332E-2</v>
      </c>
      <c r="AV769" s="4">
        <v>2.0833333333333332E-2</v>
      </c>
      <c r="AW769" s="4">
        <v>2.0833333333333332E-2</v>
      </c>
      <c r="AX769" s="4">
        <v>2.0833333333333332E-2</v>
      </c>
      <c r="AY769" s="4">
        <v>2.0833333333333332E-2</v>
      </c>
      <c r="AZ769" s="4">
        <v>2.0833333333333332E-2</v>
      </c>
      <c r="BA769" s="4">
        <v>2.0833333333333332E-2</v>
      </c>
      <c r="BB769" s="4">
        <v>2.0833333333333332E-2</v>
      </c>
      <c r="BC769" s="4">
        <v>2.0833333333333332E-2</v>
      </c>
      <c r="BD769" s="4">
        <v>2.0833333333333332E-2</v>
      </c>
      <c r="BE769" s="4">
        <v>3.7037037037037035E-4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</row>
    <row r="770" spans="2:66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16">
        <v>0.45833333333333331</v>
      </c>
      <c r="K770" s="16">
        <v>0.45825231481481482</v>
      </c>
      <c r="L770" s="16">
        <v>2.0752314814814814E-2</v>
      </c>
      <c r="M770" s="16">
        <v>0.44791666666666663</v>
      </c>
      <c r="N770" s="16">
        <v>0.46875</v>
      </c>
      <c r="O770" s="1">
        <v>1</v>
      </c>
      <c r="P770" s="3">
        <v>0</v>
      </c>
      <c r="Q770" s="3">
        <v>6.0000000000000018</v>
      </c>
      <c r="R770" s="11">
        <v>0.24689814814814817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8.1018518518518516E-5</v>
      </c>
      <c r="AO770" s="4">
        <v>1.699074074074074E-2</v>
      </c>
      <c r="AP770" s="4">
        <v>2.0798611111111111E-2</v>
      </c>
      <c r="AQ770" s="4">
        <v>2.0833333333333332E-2</v>
      </c>
      <c r="AR770" s="4">
        <v>2.0833333333333332E-2</v>
      </c>
      <c r="AS770" s="4">
        <v>2.0833333333333332E-2</v>
      </c>
      <c r="AT770" s="4">
        <v>2.0833333333333332E-2</v>
      </c>
      <c r="AU770" s="4">
        <v>2.0833333333333332E-2</v>
      </c>
      <c r="AV770" s="4">
        <v>2.0833333333333332E-2</v>
      </c>
      <c r="AW770" s="4">
        <v>2.0833333333333332E-2</v>
      </c>
      <c r="AX770" s="4">
        <v>2.0833333333333332E-2</v>
      </c>
      <c r="AY770" s="4">
        <v>2.0833333333333332E-2</v>
      </c>
      <c r="AZ770" s="4">
        <v>2.0833333333333332E-2</v>
      </c>
      <c r="BA770" s="4">
        <v>6.9444444444444447E-4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</row>
    <row r="771" spans="2:66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16">
        <v>0.52083333333333337</v>
      </c>
      <c r="K771" s="16">
        <v>0.52335648148148151</v>
      </c>
      <c r="L771" s="16">
        <v>2.5231481481481459E-3</v>
      </c>
      <c r="M771" s="16">
        <v>0.51041666666666674</v>
      </c>
      <c r="N771" s="16">
        <v>0.53125</v>
      </c>
      <c r="O771" s="1">
        <v>1</v>
      </c>
      <c r="P771" s="3">
        <v>0</v>
      </c>
      <c r="Q771" s="3">
        <v>9</v>
      </c>
      <c r="R771" s="11">
        <v>0.37609953703703697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1.8310185185185186E-2</v>
      </c>
      <c r="AS771" s="4">
        <v>2.0833333333333332E-2</v>
      </c>
      <c r="AT771" s="4">
        <v>2.0833333333333332E-2</v>
      </c>
      <c r="AU771" s="4">
        <v>2.0833333333333332E-2</v>
      </c>
      <c r="AV771" s="4">
        <v>2.0833333333333332E-2</v>
      </c>
      <c r="AW771" s="4">
        <v>2.0833333333333332E-2</v>
      </c>
      <c r="AX771" s="4">
        <v>2.0833333333333332E-2</v>
      </c>
      <c r="AY771" s="4">
        <v>2.0833333333333332E-2</v>
      </c>
      <c r="AZ771" s="4">
        <v>2.0162037037037037E-2</v>
      </c>
      <c r="BA771" s="4">
        <v>2.0833333333333332E-2</v>
      </c>
      <c r="BB771" s="4">
        <v>2.0833333333333332E-2</v>
      </c>
      <c r="BC771" s="4">
        <v>2.0833333333333332E-2</v>
      </c>
      <c r="BD771" s="4">
        <v>2.0833333333333332E-2</v>
      </c>
      <c r="BE771" s="4">
        <v>2.0833333333333332E-2</v>
      </c>
      <c r="BF771" s="4">
        <v>2.0833333333333332E-2</v>
      </c>
      <c r="BG771" s="4">
        <v>2.0833333333333332E-2</v>
      </c>
      <c r="BH771" s="4">
        <v>2.0833333333333332E-2</v>
      </c>
      <c r="BI771" s="4">
        <v>2.0833333333333332E-2</v>
      </c>
      <c r="BJ771" s="4">
        <v>4.2939814814814811E-3</v>
      </c>
      <c r="BK771" s="4">
        <v>0</v>
      </c>
      <c r="BL771" s="4">
        <v>0</v>
      </c>
      <c r="BM771" s="4">
        <v>0</v>
      </c>
      <c r="BN771" s="4">
        <v>0</v>
      </c>
    </row>
    <row r="772" spans="2:66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16">
        <v>0.39583333333333331</v>
      </c>
      <c r="K772" s="16" t="s">
        <v>1069</v>
      </c>
      <c r="L772" s="16" t="s">
        <v>1069</v>
      </c>
      <c r="M772" s="16">
        <v>0.38541666666666663</v>
      </c>
      <c r="N772" s="16">
        <v>0.40625</v>
      </c>
      <c r="O772" s="1">
        <v>1</v>
      </c>
      <c r="P772" s="3">
        <v>1</v>
      </c>
      <c r="Q772" s="3">
        <v>7</v>
      </c>
      <c r="R772" s="11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</row>
    <row r="773" spans="2:66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16">
        <v>0.66666666666666663</v>
      </c>
      <c r="K773" s="16" t="s">
        <v>1069</v>
      </c>
      <c r="L773" s="16" t="s">
        <v>1069</v>
      </c>
      <c r="M773" s="16">
        <v>0.65625</v>
      </c>
      <c r="N773" s="16">
        <v>0.67708333333333326</v>
      </c>
      <c r="O773" s="1">
        <v>1</v>
      </c>
      <c r="P773" s="3">
        <v>1</v>
      </c>
      <c r="Q773" s="3">
        <v>6</v>
      </c>
      <c r="R773" s="11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</row>
    <row r="774" spans="2:66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16">
        <v>0.375</v>
      </c>
      <c r="K774" s="16">
        <v>0.37459490740740742</v>
      </c>
      <c r="L774" s="16">
        <v>2.042824074074074E-2</v>
      </c>
      <c r="M774" s="16">
        <v>0.36458333333333331</v>
      </c>
      <c r="N774" s="16">
        <v>0.38541666666666669</v>
      </c>
      <c r="O774" s="1">
        <v>1</v>
      </c>
      <c r="P774" s="3">
        <v>0</v>
      </c>
      <c r="Q774" s="3">
        <v>6</v>
      </c>
      <c r="R774" s="11">
        <v>0.25181712962962965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4.0509259259259258E-4</v>
      </c>
      <c r="AK774" s="4">
        <v>2.0833333333333332E-2</v>
      </c>
      <c r="AL774" s="4">
        <v>2.0833333333333332E-2</v>
      </c>
      <c r="AM774" s="4">
        <v>2.0833333333333332E-2</v>
      </c>
      <c r="AN774" s="4">
        <v>2.0833333333333332E-2</v>
      </c>
      <c r="AO774" s="4">
        <v>2.0833333333333332E-2</v>
      </c>
      <c r="AP774" s="4">
        <v>2.0833333333333332E-2</v>
      </c>
      <c r="AQ774" s="4">
        <v>2.0833333333333332E-2</v>
      </c>
      <c r="AR774" s="4">
        <v>2.0833333333333332E-2</v>
      </c>
      <c r="AS774" s="4">
        <v>2.0833333333333332E-2</v>
      </c>
      <c r="AT774" s="4">
        <v>2.0833333333333332E-2</v>
      </c>
      <c r="AU774" s="4">
        <v>2.0833333333333332E-2</v>
      </c>
      <c r="AV774" s="4">
        <v>2.0833333333333332E-2</v>
      </c>
      <c r="AW774" s="4">
        <v>1.4120370370370369E-3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</row>
    <row r="775" spans="2:66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16">
        <v>0.625</v>
      </c>
      <c r="K775" s="16">
        <v>0.62524305555555559</v>
      </c>
      <c r="L775" s="16">
        <v>2.4305555555555539E-4</v>
      </c>
      <c r="M775" s="16">
        <v>0.61458333333333337</v>
      </c>
      <c r="N775" s="16">
        <v>0.63541666666666663</v>
      </c>
      <c r="O775" s="1">
        <v>1</v>
      </c>
      <c r="P775" s="3">
        <v>0</v>
      </c>
      <c r="Q775" s="3">
        <v>5.0000000000000009</v>
      </c>
      <c r="R775" s="11">
        <v>0.20814814814814814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2.0590277777777777E-2</v>
      </c>
      <c r="AX775" s="4">
        <v>2.0833333333333332E-2</v>
      </c>
      <c r="AY775" s="4">
        <v>2.0833333333333332E-2</v>
      </c>
      <c r="AZ775" s="4">
        <v>2.0833333333333332E-2</v>
      </c>
      <c r="BA775" s="4">
        <v>2.0833333333333332E-2</v>
      </c>
      <c r="BB775" s="4">
        <v>2.0833333333333332E-2</v>
      </c>
      <c r="BC775" s="4">
        <v>2.0833333333333332E-2</v>
      </c>
      <c r="BD775" s="4">
        <v>2.0833333333333332E-2</v>
      </c>
      <c r="BE775" s="4">
        <v>2.0833333333333332E-2</v>
      </c>
      <c r="BF775" s="4">
        <v>2.0833333333333332E-2</v>
      </c>
      <c r="BG775" s="4">
        <v>5.7870370370370366E-5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</row>
    <row r="776" spans="2:66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16">
        <v>0.625</v>
      </c>
      <c r="K776" s="16">
        <v>0.62535879629629632</v>
      </c>
      <c r="L776" s="16">
        <v>3.5879629629629456E-4</v>
      </c>
      <c r="M776" s="16">
        <v>0.61458333333333337</v>
      </c>
      <c r="N776" s="16">
        <v>0.63541666666666663</v>
      </c>
      <c r="O776" s="1">
        <v>1</v>
      </c>
      <c r="P776" s="3">
        <v>0</v>
      </c>
      <c r="Q776" s="3">
        <v>6.9999999999999991</v>
      </c>
      <c r="R776" s="11">
        <v>0.29222222222222222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2.0474537037037038E-2</v>
      </c>
      <c r="AX776" s="4">
        <v>2.0833333333333332E-2</v>
      </c>
      <c r="AY776" s="4">
        <v>2.0833333333333332E-2</v>
      </c>
      <c r="AZ776" s="4">
        <v>2.0833333333333332E-2</v>
      </c>
      <c r="BA776" s="4">
        <v>2.0833333333333332E-2</v>
      </c>
      <c r="BB776" s="4">
        <v>2.0833333333333332E-2</v>
      </c>
      <c r="BC776" s="4">
        <v>2.0833333333333332E-2</v>
      </c>
      <c r="BD776" s="4">
        <v>2.0833333333333332E-2</v>
      </c>
      <c r="BE776" s="4">
        <v>2.0833333333333332E-2</v>
      </c>
      <c r="BF776" s="4">
        <v>2.0833333333333332E-2</v>
      </c>
      <c r="BG776" s="4">
        <v>2.0833333333333332E-2</v>
      </c>
      <c r="BH776" s="4">
        <v>2.0833333333333332E-2</v>
      </c>
      <c r="BI776" s="4">
        <v>2.0833333333333332E-2</v>
      </c>
      <c r="BJ776" s="4">
        <v>2.0833333333333332E-2</v>
      </c>
      <c r="BK776" s="4">
        <v>9.1435185185185185E-4</v>
      </c>
      <c r="BL776" s="4">
        <v>0</v>
      </c>
      <c r="BM776" s="4">
        <v>0</v>
      </c>
      <c r="BN776" s="4">
        <v>0</v>
      </c>
    </row>
    <row r="777" spans="2:66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16">
        <v>0.5</v>
      </c>
      <c r="K777" s="16">
        <v>0.50216435185185182</v>
      </c>
      <c r="L777" s="16">
        <v>2.1643518518518513E-3</v>
      </c>
      <c r="M777" s="16">
        <v>0.48958333333333331</v>
      </c>
      <c r="N777" s="16">
        <v>0.51041666666666663</v>
      </c>
      <c r="O777" s="1">
        <v>1</v>
      </c>
      <c r="P777" s="3">
        <v>0</v>
      </c>
      <c r="Q777" s="3">
        <v>6.9999999999999991</v>
      </c>
      <c r="R777" s="11">
        <v>0.29055555555555557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1.8668981481481481E-2</v>
      </c>
      <c r="AR777" s="4">
        <v>2.0833333333333332E-2</v>
      </c>
      <c r="AS777" s="4">
        <v>2.0833333333333332E-2</v>
      </c>
      <c r="AT777" s="4">
        <v>2.0833333333333332E-2</v>
      </c>
      <c r="AU777" s="4">
        <v>2.0833333333333332E-2</v>
      </c>
      <c r="AV777" s="4">
        <v>2.0833333333333332E-2</v>
      </c>
      <c r="AW777" s="4">
        <v>2.0833333333333332E-2</v>
      </c>
      <c r="AX777" s="4">
        <v>2.0833333333333332E-2</v>
      </c>
      <c r="AY777" s="4">
        <v>2.0833333333333332E-2</v>
      </c>
      <c r="AZ777" s="4">
        <v>2.0833333333333332E-2</v>
      </c>
      <c r="BA777" s="4">
        <v>2.0833333333333332E-2</v>
      </c>
      <c r="BB777" s="4">
        <v>2.0833333333333332E-2</v>
      </c>
      <c r="BC777" s="4">
        <v>2.0833333333333332E-2</v>
      </c>
      <c r="BD777" s="4">
        <v>2.0833333333333332E-2</v>
      </c>
      <c r="BE777" s="4">
        <v>1.0532407407407407E-3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</row>
    <row r="778" spans="2:66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16">
        <v>0.25</v>
      </c>
      <c r="K778" s="16">
        <v>0.25</v>
      </c>
      <c r="L778" s="16">
        <v>0</v>
      </c>
      <c r="M778" s="16">
        <v>0.23958333333333334</v>
      </c>
      <c r="N778" s="16">
        <v>0.26041666666666669</v>
      </c>
      <c r="O778" s="1">
        <v>1</v>
      </c>
      <c r="P778" s="3">
        <v>0</v>
      </c>
      <c r="Q778" s="3">
        <v>6</v>
      </c>
      <c r="R778" s="11">
        <v>0.25013888888888891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2.0833333333333332E-2</v>
      </c>
      <c r="AF778" s="4">
        <v>2.0833333333333332E-2</v>
      </c>
      <c r="AG778" s="4">
        <v>2.0833333333333332E-2</v>
      </c>
      <c r="AH778" s="4">
        <v>2.0833333333333332E-2</v>
      </c>
      <c r="AI778" s="4">
        <v>2.0833333333333332E-2</v>
      </c>
      <c r="AJ778" s="4">
        <v>2.0833333333333332E-2</v>
      </c>
      <c r="AK778" s="4">
        <v>2.0833333333333332E-2</v>
      </c>
      <c r="AL778" s="4">
        <v>2.0833333333333332E-2</v>
      </c>
      <c r="AM778" s="4">
        <v>2.0833333333333332E-2</v>
      </c>
      <c r="AN778" s="4">
        <v>2.0833333333333332E-2</v>
      </c>
      <c r="AO778" s="4">
        <v>2.0833333333333332E-2</v>
      </c>
      <c r="AP778" s="4">
        <v>2.0833333333333332E-2</v>
      </c>
      <c r="AQ778" s="4">
        <v>1.3888888888888889E-4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</row>
    <row r="779" spans="2:66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16">
        <v>0.75</v>
      </c>
      <c r="K779" s="16">
        <v>0.75624999999999998</v>
      </c>
      <c r="L779" s="16">
        <v>6.2499999999999986E-3</v>
      </c>
      <c r="M779" s="16">
        <v>0.73958333333333337</v>
      </c>
      <c r="N779" s="16">
        <v>0.76041666666666663</v>
      </c>
      <c r="O779" s="1" t="s">
        <v>1068</v>
      </c>
      <c r="P779" s="3" t="s">
        <v>1068</v>
      </c>
      <c r="Q779" s="3" t="s">
        <v>1069</v>
      </c>
      <c r="R779" s="11">
        <v>0.24375000000000002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1.4583333333333332E-2</v>
      </c>
      <c r="BD779" s="4">
        <v>2.0833333333333332E-2</v>
      </c>
      <c r="BE779" s="4">
        <v>2.0833333333333332E-2</v>
      </c>
      <c r="BF779" s="4">
        <v>2.0833333333333332E-2</v>
      </c>
      <c r="BG779" s="4">
        <v>2.0833333333333332E-2</v>
      </c>
      <c r="BH779" s="4">
        <v>2.0833333333333332E-2</v>
      </c>
      <c r="BI779" s="4">
        <v>2.0833333333333332E-2</v>
      </c>
      <c r="BJ779" s="4">
        <v>2.0833333333333332E-2</v>
      </c>
      <c r="BK779" s="4">
        <v>2.0833333333333332E-2</v>
      </c>
      <c r="BL779" s="4">
        <v>2.0833333333333332E-2</v>
      </c>
      <c r="BM779" s="4">
        <v>2.0833333333333332E-2</v>
      </c>
      <c r="BN779" s="4">
        <v>2.0833333333333332E-2</v>
      </c>
    </row>
    <row r="780" spans="2:66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16">
        <v>0.33333333333333331</v>
      </c>
      <c r="K780" s="16">
        <v>0.33579861111111109</v>
      </c>
      <c r="L780" s="16">
        <v>2.465277777777778E-3</v>
      </c>
      <c r="M780" s="16">
        <v>0.32291666666666663</v>
      </c>
      <c r="N780" s="16">
        <v>0.34375</v>
      </c>
      <c r="O780" s="1">
        <v>1</v>
      </c>
      <c r="P780" s="3">
        <v>0</v>
      </c>
      <c r="Q780" s="3">
        <v>7</v>
      </c>
      <c r="R780" s="11">
        <v>0.28973379629629631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1.8368055555555554E-2</v>
      </c>
      <c r="AJ780" s="4">
        <v>2.0833333333333332E-2</v>
      </c>
      <c r="AK780" s="4">
        <v>2.0833333333333332E-2</v>
      </c>
      <c r="AL780" s="4">
        <v>2.0833333333333332E-2</v>
      </c>
      <c r="AM780" s="4">
        <v>2.0833333333333332E-2</v>
      </c>
      <c r="AN780" s="4">
        <v>2.0833333333333332E-2</v>
      </c>
      <c r="AO780" s="4">
        <v>2.0833333333333332E-2</v>
      </c>
      <c r="AP780" s="4">
        <v>2.0833333333333332E-2</v>
      </c>
      <c r="AQ780" s="4">
        <v>2.0833333333333332E-2</v>
      </c>
      <c r="AR780" s="4">
        <v>2.0833333333333332E-2</v>
      </c>
      <c r="AS780" s="4">
        <v>2.0833333333333332E-2</v>
      </c>
      <c r="AT780" s="4">
        <v>2.0833333333333332E-2</v>
      </c>
      <c r="AU780" s="4">
        <v>2.0833333333333332E-2</v>
      </c>
      <c r="AV780" s="4">
        <v>2.0833333333333332E-2</v>
      </c>
      <c r="AW780" s="4">
        <v>5.3240740740740744E-4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</row>
    <row r="781" spans="2:66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16">
        <v>0.33333333333333331</v>
      </c>
      <c r="K781" s="16">
        <v>0.32930555555555557</v>
      </c>
      <c r="L781" s="16">
        <v>1.6805555555555553E-2</v>
      </c>
      <c r="M781" s="16">
        <v>0.32291666666666663</v>
      </c>
      <c r="N781" s="16">
        <v>0.34375</v>
      </c>
      <c r="O781" s="1">
        <v>1</v>
      </c>
      <c r="P781" s="3">
        <v>0</v>
      </c>
      <c r="Q781" s="3">
        <v>5</v>
      </c>
      <c r="R781" s="11">
        <v>0.21803240740740742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4.0277777777777777E-3</v>
      </c>
      <c r="AI781" s="4">
        <v>2.0833333333333332E-2</v>
      </c>
      <c r="AJ781" s="4">
        <v>2.0833333333333332E-2</v>
      </c>
      <c r="AK781" s="4">
        <v>2.0833333333333332E-2</v>
      </c>
      <c r="AL781" s="4">
        <v>2.0833333333333332E-2</v>
      </c>
      <c r="AM781" s="4">
        <v>2.0833333333333332E-2</v>
      </c>
      <c r="AN781" s="4">
        <v>2.0833333333333332E-2</v>
      </c>
      <c r="AO781" s="4">
        <v>2.0833333333333332E-2</v>
      </c>
      <c r="AP781" s="4">
        <v>2.0833333333333332E-2</v>
      </c>
      <c r="AQ781" s="4">
        <v>2.0833333333333332E-2</v>
      </c>
      <c r="AR781" s="4">
        <v>2.0833333333333332E-2</v>
      </c>
      <c r="AS781" s="4">
        <v>5.6712962962962958E-3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</row>
    <row r="782" spans="2:66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16">
        <v>0.375</v>
      </c>
      <c r="K782" s="16">
        <v>0.38187500000000002</v>
      </c>
      <c r="L782" s="16">
        <v>6.8749999999999992E-3</v>
      </c>
      <c r="M782" s="16">
        <v>0.36458333333333331</v>
      </c>
      <c r="N782" s="16">
        <v>0.38541666666666669</v>
      </c>
      <c r="O782" s="1">
        <v>1</v>
      </c>
      <c r="P782" s="3">
        <v>0</v>
      </c>
      <c r="Q782" s="3">
        <v>6</v>
      </c>
      <c r="R782" s="11">
        <v>0.25182870370370375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1.3958333333333335E-2</v>
      </c>
      <c r="AL782" s="4">
        <v>2.0833333333333332E-2</v>
      </c>
      <c r="AM782" s="4">
        <v>2.0833333333333332E-2</v>
      </c>
      <c r="AN782" s="4">
        <v>2.0833333333333332E-2</v>
      </c>
      <c r="AO782" s="4">
        <v>2.0833333333333332E-2</v>
      </c>
      <c r="AP782" s="4">
        <v>2.0833333333333332E-2</v>
      </c>
      <c r="AQ782" s="4">
        <v>2.0833333333333332E-2</v>
      </c>
      <c r="AR782" s="4">
        <v>2.0833333333333332E-2</v>
      </c>
      <c r="AS782" s="4">
        <v>2.0833333333333332E-2</v>
      </c>
      <c r="AT782" s="4">
        <v>2.0833333333333332E-2</v>
      </c>
      <c r="AU782" s="4">
        <v>2.0833333333333332E-2</v>
      </c>
      <c r="AV782" s="4">
        <v>2.0833333333333332E-2</v>
      </c>
      <c r="AW782" s="4">
        <v>8.7037037037037031E-3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</row>
    <row r="783" spans="2:66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16">
        <v>0.33333333333333331</v>
      </c>
      <c r="K783" s="16">
        <v>0.33493055555555551</v>
      </c>
      <c r="L783" s="16">
        <v>1.5972222222222221E-3</v>
      </c>
      <c r="M783" s="16">
        <v>0.32291666666666663</v>
      </c>
      <c r="N783" s="16">
        <v>0.34375</v>
      </c>
      <c r="O783" s="1">
        <v>1</v>
      </c>
      <c r="P783" s="3">
        <v>0</v>
      </c>
      <c r="Q783" s="3">
        <v>6.0000000000000018</v>
      </c>
      <c r="R783" s="11">
        <v>0.24881944444444448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1.923611111111111E-2</v>
      </c>
      <c r="AJ783" s="4">
        <v>2.0833333333333332E-2</v>
      </c>
      <c r="AK783" s="4">
        <v>2.0833333333333332E-2</v>
      </c>
      <c r="AL783" s="4">
        <v>2.0833333333333332E-2</v>
      </c>
      <c r="AM783" s="4">
        <v>2.0833333333333332E-2</v>
      </c>
      <c r="AN783" s="4">
        <v>2.0833333333333332E-2</v>
      </c>
      <c r="AO783" s="4">
        <v>2.0833333333333332E-2</v>
      </c>
      <c r="AP783" s="4">
        <v>2.0833333333333332E-2</v>
      </c>
      <c r="AQ783" s="4">
        <v>2.0833333333333332E-2</v>
      </c>
      <c r="AR783" s="4">
        <v>2.0833333333333332E-2</v>
      </c>
      <c r="AS783" s="4">
        <v>2.0833333333333332E-2</v>
      </c>
      <c r="AT783" s="4">
        <v>2.0833333333333332E-2</v>
      </c>
      <c r="AU783" s="4">
        <v>4.1666666666666669E-4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</row>
    <row r="784" spans="2:66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16">
        <v>0.45833333333333331</v>
      </c>
      <c r="K784" s="16">
        <v>0.45787037037037037</v>
      </c>
      <c r="L784" s="16">
        <v>2.0370370370370369E-2</v>
      </c>
      <c r="M784" s="16">
        <v>0.44791666666666663</v>
      </c>
      <c r="N784" s="16">
        <v>0.46875</v>
      </c>
      <c r="O784" s="1">
        <v>1</v>
      </c>
      <c r="P784" s="3">
        <v>0</v>
      </c>
      <c r="Q784" s="3">
        <v>6.0000000000000018</v>
      </c>
      <c r="R784" s="11">
        <v>0.25833333333333336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4.6296296296296293E-4</v>
      </c>
      <c r="AO784" s="4">
        <v>1.96875E-2</v>
      </c>
      <c r="AP784" s="4">
        <v>2.0833333333333332E-2</v>
      </c>
      <c r="AQ784" s="4">
        <v>2.0833333333333332E-2</v>
      </c>
      <c r="AR784" s="4">
        <v>2.0833333333333332E-2</v>
      </c>
      <c r="AS784" s="4">
        <v>2.0833333333333332E-2</v>
      </c>
      <c r="AT784" s="4">
        <v>2.0833333333333332E-2</v>
      </c>
      <c r="AU784" s="4">
        <v>2.0833333333333332E-2</v>
      </c>
      <c r="AV784" s="4">
        <v>2.0833333333333332E-2</v>
      </c>
      <c r="AW784" s="4">
        <v>2.0833333333333332E-2</v>
      </c>
      <c r="AX784" s="4">
        <v>2.0833333333333332E-2</v>
      </c>
      <c r="AY784" s="4">
        <v>2.0833333333333332E-2</v>
      </c>
      <c r="AZ784" s="4">
        <v>2.0833333333333332E-2</v>
      </c>
      <c r="BA784" s="4">
        <v>9.0162037037037034E-3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</row>
    <row r="785" spans="2:66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16">
        <v>0.625</v>
      </c>
      <c r="K785" s="16">
        <v>0.62398148148148147</v>
      </c>
      <c r="L785" s="16">
        <v>1.9814814814814813E-2</v>
      </c>
      <c r="M785" s="16">
        <v>0.61458333333333337</v>
      </c>
      <c r="N785" s="16">
        <v>0.63541666666666663</v>
      </c>
      <c r="O785" s="1">
        <v>1</v>
      </c>
      <c r="P785" s="3">
        <v>0</v>
      </c>
      <c r="Q785" s="3">
        <v>6</v>
      </c>
      <c r="R785" s="11">
        <v>0.25142361111111111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1.0185185185185184E-3</v>
      </c>
      <c r="AW785" s="4">
        <v>2.0833333333333332E-2</v>
      </c>
      <c r="AX785" s="4">
        <v>2.0833333333333332E-2</v>
      </c>
      <c r="AY785" s="4">
        <v>2.0833333333333332E-2</v>
      </c>
      <c r="AZ785" s="4">
        <v>2.0833333333333332E-2</v>
      </c>
      <c r="BA785" s="4">
        <v>2.0833333333333332E-2</v>
      </c>
      <c r="BB785" s="4">
        <v>2.0833333333333332E-2</v>
      </c>
      <c r="BC785" s="4">
        <v>2.0833333333333332E-2</v>
      </c>
      <c r="BD785" s="4">
        <v>2.0833333333333332E-2</v>
      </c>
      <c r="BE785" s="4">
        <v>2.0833333333333332E-2</v>
      </c>
      <c r="BF785" s="4">
        <v>2.0833333333333332E-2</v>
      </c>
      <c r="BG785" s="4">
        <v>2.0833333333333332E-2</v>
      </c>
      <c r="BH785" s="4">
        <v>2.0833333333333332E-2</v>
      </c>
      <c r="BI785" s="4">
        <v>4.0509259259259258E-4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</row>
    <row r="786" spans="2:66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16">
        <v>0.70833333333333337</v>
      </c>
      <c r="K786" s="16">
        <v>0.71038194444444447</v>
      </c>
      <c r="L786" s="16">
        <v>2.0486111111111087E-3</v>
      </c>
      <c r="M786" s="16">
        <v>0.69791666666666674</v>
      </c>
      <c r="N786" s="16">
        <v>0.71875</v>
      </c>
      <c r="O786" s="1" t="s">
        <v>1068</v>
      </c>
      <c r="P786" s="3" t="s">
        <v>1068</v>
      </c>
      <c r="Q786" s="3" t="s">
        <v>1069</v>
      </c>
      <c r="R786" s="11">
        <v>0.20730324074074077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1.8784722222222223E-2</v>
      </c>
      <c r="BB786" s="4">
        <v>2.0833333333333332E-2</v>
      </c>
      <c r="BC786" s="4">
        <v>2.0833333333333332E-2</v>
      </c>
      <c r="BD786" s="4">
        <v>2.0833333333333332E-2</v>
      </c>
      <c r="BE786" s="4">
        <v>2.0833333333333332E-2</v>
      </c>
      <c r="BF786" s="4">
        <v>2.0833333333333332E-2</v>
      </c>
      <c r="BG786" s="4">
        <v>2.0833333333333332E-2</v>
      </c>
      <c r="BH786" s="4">
        <v>2.0833333333333332E-2</v>
      </c>
      <c r="BI786" s="4">
        <v>2.0833333333333332E-2</v>
      </c>
      <c r="BJ786" s="4">
        <v>2.0833333333333332E-2</v>
      </c>
      <c r="BK786" s="4">
        <v>1.0185185185185184E-3</v>
      </c>
      <c r="BL786" s="4">
        <v>0</v>
      </c>
      <c r="BM786" s="4">
        <v>0</v>
      </c>
      <c r="BN786" s="4">
        <v>0</v>
      </c>
    </row>
    <row r="787" spans="2:66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16">
        <v>0.64583333333333337</v>
      </c>
      <c r="K787" s="16">
        <v>0.64582175925925922</v>
      </c>
      <c r="L787" s="16">
        <v>2.0821759259259259E-2</v>
      </c>
      <c r="M787" s="16">
        <v>0.63541666666666674</v>
      </c>
      <c r="N787" s="16">
        <v>0.65625</v>
      </c>
      <c r="O787" s="1">
        <v>1</v>
      </c>
      <c r="P787" s="3">
        <v>0</v>
      </c>
      <c r="Q787" s="3">
        <v>4.9999999999999982</v>
      </c>
      <c r="R787" s="11">
        <v>0.17019675925925926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1.1574074074074073E-5</v>
      </c>
      <c r="AX787" s="4">
        <v>2.0833333333333332E-2</v>
      </c>
      <c r="AY787" s="4">
        <v>2.0833333333333332E-2</v>
      </c>
      <c r="AZ787" s="4">
        <v>2.0833333333333332E-2</v>
      </c>
      <c r="BA787" s="4">
        <v>2.0833333333333332E-2</v>
      </c>
      <c r="BB787" s="4">
        <v>2.0833333333333332E-2</v>
      </c>
      <c r="BC787" s="4">
        <v>2.0833333333333332E-2</v>
      </c>
      <c r="BD787" s="4">
        <v>4.340277777777778E-3</v>
      </c>
      <c r="BE787" s="4">
        <v>1.273148148148148E-3</v>
      </c>
      <c r="BF787" s="4">
        <v>1.8726851851851852E-2</v>
      </c>
      <c r="BG787" s="4">
        <v>2.0833333333333332E-2</v>
      </c>
      <c r="BH787" s="4">
        <v>1.1574074074074073E-5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</row>
    <row r="788" spans="2:66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16">
        <v>0.625</v>
      </c>
      <c r="K788" s="16">
        <v>0.62434027777777779</v>
      </c>
      <c r="L788" s="16">
        <v>2.0173611111111111E-2</v>
      </c>
      <c r="M788" s="16">
        <v>0.61458333333333337</v>
      </c>
      <c r="N788" s="16">
        <v>0.63541666666666663</v>
      </c>
      <c r="O788" s="1">
        <v>1</v>
      </c>
      <c r="P788" s="3">
        <v>0</v>
      </c>
      <c r="Q788" s="3">
        <v>6</v>
      </c>
      <c r="R788" s="11">
        <v>0.25120370370370376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6.5972222222222213E-4</v>
      </c>
      <c r="AW788" s="4">
        <v>2.0833333333333332E-2</v>
      </c>
      <c r="AX788" s="4">
        <v>2.0833333333333332E-2</v>
      </c>
      <c r="AY788" s="4">
        <v>2.0833333333333332E-2</v>
      </c>
      <c r="AZ788" s="4">
        <v>2.0833333333333332E-2</v>
      </c>
      <c r="BA788" s="4">
        <v>2.0833333333333332E-2</v>
      </c>
      <c r="BB788" s="4">
        <v>2.0833333333333332E-2</v>
      </c>
      <c r="BC788" s="4">
        <v>2.0833333333333332E-2</v>
      </c>
      <c r="BD788" s="4">
        <v>2.0833333333333332E-2</v>
      </c>
      <c r="BE788" s="4">
        <v>2.0833333333333332E-2</v>
      </c>
      <c r="BF788" s="4">
        <v>2.0833333333333332E-2</v>
      </c>
      <c r="BG788" s="4">
        <v>2.0833333333333332E-2</v>
      </c>
      <c r="BH788" s="4">
        <v>2.0833333333333332E-2</v>
      </c>
      <c r="BI788" s="4">
        <v>5.4398148148148144E-4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</row>
    <row r="789" spans="2:66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16">
        <v>0.66666666666666663</v>
      </c>
      <c r="K789" s="16">
        <v>0.6667129629629629</v>
      </c>
      <c r="L789" s="16">
        <v>4.6296296296294281E-5</v>
      </c>
      <c r="M789" s="16">
        <v>0.65625</v>
      </c>
      <c r="N789" s="16">
        <v>0.67708333333333326</v>
      </c>
      <c r="O789" s="1">
        <v>1</v>
      </c>
      <c r="P789" s="3">
        <v>0</v>
      </c>
      <c r="Q789" s="3">
        <v>6</v>
      </c>
      <c r="R789" s="11">
        <v>0.2560069444444445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2.0787037037037038E-2</v>
      </c>
      <c r="AZ789" s="4">
        <v>2.0833333333333332E-2</v>
      </c>
      <c r="BA789" s="4">
        <v>2.0833333333333332E-2</v>
      </c>
      <c r="BB789" s="4">
        <v>2.0833333333333332E-2</v>
      </c>
      <c r="BC789" s="4">
        <v>2.0833333333333332E-2</v>
      </c>
      <c r="BD789" s="4">
        <v>2.0833333333333332E-2</v>
      </c>
      <c r="BE789" s="4">
        <v>2.0833333333333332E-2</v>
      </c>
      <c r="BF789" s="4">
        <v>2.0833333333333332E-2</v>
      </c>
      <c r="BG789" s="4">
        <v>2.0833333333333332E-2</v>
      </c>
      <c r="BH789" s="4">
        <v>2.0833333333333332E-2</v>
      </c>
      <c r="BI789" s="4">
        <v>2.0833333333333332E-2</v>
      </c>
      <c r="BJ789" s="4">
        <v>2.0833333333333332E-2</v>
      </c>
      <c r="BK789" s="4">
        <v>6.053240740740741E-3</v>
      </c>
      <c r="BL789" s="4">
        <v>0</v>
      </c>
      <c r="BM789" s="4">
        <v>0</v>
      </c>
      <c r="BN789" s="4">
        <v>0</v>
      </c>
    </row>
    <row r="790" spans="2:66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16">
        <v>0.25</v>
      </c>
      <c r="K790" s="16">
        <v>0.25358796296296299</v>
      </c>
      <c r="L790" s="16">
        <v>3.5879629629629629E-3</v>
      </c>
      <c r="M790" s="16">
        <v>0.23958333333333334</v>
      </c>
      <c r="N790" s="16">
        <v>0.26041666666666669</v>
      </c>
      <c r="O790" s="1">
        <v>1</v>
      </c>
      <c r="P790" s="3">
        <v>0</v>
      </c>
      <c r="Q790" s="3">
        <v>6</v>
      </c>
      <c r="R790" s="11">
        <v>0.24689814814814817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1.7245370370370369E-2</v>
      </c>
      <c r="AF790" s="4">
        <v>2.0833333333333332E-2</v>
      </c>
      <c r="AG790" s="4">
        <v>2.0833333333333332E-2</v>
      </c>
      <c r="AH790" s="4">
        <v>2.0833333333333332E-2</v>
      </c>
      <c r="AI790" s="4">
        <v>2.0833333333333332E-2</v>
      </c>
      <c r="AJ790" s="4">
        <v>2.0833333333333332E-2</v>
      </c>
      <c r="AK790" s="4">
        <v>2.0833333333333332E-2</v>
      </c>
      <c r="AL790" s="4">
        <v>2.0833333333333332E-2</v>
      </c>
      <c r="AM790" s="4">
        <v>2.0833333333333332E-2</v>
      </c>
      <c r="AN790" s="4">
        <v>2.0833333333333332E-2</v>
      </c>
      <c r="AO790" s="4">
        <v>2.0833333333333332E-2</v>
      </c>
      <c r="AP790" s="4">
        <v>2.0833333333333332E-2</v>
      </c>
      <c r="AQ790" s="4">
        <v>4.8611111111111104E-4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</row>
    <row r="791" spans="2:66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16">
        <v>0.75</v>
      </c>
      <c r="K791" s="16">
        <v>1.2465277777777777E-2</v>
      </c>
      <c r="L791" s="16">
        <v>1.2465277777777777E-2</v>
      </c>
      <c r="M791" s="16">
        <v>0.73958333333333337</v>
      </c>
      <c r="N791" s="16">
        <v>0.76041666666666663</v>
      </c>
      <c r="O791" s="1" t="s">
        <v>1068</v>
      </c>
      <c r="P791" s="3" t="s">
        <v>1068</v>
      </c>
      <c r="Q791" s="3" t="s">
        <v>1069</v>
      </c>
      <c r="R791" s="11">
        <v>0.25783564814814819</v>
      </c>
      <c r="S791" s="4">
        <v>8.3680555555555557E-3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2.0300925925925927E-2</v>
      </c>
      <c r="BD791" s="4">
        <v>2.0833333333333332E-2</v>
      </c>
      <c r="BE791" s="4">
        <v>2.0833333333333332E-2</v>
      </c>
      <c r="BF791" s="4">
        <v>2.0833333333333332E-2</v>
      </c>
      <c r="BG791" s="4">
        <v>2.0833333333333332E-2</v>
      </c>
      <c r="BH791" s="4">
        <v>2.0833333333333332E-2</v>
      </c>
      <c r="BI791" s="4">
        <v>2.0833333333333332E-2</v>
      </c>
      <c r="BJ791" s="4">
        <v>2.0833333333333332E-2</v>
      </c>
      <c r="BK791" s="4">
        <v>2.0833333333333332E-2</v>
      </c>
      <c r="BL791" s="4">
        <v>2.0833333333333332E-2</v>
      </c>
      <c r="BM791" s="4">
        <v>2.0833333333333332E-2</v>
      </c>
      <c r="BN791" s="4">
        <v>2.0833333333333332E-2</v>
      </c>
    </row>
    <row r="792" spans="2:66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16">
        <v>0.66666666666666663</v>
      </c>
      <c r="K792" s="16">
        <v>0.67365740740740732</v>
      </c>
      <c r="L792" s="16">
        <v>6.9907407407407401E-3</v>
      </c>
      <c r="M792" s="16">
        <v>0.65625</v>
      </c>
      <c r="N792" s="16">
        <v>0.67708333333333326</v>
      </c>
      <c r="O792" s="1">
        <v>1</v>
      </c>
      <c r="P792" s="3">
        <v>0</v>
      </c>
      <c r="Q792" s="3">
        <v>6</v>
      </c>
      <c r="R792" s="11">
        <v>0.24012731481481486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1.3842592592592594E-2</v>
      </c>
      <c r="AZ792" s="4">
        <v>2.0833333333333332E-2</v>
      </c>
      <c r="BA792" s="4">
        <v>2.0833333333333332E-2</v>
      </c>
      <c r="BB792" s="4">
        <v>2.0833333333333332E-2</v>
      </c>
      <c r="BC792" s="4">
        <v>2.0833333333333332E-2</v>
      </c>
      <c r="BD792" s="4">
        <v>1.4583333333333332E-2</v>
      </c>
      <c r="BE792" s="4">
        <v>2.0833333333333332E-2</v>
      </c>
      <c r="BF792" s="4">
        <v>2.0833333333333332E-2</v>
      </c>
      <c r="BG792" s="4">
        <v>2.0833333333333332E-2</v>
      </c>
      <c r="BH792" s="4">
        <v>2.0833333333333332E-2</v>
      </c>
      <c r="BI792" s="4">
        <v>2.0833333333333332E-2</v>
      </c>
      <c r="BJ792" s="4">
        <v>2.0833333333333332E-2</v>
      </c>
      <c r="BK792" s="4">
        <v>3.3680555555555551E-3</v>
      </c>
      <c r="BL792" s="4">
        <v>0</v>
      </c>
      <c r="BM792" s="4">
        <v>0</v>
      </c>
      <c r="BN792" s="4">
        <v>0</v>
      </c>
    </row>
    <row r="793" spans="2:66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16">
        <v>0.29166666666666669</v>
      </c>
      <c r="K793" s="16">
        <v>0.29207175925925927</v>
      </c>
      <c r="L793" s="16">
        <v>4.0509259259259231E-4</v>
      </c>
      <c r="M793" s="16">
        <v>0.28125</v>
      </c>
      <c r="N793" s="16">
        <v>0.30208333333333337</v>
      </c>
      <c r="O793" s="1">
        <v>1</v>
      </c>
      <c r="P793" s="3">
        <v>0</v>
      </c>
      <c r="Q793" s="3">
        <v>5.9999999999999982</v>
      </c>
      <c r="R793" s="11">
        <v>0.25150462962962966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2.0428240740740743E-2</v>
      </c>
      <c r="AH793" s="4">
        <v>2.0833333333333332E-2</v>
      </c>
      <c r="AI793" s="4">
        <v>2.0833333333333332E-2</v>
      </c>
      <c r="AJ793" s="4">
        <v>2.0833333333333332E-2</v>
      </c>
      <c r="AK793" s="4">
        <v>2.0833333333333332E-2</v>
      </c>
      <c r="AL793" s="4">
        <v>2.0833333333333332E-2</v>
      </c>
      <c r="AM793" s="4">
        <v>2.0833333333333332E-2</v>
      </c>
      <c r="AN793" s="4">
        <v>2.0833333333333332E-2</v>
      </c>
      <c r="AO793" s="4">
        <v>2.0833333333333332E-2</v>
      </c>
      <c r="AP793" s="4">
        <v>2.0833333333333332E-2</v>
      </c>
      <c r="AQ793" s="4">
        <v>2.0833333333333332E-2</v>
      </c>
      <c r="AR793" s="4">
        <v>2.0833333333333332E-2</v>
      </c>
      <c r="AS793" s="4">
        <v>1.9097222222222222E-3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</row>
    <row r="794" spans="2:66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16">
        <v>0.41666666666666669</v>
      </c>
      <c r="K794" s="16">
        <v>0.41695601851851855</v>
      </c>
      <c r="L794" s="16">
        <v>2.8935185185184967E-4</v>
      </c>
      <c r="M794" s="16">
        <v>0.40625</v>
      </c>
      <c r="N794" s="16">
        <v>0.42708333333333337</v>
      </c>
      <c r="O794" s="1">
        <v>1</v>
      </c>
      <c r="P794" s="3">
        <v>0</v>
      </c>
      <c r="Q794" s="3">
        <v>5</v>
      </c>
      <c r="R794" s="11">
        <v>0.20834490740740741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2.0543981481481479E-2</v>
      </c>
      <c r="AN794" s="4">
        <v>2.0833333333333332E-2</v>
      </c>
      <c r="AO794" s="4">
        <v>2.0833333333333332E-2</v>
      </c>
      <c r="AP794" s="4">
        <v>2.0833333333333332E-2</v>
      </c>
      <c r="AQ794" s="4">
        <v>2.0833333333333332E-2</v>
      </c>
      <c r="AR794" s="4">
        <v>2.0833333333333332E-2</v>
      </c>
      <c r="AS794" s="4">
        <v>2.0833333333333332E-2</v>
      </c>
      <c r="AT794" s="4">
        <v>2.0833333333333332E-2</v>
      </c>
      <c r="AU794" s="4">
        <v>2.0833333333333332E-2</v>
      </c>
      <c r="AV794" s="4">
        <v>2.0833333333333332E-2</v>
      </c>
      <c r="AW794" s="4">
        <v>3.0092592592592595E-4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</row>
    <row r="795" spans="2:66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16">
        <v>0.875</v>
      </c>
      <c r="K795" s="16" t="s">
        <v>1069</v>
      </c>
      <c r="L795" s="16" t="s">
        <v>1069</v>
      </c>
      <c r="M795" s="16">
        <v>0.86458333333333337</v>
      </c>
      <c r="N795" s="16">
        <v>0.88541666666666663</v>
      </c>
      <c r="O795" s="1" t="s">
        <v>1068</v>
      </c>
      <c r="P795" s="3" t="s">
        <v>1068</v>
      </c>
      <c r="Q795" s="3" t="s">
        <v>1069</v>
      </c>
      <c r="R795" s="11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</row>
    <row r="796" spans="2:66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16">
        <v>0.375</v>
      </c>
      <c r="K796" s="16">
        <v>0.37145833333333333</v>
      </c>
      <c r="L796" s="16">
        <v>1.7291666666666667E-2</v>
      </c>
      <c r="M796" s="16">
        <v>0.36458333333333331</v>
      </c>
      <c r="N796" s="16">
        <v>0.38541666666666669</v>
      </c>
      <c r="O796" s="1">
        <v>1</v>
      </c>
      <c r="P796" s="3">
        <v>0</v>
      </c>
      <c r="Q796" s="3">
        <v>6.9999999999999991</v>
      </c>
      <c r="R796" s="11">
        <v>0.29778935185185185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3.5416666666666665E-3</v>
      </c>
      <c r="AK796" s="4">
        <v>2.0833333333333332E-2</v>
      </c>
      <c r="AL796" s="4">
        <v>2.0833333333333332E-2</v>
      </c>
      <c r="AM796" s="4">
        <v>2.0833333333333332E-2</v>
      </c>
      <c r="AN796" s="4">
        <v>2.0833333333333332E-2</v>
      </c>
      <c r="AO796" s="4">
        <v>2.0833333333333332E-2</v>
      </c>
      <c r="AP796" s="4">
        <v>2.0833333333333332E-2</v>
      </c>
      <c r="AQ796" s="4">
        <v>2.0833333333333332E-2</v>
      </c>
      <c r="AR796" s="4">
        <v>2.0833333333333332E-2</v>
      </c>
      <c r="AS796" s="4">
        <v>2.0833333333333332E-2</v>
      </c>
      <c r="AT796" s="4">
        <v>2.0833333333333332E-2</v>
      </c>
      <c r="AU796" s="4">
        <v>2.0833333333333332E-2</v>
      </c>
      <c r="AV796" s="4">
        <v>2.0833333333333332E-2</v>
      </c>
      <c r="AW796" s="4">
        <v>2.0833333333333332E-2</v>
      </c>
      <c r="AX796" s="4">
        <v>2.0833333333333332E-2</v>
      </c>
      <c r="AY796" s="4">
        <v>2.5810185185185185E-3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</row>
    <row r="797" spans="2:66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16">
        <v>0.66666666666666663</v>
      </c>
      <c r="K797" s="16">
        <v>0.66780092592592588</v>
      </c>
      <c r="L797" s="16">
        <v>1.1342592592592585E-3</v>
      </c>
      <c r="M797" s="16">
        <v>0.65625</v>
      </c>
      <c r="N797" s="16">
        <v>0.67708333333333326</v>
      </c>
      <c r="O797" s="1">
        <v>1</v>
      </c>
      <c r="P797" s="3">
        <v>0</v>
      </c>
      <c r="Q797" s="3">
        <v>5.0000000000000009</v>
      </c>
      <c r="R797" s="11">
        <v>0.20791666666666669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1.9699074074074074E-2</v>
      </c>
      <c r="AZ797" s="4">
        <v>2.0833333333333332E-2</v>
      </c>
      <c r="BA797" s="4">
        <v>2.0833333333333332E-2</v>
      </c>
      <c r="BB797" s="4">
        <v>2.0833333333333332E-2</v>
      </c>
      <c r="BC797" s="4">
        <v>2.0833333333333332E-2</v>
      </c>
      <c r="BD797" s="4">
        <v>2.0833333333333332E-2</v>
      </c>
      <c r="BE797" s="4">
        <v>2.0833333333333332E-2</v>
      </c>
      <c r="BF797" s="4">
        <v>2.0833333333333332E-2</v>
      </c>
      <c r="BG797" s="4">
        <v>2.0833333333333332E-2</v>
      </c>
      <c r="BH797" s="4">
        <v>2.0833333333333332E-2</v>
      </c>
      <c r="BI797" s="4">
        <v>7.175925925925927E-4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</row>
    <row r="798" spans="2:66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16">
        <v>0.75</v>
      </c>
      <c r="K798" s="16">
        <v>2.0243055555555556E-2</v>
      </c>
      <c r="L798" s="16">
        <v>2.0243055555555556E-2</v>
      </c>
      <c r="M798" s="16">
        <v>0.73958333333333337</v>
      </c>
      <c r="N798" s="16">
        <v>0.76041666666666663</v>
      </c>
      <c r="O798" s="1" t="s">
        <v>1068</v>
      </c>
      <c r="P798" s="3" t="s">
        <v>1068</v>
      </c>
      <c r="Q798" s="3" t="s">
        <v>1069</v>
      </c>
      <c r="R798" s="11">
        <v>0.24684027777777781</v>
      </c>
      <c r="S798" s="4">
        <v>5.9027777777777778E-4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4.4675925925925933E-3</v>
      </c>
      <c r="BC798" s="4">
        <v>2.0833333333333332E-2</v>
      </c>
      <c r="BD798" s="4">
        <v>2.0833333333333332E-2</v>
      </c>
      <c r="BE798" s="4">
        <v>2.0833333333333332E-2</v>
      </c>
      <c r="BF798" s="4">
        <v>2.0833333333333332E-2</v>
      </c>
      <c r="BG798" s="4">
        <v>2.0833333333333332E-2</v>
      </c>
      <c r="BH798" s="4">
        <v>2.0833333333333332E-2</v>
      </c>
      <c r="BI798" s="4">
        <v>2.0833333333333332E-2</v>
      </c>
      <c r="BJ798" s="4">
        <v>2.0833333333333332E-2</v>
      </c>
      <c r="BK798" s="4">
        <v>2.0833333333333332E-2</v>
      </c>
      <c r="BL798" s="4">
        <v>1.2615740740740742E-2</v>
      </c>
      <c r="BM798" s="4">
        <v>2.0833333333333332E-2</v>
      </c>
      <c r="BN798" s="4">
        <v>2.0833333333333332E-2</v>
      </c>
    </row>
    <row r="799" spans="2:66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16">
        <v>0.33333333333333331</v>
      </c>
      <c r="K799" s="16">
        <v>0.33146990740740739</v>
      </c>
      <c r="L799" s="16">
        <v>1.8969907407407408E-2</v>
      </c>
      <c r="M799" s="16">
        <v>0.32291666666666663</v>
      </c>
      <c r="N799" s="16">
        <v>0.34375</v>
      </c>
      <c r="O799" s="1">
        <v>1</v>
      </c>
      <c r="P799" s="3">
        <v>0</v>
      </c>
      <c r="Q799" s="3">
        <v>7</v>
      </c>
      <c r="R799" s="11">
        <v>0.29377314814814814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1.8634259259259257E-3</v>
      </c>
      <c r="AI799" s="4">
        <v>2.0833333333333332E-2</v>
      </c>
      <c r="AJ799" s="4">
        <v>2.0833333333333332E-2</v>
      </c>
      <c r="AK799" s="4">
        <v>2.0833333333333332E-2</v>
      </c>
      <c r="AL799" s="4">
        <v>2.0833333333333332E-2</v>
      </c>
      <c r="AM799" s="4">
        <v>2.0833333333333332E-2</v>
      </c>
      <c r="AN799" s="4">
        <v>2.0833333333333332E-2</v>
      </c>
      <c r="AO799" s="4">
        <v>2.0833333333333332E-2</v>
      </c>
      <c r="AP799" s="4">
        <v>2.0833333333333332E-2</v>
      </c>
      <c r="AQ799" s="4">
        <v>2.0833333333333332E-2</v>
      </c>
      <c r="AR799" s="4">
        <v>2.0833333333333332E-2</v>
      </c>
      <c r="AS799" s="4">
        <v>2.0833333333333332E-2</v>
      </c>
      <c r="AT799" s="4">
        <v>2.0833333333333332E-2</v>
      </c>
      <c r="AU799" s="4">
        <v>2.0833333333333332E-2</v>
      </c>
      <c r="AV799" s="4">
        <v>2.0833333333333332E-2</v>
      </c>
      <c r="AW799" s="4">
        <v>2.4305555555555552E-4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</row>
    <row r="800" spans="2:66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16">
        <v>0.5</v>
      </c>
      <c r="K800" s="16">
        <v>0.50236111111111115</v>
      </c>
      <c r="L800" s="16">
        <v>2.361111111111109E-3</v>
      </c>
      <c r="M800" s="16">
        <v>0.48958333333333331</v>
      </c>
      <c r="N800" s="16">
        <v>0.51041666666666663</v>
      </c>
      <c r="O800" s="1">
        <v>1</v>
      </c>
      <c r="P800" s="3">
        <v>0</v>
      </c>
      <c r="Q800" s="3">
        <v>6.9999999999999991</v>
      </c>
      <c r="R800" s="11">
        <v>0.29071759259259256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1.8472222222222223E-2</v>
      </c>
      <c r="AR800" s="4">
        <v>2.0833333333333332E-2</v>
      </c>
      <c r="AS800" s="4">
        <v>2.0833333333333332E-2</v>
      </c>
      <c r="AT800" s="4">
        <v>2.0833333333333332E-2</v>
      </c>
      <c r="AU800" s="4">
        <v>2.0833333333333332E-2</v>
      </c>
      <c r="AV800" s="4">
        <v>2.0833333333333332E-2</v>
      </c>
      <c r="AW800" s="4">
        <v>2.0833333333333332E-2</v>
      </c>
      <c r="AX800" s="4">
        <v>2.0833333333333332E-2</v>
      </c>
      <c r="AY800" s="4">
        <v>2.0833333333333332E-2</v>
      </c>
      <c r="AZ800" s="4">
        <v>2.0833333333333332E-2</v>
      </c>
      <c r="BA800" s="4">
        <v>2.0833333333333332E-2</v>
      </c>
      <c r="BB800" s="4">
        <v>2.0833333333333332E-2</v>
      </c>
      <c r="BC800" s="4">
        <v>2.0833333333333332E-2</v>
      </c>
      <c r="BD800" s="4">
        <v>2.0833333333333332E-2</v>
      </c>
      <c r="BE800" s="4">
        <v>1.4120370370370369E-3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</row>
    <row r="801" spans="2:66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16">
        <v>0.66666666666666663</v>
      </c>
      <c r="K801" s="16">
        <v>0.67059027777777769</v>
      </c>
      <c r="L801" s="16">
        <v>3.9236111111111104E-3</v>
      </c>
      <c r="M801" s="16">
        <v>0.65625</v>
      </c>
      <c r="N801" s="16">
        <v>0.67708333333333326</v>
      </c>
      <c r="O801" s="1">
        <v>1</v>
      </c>
      <c r="P801" s="3">
        <v>0</v>
      </c>
      <c r="Q801" s="3">
        <v>7.0000000000000018</v>
      </c>
      <c r="R801" s="11">
        <v>0.28780092592592593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1.6909722222222225E-2</v>
      </c>
      <c r="AZ801" s="4">
        <v>2.0833333333333332E-2</v>
      </c>
      <c r="BA801" s="4">
        <v>2.0833333333333332E-2</v>
      </c>
      <c r="BB801" s="4">
        <v>2.0833333333333332E-2</v>
      </c>
      <c r="BC801" s="4">
        <v>2.0833333333333332E-2</v>
      </c>
      <c r="BD801" s="4">
        <v>2.0833333333333332E-2</v>
      </c>
      <c r="BE801" s="4">
        <v>2.0833333333333332E-2</v>
      </c>
      <c r="BF801" s="4">
        <v>2.0833333333333332E-2</v>
      </c>
      <c r="BG801" s="4">
        <v>2.0833333333333332E-2</v>
      </c>
      <c r="BH801" s="4">
        <v>2.0833333333333332E-2</v>
      </c>
      <c r="BI801" s="4">
        <v>2.0833333333333332E-2</v>
      </c>
      <c r="BJ801" s="4">
        <v>2.0833333333333332E-2</v>
      </c>
      <c r="BK801" s="4">
        <v>2.0833333333333332E-2</v>
      </c>
      <c r="BL801" s="4">
        <v>2.0833333333333332E-2</v>
      </c>
      <c r="BM801" s="4">
        <v>5.7870370370370366E-5</v>
      </c>
      <c r="BN801" s="4">
        <v>0</v>
      </c>
    </row>
    <row r="802" spans="2:66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16">
        <v>0.375</v>
      </c>
      <c r="K802" s="16">
        <v>0.3752199074074074</v>
      </c>
      <c r="L802" s="16">
        <v>2.1990740740740478E-4</v>
      </c>
      <c r="M802" s="16">
        <v>0.36458333333333331</v>
      </c>
      <c r="N802" s="16">
        <v>0.38541666666666669</v>
      </c>
      <c r="O802" s="1">
        <v>1</v>
      </c>
      <c r="P802" s="3">
        <v>0</v>
      </c>
      <c r="Q802" s="3">
        <v>6</v>
      </c>
      <c r="R802" s="11">
        <v>0.24983796296296298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2.0613425925925927E-2</v>
      </c>
      <c r="AL802" s="4">
        <v>2.0833333333333332E-2</v>
      </c>
      <c r="AM802" s="4">
        <v>2.0833333333333332E-2</v>
      </c>
      <c r="AN802" s="4">
        <v>2.0833333333333332E-2</v>
      </c>
      <c r="AO802" s="4">
        <v>2.0833333333333332E-2</v>
      </c>
      <c r="AP802" s="4">
        <v>2.0833333333333332E-2</v>
      </c>
      <c r="AQ802" s="4">
        <v>2.0833333333333332E-2</v>
      </c>
      <c r="AR802" s="4">
        <v>2.0833333333333332E-2</v>
      </c>
      <c r="AS802" s="4">
        <v>2.0833333333333332E-2</v>
      </c>
      <c r="AT802" s="4">
        <v>2.0833333333333332E-2</v>
      </c>
      <c r="AU802" s="4">
        <v>2.0833333333333332E-2</v>
      </c>
      <c r="AV802" s="4">
        <v>2.0833333333333332E-2</v>
      </c>
      <c r="AW802" s="4">
        <v>5.7870370370370366E-5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</row>
    <row r="803" spans="2:66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16">
        <v>0.35416666666666669</v>
      </c>
      <c r="K803" s="16">
        <v>0.35403935185185181</v>
      </c>
      <c r="L803" s="16">
        <v>2.0706018518518516E-2</v>
      </c>
      <c r="M803" s="16">
        <v>0.34375</v>
      </c>
      <c r="N803" s="16">
        <v>0.36458333333333337</v>
      </c>
      <c r="O803" s="1">
        <v>1</v>
      </c>
      <c r="P803" s="3">
        <v>0</v>
      </c>
      <c r="Q803" s="3">
        <v>5.9999999999999982</v>
      </c>
      <c r="R803" s="11">
        <v>0.23656250000000004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1.273148148148148E-4</v>
      </c>
      <c r="AJ803" s="4">
        <v>1.954861111111111E-2</v>
      </c>
      <c r="AK803" s="4">
        <v>2.0393518518518519E-2</v>
      </c>
      <c r="AL803" s="4">
        <v>1.8437499999999999E-2</v>
      </c>
      <c r="AM803" s="4">
        <v>7.8240740740740753E-3</v>
      </c>
      <c r="AN803" s="4">
        <v>2.0555555555555556E-2</v>
      </c>
      <c r="AO803" s="4">
        <v>2.0833333333333332E-2</v>
      </c>
      <c r="AP803" s="4">
        <v>2.0833333333333332E-2</v>
      </c>
      <c r="AQ803" s="4">
        <v>2.0833333333333332E-2</v>
      </c>
      <c r="AR803" s="4">
        <v>2.0833333333333332E-2</v>
      </c>
      <c r="AS803" s="4">
        <v>2.0833333333333332E-2</v>
      </c>
      <c r="AT803" s="4">
        <v>2.0833333333333332E-2</v>
      </c>
      <c r="AU803" s="4">
        <v>2.0833333333333332E-2</v>
      </c>
      <c r="AV803" s="4">
        <v>3.8425925925925923E-3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</row>
    <row r="804" spans="2:66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16">
        <v>0.45833333333333331</v>
      </c>
      <c r="K804" s="16">
        <v>0.45718750000000002</v>
      </c>
      <c r="L804" s="16">
        <v>1.96875E-2</v>
      </c>
      <c r="M804" s="16">
        <v>0.44791666666666663</v>
      </c>
      <c r="N804" s="16">
        <v>0.46875</v>
      </c>
      <c r="O804" s="1">
        <v>1</v>
      </c>
      <c r="P804" s="3">
        <v>0</v>
      </c>
      <c r="Q804" s="3">
        <v>6.0000000000000018</v>
      </c>
      <c r="R804" s="11">
        <v>0.2512152777777778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1.1458333333333333E-3</v>
      </c>
      <c r="AO804" s="4">
        <v>2.0833333333333332E-2</v>
      </c>
      <c r="AP804" s="4">
        <v>2.0833333333333332E-2</v>
      </c>
      <c r="AQ804" s="4">
        <v>2.0833333333333332E-2</v>
      </c>
      <c r="AR804" s="4">
        <v>2.0833333333333332E-2</v>
      </c>
      <c r="AS804" s="4">
        <v>2.0833333333333332E-2</v>
      </c>
      <c r="AT804" s="4">
        <v>2.0833333333333332E-2</v>
      </c>
      <c r="AU804" s="4">
        <v>2.0833333333333332E-2</v>
      </c>
      <c r="AV804" s="4">
        <v>2.0833333333333332E-2</v>
      </c>
      <c r="AW804" s="4">
        <v>2.0833333333333332E-2</v>
      </c>
      <c r="AX804" s="4">
        <v>2.0833333333333332E-2</v>
      </c>
      <c r="AY804" s="4">
        <v>2.0833333333333332E-2</v>
      </c>
      <c r="AZ804" s="4">
        <v>2.0833333333333332E-2</v>
      </c>
      <c r="BA804" s="4">
        <v>6.9444444444444444E-5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</row>
    <row r="805" spans="2:66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16">
        <v>0.33333333333333331</v>
      </c>
      <c r="K805" s="16">
        <v>0.33317129629629627</v>
      </c>
      <c r="L805" s="16">
        <v>2.0671296296296295E-2</v>
      </c>
      <c r="M805" s="16">
        <v>0.32291666666666663</v>
      </c>
      <c r="N805" s="16">
        <v>0.34375</v>
      </c>
      <c r="O805" s="1">
        <v>1</v>
      </c>
      <c r="P805" s="3">
        <v>0</v>
      </c>
      <c r="Q805" s="3">
        <v>7</v>
      </c>
      <c r="R805" s="11">
        <v>0.29980324074074072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1.6203703703703703E-4</v>
      </c>
      <c r="AI805" s="4">
        <v>2.0833333333333332E-2</v>
      </c>
      <c r="AJ805" s="4">
        <v>2.0833333333333332E-2</v>
      </c>
      <c r="AK805" s="4">
        <v>2.0833333333333332E-2</v>
      </c>
      <c r="AL805" s="4">
        <v>2.0833333333333332E-2</v>
      </c>
      <c r="AM805" s="4">
        <v>2.0833333333333332E-2</v>
      </c>
      <c r="AN805" s="4">
        <v>2.0833333333333332E-2</v>
      </c>
      <c r="AO805" s="4">
        <v>2.0833333333333332E-2</v>
      </c>
      <c r="AP805" s="4">
        <v>2.0833333333333332E-2</v>
      </c>
      <c r="AQ805" s="4">
        <v>2.0833333333333332E-2</v>
      </c>
      <c r="AR805" s="4">
        <v>2.0833333333333332E-2</v>
      </c>
      <c r="AS805" s="4">
        <v>2.0833333333333332E-2</v>
      </c>
      <c r="AT805" s="4">
        <v>2.0833333333333332E-2</v>
      </c>
      <c r="AU805" s="4">
        <v>2.0833333333333332E-2</v>
      </c>
      <c r="AV805" s="4">
        <v>2.0833333333333332E-2</v>
      </c>
      <c r="AW805" s="4">
        <v>7.9745370370370369E-3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</row>
    <row r="806" spans="2:66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16">
        <v>0.625</v>
      </c>
      <c r="K806" s="16">
        <v>0.63034722222222217</v>
      </c>
      <c r="L806" s="16">
        <v>5.3472222222222202E-3</v>
      </c>
      <c r="M806" s="16">
        <v>0.61458333333333337</v>
      </c>
      <c r="N806" s="16">
        <v>0.63541666666666663</v>
      </c>
      <c r="O806" s="1">
        <v>1</v>
      </c>
      <c r="P806" s="3">
        <v>0</v>
      </c>
      <c r="Q806" s="3">
        <v>6</v>
      </c>
      <c r="R806" s="11">
        <v>0.24578703703703705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1.5486111111111112E-2</v>
      </c>
      <c r="AX806" s="4">
        <v>2.0833333333333332E-2</v>
      </c>
      <c r="AY806" s="4">
        <v>2.0833333333333332E-2</v>
      </c>
      <c r="AZ806" s="4">
        <v>2.0833333333333332E-2</v>
      </c>
      <c r="BA806" s="4">
        <v>2.0833333333333332E-2</v>
      </c>
      <c r="BB806" s="4">
        <v>2.0833333333333332E-2</v>
      </c>
      <c r="BC806" s="4">
        <v>2.0833333333333332E-2</v>
      </c>
      <c r="BD806" s="4">
        <v>2.0833333333333332E-2</v>
      </c>
      <c r="BE806" s="4">
        <v>2.0833333333333332E-2</v>
      </c>
      <c r="BF806" s="4">
        <v>2.0833333333333332E-2</v>
      </c>
      <c r="BG806" s="4">
        <v>2.0833333333333332E-2</v>
      </c>
      <c r="BH806" s="4">
        <v>2.0833333333333332E-2</v>
      </c>
      <c r="BI806" s="4">
        <v>1.1342592592592591E-3</v>
      </c>
      <c r="BJ806" s="4">
        <v>0</v>
      </c>
      <c r="BK806" s="4">
        <v>0</v>
      </c>
      <c r="BL806" s="4">
        <v>0</v>
      </c>
      <c r="BM806" s="4">
        <v>0</v>
      </c>
      <c r="BN806" s="4">
        <v>0</v>
      </c>
    </row>
    <row r="807" spans="2:66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16">
        <v>0.375</v>
      </c>
      <c r="K807" s="16">
        <v>0.37491898148148151</v>
      </c>
      <c r="L807" s="16">
        <v>2.0752314814814814E-2</v>
      </c>
      <c r="M807" s="16">
        <v>0.36458333333333331</v>
      </c>
      <c r="N807" s="16">
        <v>0.38541666666666669</v>
      </c>
      <c r="O807" s="1">
        <v>1</v>
      </c>
      <c r="P807" s="3">
        <v>0</v>
      </c>
      <c r="Q807" s="3">
        <v>6</v>
      </c>
      <c r="R807" s="11">
        <v>0.25060185185185191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8.1018518518518516E-5</v>
      </c>
      <c r="AK807" s="4">
        <v>2.0833333333333332E-2</v>
      </c>
      <c r="AL807" s="4">
        <v>2.0833333333333332E-2</v>
      </c>
      <c r="AM807" s="4">
        <v>2.0833333333333332E-2</v>
      </c>
      <c r="AN807" s="4">
        <v>2.0833333333333332E-2</v>
      </c>
      <c r="AO807" s="4">
        <v>2.0833333333333332E-2</v>
      </c>
      <c r="AP807" s="4">
        <v>2.0833333333333332E-2</v>
      </c>
      <c r="AQ807" s="4">
        <v>2.0833333333333332E-2</v>
      </c>
      <c r="AR807" s="4">
        <v>2.0833333333333332E-2</v>
      </c>
      <c r="AS807" s="4">
        <v>2.0833333333333332E-2</v>
      </c>
      <c r="AT807" s="4">
        <v>2.0833333333333332E-2</v>
      </c>
      <c r="AU807" s="4">
        <v>2.0833333333333332E-2</v>
      </c>
      <c r="AV807" s="4">
        <v>2.0833333333333332E-2</v>
      </c>
      <c r="AW807" s="4">
        <v>5.2083333333333333E-4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  <c r="BN807" s="4">
        <v>0</v>
      </c>
    </row>
    <row r="808" spans="2:66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16">
        <v>0.54166666666666663</v>
      </c>
      <c r="K808" s="16">
        <v>0.54864583333333328</v>
      </c>
      <c r="L808" s="16">
        <v>6.9791666666666648E-3</v>
      </c>
      <c r="M808" s="16">
        <v>0.53125</v>
      </c>
      <c r="N808" s="16">
        <v>0.55208333333333326</v>
      </c>
      <c r="O808" s="1">
        <v>1</v>
      </c>
      <c r="P808" s="3">
        <v>0</v>
      </c>
      <c r="Q808" s="3">
        <v>6</v>
      </c>
      <c r="R808" s="11">
        <v>0.23615740740740743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1.3854166666666666E-2</v>
      </c>
      <c r="AT808" s="4">
        <v>2.0833333333333332E-2</v>
      </c>
      <c r="AU808" s="4">
        <v>2.0833333333333332E-2</v>
      </c>
      <c r="AV808" s="4">
        <v>1.3923611111111111E-2</v>
      </c>
      <c r="AW808" s="4">
        <v>2.0833333333333332E-2</v>
      </c>
      <c r="AX808" s="4">
        <v>2.0833333333333332E-2</v>
      </c>
      <c r="AY808" s="4">
        <v>2.0833333333333332E-2</v>
      </c>
      <c r="AZ808" s="4">
        <v>2.0833333333333332E-2</v>
      </c>
      <c r="BA808" s="4">
        <v>2.0833333333333332E-2</v>
      </c>
      <c r="BB808" s="4">
        <v>2.0833333333333332E-2</v>
      </c>
      <c r="BC808" s="4">
        <v>2.0833333333333332E-2</v>
      </c>
      <c r="BD808" s="4">
        <v>2.0833333333333332E-2</v>
      </c>
      <c r="BE808" s="4">
        <v>4.6296296296296294E-5</v>
      </c>
      <c r="BF808" s="4">
        <v>0</v>
      </c>
      <c r="BG808" s="4">
        <v>0</v>
      </c>
      <c r="BH808" s="4">
        <v>0</v>
      </c>
      <c r="BI808" s="4">
        <v>0</v>
      </c>
      <c r="BJ808" s="4">
        <v>0</v>
      </c>
      <c r="BK808" s="4">
        <v>0</v>
      </c>
      <c r="BL808" s="4">
        <v>0</v>
      </c>
      <c r="BM808" s="4">
        <v>0</v>
      </c>
      <c r="BN808" s="4">
        <v>0</v>
      </c>
    </row>
    <row r="809" spans="2:66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16">
        <v>0.35416666666666669</v>
      </c>
      <c r="K809" s="16">
        <v>0.35420138888888891</v>
      </c>
      <c r="L809" s="16">
        <v>3.4722222222220711E-5</v>
      </c>
      <c r="M809" s="16">
        <v>0.34375</v>
      </c>
      <c r="N809" s="16">
        <v>0.36458333333333337</v>
      </c>
      <c r="O809" s="1">
        <v>1</v>
      </c>
      <c r="P809" s="3">
        <v>0</v>
      </c>
      <c r="Q809" s="3">
        <v>5.9999999999999982</v>
      </c>
      <c r="R809" s="11">
        <v>0.25619212962962967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2.0798611111111111E-2</v>
      </c>
      <c r="AK809" s="4">
        <v>2.0833333333333332E-2</v>
      </c>
      <c r="AL809" s="4">
        <v>2.0833333333333332E-2</v>
      </c>
      <c r="AM809" s="4">
        <v>2.0833333333333332E-2</v>
      </c>
      <c r="AN809" s="4">
        <v>2.0833333333333332E-2</v>
      </c>
      <c r="AO809" s="4">
        <v>2.0833333333333332E-2</v>
      </c>
      <c r="AP809" s="4">
        <v>2.0833333333333332E-2</v>
      </c>
      <c r="AQ809" s="4">
        <v>2.0833333333333332E-2</v>
      </c>
      <c r="AR809" s="4">
        <v>2.0833333333333332E-2</v>
      </c>
      <c r="AS809" s="4">
        <v>2.0833333333333332E-2</v>
      </c>
      <c r="AT809" s="4">
        <v>2.0833333333333332E-2</v>
      </c>
      <c r="AU809" s="4">
        <v>2.0833333333333332E-2</v>
      </c>
      <c r="AV809" s="4">
        <v>6.2268518518518515E-3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  <c r="BH809" s="4">
        <v>0</v>
      </c>
      <c r="BI809" s="4">
        <v>0</v>
      </c>
      <c r="BJ809" s="4">
        <v>0</v>
      </c>
      <c r="BK809" s="4">
        <v>0</v>
      </c>
      <c r="BL809" s="4">
        <v>0</v>
      </c>
      <c r="BM809" s="4">
        <v>0</v>
      </c>
      <c r="BN809" s="4">
        <v>0</v>
      </c>
    </row>
    <row r="810" spans="2:66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16">
        <v>0.625</v>
      </c>
      <c r="K810" s="16">
        <v>0.62091435185185184</v>
      </c>
      <c r="L810" s="16">
        <v>1.6747685185185185E-2</v>
      </c>
      <c r="M810" s="16">
        <v>0.61458333333333337</v>
      </c>
      <c r="N810" s="16">
        <v>0.63541666666666663</v>
      </c>
      <c r="O810" s="1">
        <v>1</v>
      </c>
      <c r="P810" s="3">
        <v>0</v>
      </c>
      <c r="Q810" s="3">
        <v>6</v>
      </c>
      <c r="R810" s="11">
        <v>0.25410879629629629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4.0856481481481481E-3</v>
      </c>
      <c r="AW810" s="4">
        <v>2.0833333333333332E-2</v>
      </c>
      <c r="AX810" s="4">
        <v>2.0833333333333332E-2</v>
      </c>
      <c r="AY810" s="4">
        <v>2.0833333333333332E-2</v>
      </c>
      <c r="AZ810" s="4">
        <v>2.0833333333333332E-2</v>
      </c>
      <c r="BA810" s="4">
        <v>2.0833333333333332E-2</v>
      </c>
      <c r="BB810" s="4">
        <v>2.0833333333333332E-2</v>
      </c>
      <c r="BC810" s="4">
        <v>2.0833333333333332E-2</v>
      </c>
      <c r="BD810" s="4">
        <v>2.0833333333333332E-2</v>
      </c>
      <c r="BE810" s="4">
        <v>2.0833333333333332E-2</v>
      </c>
      <c r="BF810" s="4">
        <v>2.0833333333333332E-2</v>
      </c>
      <c r="BG810" s="4">
        <v>2.0833333333333332E-2</v>
      </c>
      <c r="BH810" s="4">
        <v>2.0833333333333332E-2</v>
      </c>
      <c r="BI810" s="4">
        <v>2.3148148148148147E-5</v>
      </c>
      <c r="BJ810" s="4">
        <v>0</v>
      </c>
      <c r="BK810" s="4">
        <v>0</v>
      </c>
      <c r="BL810" s="4">
        <v>0</v>
      </c>
      <c r="BM810" s="4">
        <v>0</v>
      </c>
      <c r="BN810" s="4">
        <v>0</v>
      </c>
    </row>
    <row r="811" spans="2:66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16">
        <v>0.625</v>
      </c>
      <c r="K811" s="16">
        <v>0.62565972222222221</v>
      </c>
      <c r="L811" s="16">
        <v>6.5972222222222127E-4</v>
      </c>
      <c r="M811" s="16">
        <v>0.61458333333333337</v>
      </c>
      <c r="N811" s="16">
        <v>0.63541666666666663</v>
      </c>
      <c r="O811" s="1">
        <v>1</v>
      </c>
      <c r="P811" s="3">
        <v>0</v>
      </c>
      <c r="Q811" s="3">
        <v>6</v>
      </c>
      <c r="R811" s="11">
        <v>0.24951388888888892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2.0173611111111111E-2</v>
      </c>
      <c r="AX811" s="4">
        <v>2.0833333333333332E-2</v>
      </c>
      <c r="AY811" s="4">
        <v>2.0833333333333332E-2</v>
      </c>
      <c r="AZ811" s="4">
        <v>2.0833333333333332E-2</v>
      </c>
      <c r="BA811" s="4">
        <v>2.0833333333333332E-2</v>
      </c>
      <c r="BB811" s="4">
        <v>2.0833333333333332E-2</v>
      </c>
      <c r="BC811" s="4">
        <v>2.0833333333333332E-2</v>
      </c>
      <c r="BD811" s="4">
        <v>2.0833333333333332E-2</v>
      </c>
      <c r="BE811" s="4">
        <v>2.0833333333333332E-2</v>
      </c>
      <c r="BF811" s="4">
        <v>2.0833333333333332E-2</v>
      </c>
      <c r="BG811" s="4">
        <v>2.0833333333333332E-2</v>
      </c>
      <c r="BH811" s="4">
        <v>2.0833333333333332E-2</v>
      </c>
      <c r="BI811" s="4">
        <v>1.7361111111111112E-4</v>
      </c>
      <c r="BJ811" s="4">
        <v>0</v>
      </c>
      <c r="BK811" s="4">
        <v>0</v>
      </c>
      <c r="BL811" s="4">
        <v>0</v>
      </c>
      <c r="BM811" s="4">
        <v>0</v>
      </c>
      <c r="BN811" s="4">
        <v>0</v>
      </c>
    </row>
    <row r="812" spans="2:66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16">
        <v>0.625</v>
      </c>
      <c r="K812" s="16">
        <v>0.62980324074074079</v>
      </c>
      <c r="L812" s="16">
        <v>4.8032407407407399E-3</v>
      </c>
      <c r="M812" s="16">
        <v>0.61458333333333337</v>
      </c>
      <c r="N812" s="16">
        <v>0.63541666666666663</v>
      </c>
      <c r="O812" s="1">
        <v>1</v>
      </c>
      <c r="P812" s="3">
        <v>0</v>
      </c>
      <c r="Q812" s="3">
        <v>6</v>
      </c>
      <c r="R812" s="11">
        <v>0.24571759259259263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1.6030092592592592E-2</v>
      </c>
      <c r="AX812" s="4">
        <v>2.0833333333333332E-2</v>
      </c>
      <c r="AY812" s="4">
        <v>2.0833333333333332E-2</v>
      </c>
      <c r="AZ812" s="4">
        <v>2.0833333333333332E-2</v>
      </c>
      <c r="BA812" s="4">
        <v>2.0833333333333332E-2</v>
      </c>
      <c r="BB812" s="4">
        <v>2.0833333333333332E-2</v>
      </c>
      <c r="BC812" s="4">
        <v>2.0833333333333332E-2</v>
      </c>
      <c r="BD812" s="4">
        <v>2.0833333333333332E-2</v>
      </c>
      <c r="BE812" s="4">
        <v>2.0833333333333332E-2</v>
      </c>
      <c r="BF812" s="4">
        <v>2.0833333333333332E-2</v>
      </c>
      <c r="BG812" s="4">
        <v>2.0833333333333332E-2</v>
      </c>
      <c r="BH812" s="4">
        <v>2.0833333333333332E-2</v>
      </c>
      <c r="BI812" s="4">
        <v>5.2083333333333333E-4</v>
      </c>
      <c r="BJ812" s="4">
        <v>0</v>
      </c>
      <c r="BK812" s="4">
        <v>0</v>
      </c>
      <c r="BL812" s="4">
        <v>0</v>
      </c>
      <c r="BM812" s="4">
        <v>0</v>
      </c>
      <c r="BN812" s="4">
        <v>0</v>
      </c>
    </row>
    <row r="813" spans="2:66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16">
        <v>0.45833333333333331</v>
      </c>
      <c r="K813" s="16">
        <v>0.46652777777777776</v>
      </c>
      <c r="L813" s="16">
        <v>8.1944444444444434E-3</v>
      </c>
      <c r="M813" s="16">
        <v>0.44791666666666663</v>
      </c>
      <c r="N813" s="16">
        <v>0.46875</v>
      </c>
      <c r="O813" s="1">
        <v>1</v>
      </c>
      <c r="P813" s="3">
        <v>0</v>
      </c>
      <c r="Q813" s="3">
        <v>6.0000000000000018</v>
      </c>
      <c r="R813" s="11">
        <v>0.24243055555555557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1.2638888888888889E-2</v>
      </c>
      <c r="AP813" s="4">
        <v>2.0833333333333332E-2</v>
      </c>
      <c r="AQ813" s="4">
        <v>2.0833333333333332E-2</v>
      </c>
      <c r="AR813" s="4">
        <v>2.0833333333333332E-2</v>
      </c>
      <c r="AS813" s="4">
        <v>2.0833333333333332E-2</v>
      </c>
      <c r="AT813" s="4">
        <v>2.0833333333333332E-2</v>
      </c>
      <c r="AU813" s="4">
        <v>2.0833333333333332E-2</v>
      </c>
      <c r="AV813" s="4">
        <v>2.0833333333333332E-2</v>
      </c>
      <c r="AW813" s="4">
        <v>2.0833333333333332E-2</v>
      </c>
      <c r="AX813" s="4">
        <v>2.0833333333333332E-2</v>
      </c>
      <c r="AY813" s="4">
        <v>2.0833333333333332E-2</v>
      </c>
      <c r="AZ813" s="4">
        <v>2.0833333333333332E-2</v>
      </c>
      <c r="BA813" s="4">
        <v>6.2500000000000001E-4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  <c r="BH813" s="4">
        <v>0</v>
      </c>
      <c r="BI813" s="4">
        <v>0</v>
      </c>
      <c r="BJ813" s="4">
        <v>0</v>
      </c>
      <c r="BK813" s="4">
        <v>0</v>
      </c>
      <c r="BL813" s="4">
        <v>0</v>
      </c>
      <c r="BM813" s="4">
        <v>0</v>
      </c>
      <c r="BN813" s="4">
        <v>0</v>
      </c>
    </row>
    <row r="814" spans="2:66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16">
        <v>0.58333333333333337</v>
      </c>
      <c r="K814" s="16">
        <v>0.58804398148148151</v>
      </c>
      <c r="L814" s="16">
        <v>4.7106481481481478E-3</v>
      </c>
      <c r="M814" s="16">
        <v>0.57291666666666674</v>
      </c>
      <c r="N814" s="16">
        <v>0.59375</v>
      </c>
      <c r="O814" s="1">
        <v>1</v>
      </c>
      <c r="P814" s="3">
        <v>0</v>
      </c>
      <c r="Q814" s="3">
        <v>6.9999999999999991</v>
      </c>
      <c r="R814" s="11">
        <v>0.28734953703703708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1.6122685185185184E-2</v>
      </c>
      <c r="AV814" s="4">
        <v>2.0833333333333332E-2</v>
      </c>
      <c r="AW814" s="4">
        <v>2.0833333333333332E-2</v>
      </c>
      <c r="AX814" s="4">
        <v>2.0833333333333332E-2</v>
      </c>
      <c r="AY814" s="4">
        <v>2.0833333333333332E-2</v>
      </c>
      <c r="AZ814" s="4">
        <v>2.0833333333333332E-2</v>
      </c>
      <c r="BA814" s="4">
        <v>2.0833333333333332E-2</v>
      </c>
      <c r="BB814" s="4">
        <v>2.0833333333333332E-2</v>
      </c>
      <c r="BC814" s="4">
        <v>2.0833333333333332E-2</v>
      </c>
      <c r="BD814" s="4">
        <v>2.0833333333333332E-2</v>
      </c>
      <c r="BE814" s="4">
        <v>2.0833333333333332E-2</v>
      </c>
      <c r="BF814" s="4">
        <v>2.0833333333333332E-2</v>
      </c>
      <c r="BG814" s="4">
        <v>2.0833333333333332E-2</v>
      </c>
      <c r="BH814" s="4">
        <v>2.0833333333333332E-2</v>
      </c>
      <c r="BI814" s="4">
        <v>3.9351851851851852E-4</v>
      </c>
      <c r="BJ814" s="4">
        <v>0</v>
      </c>
      <c r="BK814" s="4">
        <v>0</v>
      </c>
      <c r="BL814" s="4">
        <v>0</v>
      </c>
      <c r="BM814" s="4">
        <v>0</v>
      </c>
      <c r="BN814" s="4">
        <v>0</v>
      </c>
    </row>
    <row r="815" spans="2:66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16">
        <v>0.29166666666666669</v>
      </c>
      <c r="K815" s="16">
        <v>0.28925925925925922</v>
      </c>
      <c r="L815" s="16">
        <v>1.8425925925925925E-2</v>
      </c>
      <c r="M815" s="16">
        <v>0.28125</v>
      </c>
      <c r="N815" s="16">
        <v>0.30208333333333337</v>
      </c>
      <c r="O815" s="1">
        <v>1</v>
      </c>
      <c r="P815" s="3">
        <v>0</v>
      </c>
      <c r="Q815" s="3">
        <v>5.9999999999999982</v>
      </c>
      <c r="R815" s="11">
        <v>0.2585763888888889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2.4074074074074076E-3</v>
      </c>
      <c r="AG815" s="4">
        <v>2.0833333333333332E-2</v>
      </c>
      <c r="AH815" s="4">
        <v>2.0833333333333332E-2</v>
      </c>
      <c r="AI815" s="4">
        <v>2.0833333333333332E-2</v>
      </c>
      <c r="AJ815" s="4">
        <v>2.0833333333333332E-2</v>
      </c>
      <c r="AK815" s="4">
        <v>2.0833333333333332E-2</v>
      </c>
      <c r="AL815" s="4">
        <v>2.0833333333333332E-2</v>
      </c>
      <c r="AM815" s="4">
        <v>2.0833333333333332E-2</v>
      </c>
      <c r="AN815" s="4">
        <v>2.0833333333333332E-2</v>
      </c>
      <c r="AO815" s="4">
        <v>2.0833333333333332E-2</v>
      </c>
      <c r="AP815" s="4">
        <v>2.0833333333333332E-2</v>
      </c>
      <c r="AQ815" s="4">
        <v>2.0833333333333332E-2</v>
      </c>
      <c r="AR815" s="4">
        <v>2.0833333333333332E-2</v>
      </c>
      <c r="AS815" s="4">
        <v>6.168981481481481E-3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  <c r="BH815" s="4">
        <v>0</v>
      </c>
      <c r="BI815" s="4">
        <v>0</v>
      </c>
      <c r="BJ815" s="4">
        <v>0</v>
      </c>
      <c r="BK815" s="4">
        <v>0</v>
      </c>
      <c r="BL815" s="4">
        <v>0</v>
      </c>
      <c r="BM815" s="4">
        <v>0</v>
      </c>
      <c r="BN815" s="4">
        <v>0</v>
      </c>
    </row>
    <row r="816" spans="2:66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16">
        <v>0.625</v>
      </c>
      <c r="K816" s="16">
        <v>0.6272106481481482</v>
      </c>
      <c r="L816" s="16">
        <v>2.2106481481481456E-3</v>
      </c>
      <c r="M816" s="16">
        <v>0.61458333333333337</v>
      </c>
      <c r="N816" s="16">
        <v>0.63541666666666663</v>
      </c>
      <c r="O816" s="1">
        <v>1</v>
      </c>
      <c r="P816" s="3">
        <v>0</v>
      </c>
      <c r="Q816" s="3">
        <v>6</v>
      </c>
      <c r="R816" s="11">
        <v>0.25003472222222228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1.8622685185185183E-2</v>
      </c>
      <c r="AX816" s="4">
        <v>2.0833333333333332E-2</v>
      </c>
      <c r="AY816" s="4">
        <v>2.0833333333333332E-2</v>
      </c>
      <c r="AZ816" s="4">
        <v>2.0833333333333332E-2</v>
      </c>
      <c r="BA816" s="4">
        <v>2.0833333333333332E-2</v>
      </c>
      <c r="BB816" s="4">
        <v>2.0833333333333332E-2</v>
      </c>
      <c r="BC816" s="4">
        <v>2.0833333333333332E-2</v>
      </c>
      <c r="BD816" s="4">
        <v>2.0833333333333332E-2</v>
      </c>
      <c r="BE816" s="4">
        <v>2.0833333333333332E-2</v>
      </c>
      <c r="BF816" s="4">
        <v>2.0833333333333332E-2</v>
      </c>
      <c r="BG816" s="4">
        <v>2.0833333333333332E-2</v>
      </c>
      <c r="BH816" s="4">
        <v>2.0833333333333332E-2</v>
      </c>
      <c r="BI816" s="4">
        <v>2.2453703703703702E-3</v>
      </c>
      <c r="BJ816" s="4">
        <v>0</v>
      </c>
      <c r="BK816" s="4">
        <v>0</v>
      </c>
      <c r="BL816" s="4">
        <v>0</v>
      </c>
      <c r="BM816" s="4">
        <v>0</v>
      </c>
      <c r="BN816" s="4">
        <v>0</v>
      </c>
    </row>
    <row r="817" spans="2:66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16">
        <v>0.33333333333333331</v>
      </c>
      <c r="K817" s="16" t="s">
        <v>1069</v>
      </c>
      <c r="L817" s="16" t="s">
        <v>1069</v>
      </c>
      <c r="M817" s="16">
        <v>0.32291666666666663</v>
      </c>
      <c r="N817" s="16">
        <v>0.34375</v>
      </c>
      <c r="O817" s="1">
        <v>1</v>
      </c>
      <c r="P817" s="3">
        <v>1</v>
      </c>
      <c r="Q817" s="3">
        <v>7</v>
      </c>
      <c r="R817" s="11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  <c r="BN817" s="4">
        <v>0</v>
      </c>
    </row>
    <row r="818" spans="2:66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16">
        <v>0.375</v>
      </c>
      <c r="K818" s="16">
        <v>0.3775</v>
      </c>
      <c r="L818" s="16">
        <v>2.4999999999999988E-3</v>
      </c>
      <c r="M818" s="16">
        <v>0.36458333333333331</v>
      </c>
      <c r="N818" s="16">
        <v>0.38541666666666669</v>
      </c>
      <c r="O818" s="1">
        <v>1</v>
      </c>
      <c r="P818" s="3">
        <v>0</v>
      </c>
      <c r="Q818" s="3">
        <v>6</v>
      </c>
      <c r="R818" s="11">
        <v>0.24946759259259263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1.8333333333333333E-2</v>
      </c>
      <c r="AL818" s="4">
        <v>2.0833333333333332E-2</v>
      </c>
      <c r="AM818" s="4">
        <v>2.0833333333333332E-2</v>
      </c>
      <c r="AN818" s="4">
        <v>2.0833333333333332E-2</v>
      </c>
      <c r="AO818" s="4">
        <v>2.0833333333333332E-2</v>
      </c>
      <c r="AP818" s="4">
        <v>2.0833333333333332E-2</v>
      </c>
      <c r="AQ818" s="4">
        <v>2.0833333333333332E-2</v>
      </c>
      <c r="AR818" s="4">
        <v>2.0833333333333332E-2</v>
      </c>
      <c r="AS818" s="4">
        <v>2.0833333333333332E-2</v>
      </c>
      <c r="AT818" s="4">
        <v>2.0833333333333332E-2</v>
      </c>
      <c r="AU818" s="4">
        <v>2.0833333333333332E-2</v>
      </c>
      <c r="AV818" s="4">
        <v>2.0833333333333332E-2</v>
      </c>
      <c r="AW818" s="4">
        <v>1.9675925925925928E-3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  <c r="BN818" s="4">
        <v>0</v>
      </c>
    </row>
    <row r="819" spans="2:66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16">
        <v>0.45833333333333331</v>
      </c>
      <c r="K819" s="16">
        <v>0.45831018518518518</v>
      </c>
      <c r="L819" s="16">
        <v>2.0810185185185185E-2</v>
      </c>
      <c r="M819" s="16">
        <v>0.44791666666666663</v>
      </c>
      <c r="N819" s="16">
        <v>0.46875</v>
      </c>
      <c r="O819" s="1">
        <v>1</v>
      </c>
      <c r="P819" s="3">
        <v>0</v>
      </c>
      <c r="Q819" s="3">
        <v>7</v>
      </c>
      <c r="R819" s="11">
        <v>0.29886574074074074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2.3148148148148147E-5</v>
      </c>
      <c r="AO819" s="4">
        <v>2.0833333333333332E-2</v>
      </c>
      <c r="AP819" s="4">
        <v>2.0833333333333332E-2</v>
      </c>
      <c r="AQ819" s="4">
        <v>1.7164351851851851E-2</v>
      </c>
      <c r="AR819" s="4">
        <v>1.9247685185185184E-2</v>
      </c>
      <c r="AS819" s="4">
        <v>2.0833333333333332E-2</v>
      </c>
      <c r="AT819" s="4">
        <v>2.0833333333333332E-2</v>
      </c>
      <c r="AU819" s="4">
        <v>2.0833333333333332E-2</v>
      </c>
      <c r="AV819" s="4">
        <v>2.0833333333333332E-2</v>
      </c>
      <c r="AW819" s="4">
        <v>2.0833333333333332E-2</v>
      </c>
      <c r="AX819" s="4">
        <v>2.0833333333333332E-2</v>
      </c>
      <c r="AY819" s="4">
        <v>2.0833333333333332E-2</v>
      </c>
      <c r="AZ819" s="4">
        <v>2.0833333333333332E-2</v>
      </c>
      <c r="BA819" s="4">
        <v>2.0833333333333332E-2</v>
      </c>
      <c r="BB819" s="4">
        <v>2.0833333333333332E-2</v>
      </c>
      <c r="BC819" s="4">
        <v>1.2430555555555554E-2</v>
      </c>
      <c r="BD819" s="4">
        <v>0</v>
      </c>
      <c r="BE819" s="4">
        <v>0</v>
      </c>
      <c r="BF819" s="4">
        <v>0</v>
      </c>
      <c r="BG819" s="4">
        <v>0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  <c r="BN819" s="4">
        <v>0</v>
      </c>
    </row>
    <row r="820" spans="2:66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16">
        <v>0.375</v>
      </c>
      <c r="K820" s="16">
        <v>0.37298611111111113</v>
      </c>
      <c r="L820" s="16">
        <v>1.8819444444444444E-2</v>
      </c>
      <c r="M820" s="16">
        <v>0.36458333333333331</v>
      </c>
      <c r="N820" s="16">
        <v>0.38541666666666669</v>
      </c>
      <c r="O820" s="1">
        <v>1</v>
      </c>
      <c r="P820" s="3">
        <v>0</v>
      </c>
      <c r="Q820" s="3">
        <v>6</v>
      </c>
      <c r="R820" s="11">
        <v>0.25268518518518523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2.0138888888888888E-3</v>
      </c>
      <c r="AK820" s="4">
        <v>2.0833333333333332E-2</v>
      </c>
      <c r="AL820" s="4">
        <v>2.0833333333333332E-2</v>
      </c>
      <c r="AM820" s="4">
        <v>2.0833333333333332E-2</v>
      </c>
      <c r="AN820" s="4">
        <v>2.0833333333333332E-2</v>
      </c>
      <c r="AO820" s="4">
        <v>2.0833333333333332E-2</v>
      </c>
      <c r="AP820" s="4">
        <v>2.0833333333333332E-2</v>
      </c>
      <c r="AQ820" s="4">
        <v>2.0833333333333332E-2</v>
      </c>
      <c r="AR820" s="4">
        <v>2.0833333333333332E-2</v>
      </c>
      <c r="AS820" s="4">
        <v>2.0833333333333332E-2</v>
      </c>
      <c r="AT820" s="4">
        <v>2.0833333333333332E-2</v>
      </c>
      <c r="AU820" s="4">
        <v>2.0833333333333332E-2</v>
      </c>
      <c r="AV820" s="4">
        <v>2.0833333333333332E-2</v>
      </c>
      <c r="AW820" s="4">
        <v>6.7129629629629625E-4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  <c r="BH820" s="4">
        <v>0</v>
      </c>
      <c r="BI820" s="4">
        <v>0</v>
      </c>
      <c r="BJ820" s="4">
        <v>0</v>
      </c>
      <c r="BK820" s="4">
        <v>0</v>
      </c>
      <c r="BL820" s="4">
        <v>0</v>
      </c>
      <c r="BM820" s="4">
        <v>0</v>
      </c>
      <c r="BN820" s="4">
        <v>0</v>
      </c>
    </row>
    <row r="821" spans="2:66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16">
        <v>0.66666666666666663</v>
      </c>
      <c r="K821" s="16" t="s">
        <v>1069</v>
      </c>
      <c r="L821" s="16" t="s">
        <v>1069</v>
      </c>
      <c r="M821" s="16">
        <v>0.65625</v>
      </c>
      <c r="N821" s="16">
        <v>0.67708333333333326</v>
      </c>
      <c r="O821" s="1">
        <v>1</v>
      </c>
      <c r="P821" s="3">
        <v>1</v>
      </c>
      <c r="Q821" s="3">
        <v>5.0000000000000009</v>
      </c>
      <c r="R821" s="11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  <c r="BH821" s="4">
        <v>0</v>
      </c>
      <c r="BI821" s="4">
        <v>0</v>
      </c>
      <c r="BJ821" s="4">
        <v>0</v>
      </c>
      <c r="BK821" s="4">
        <v>0</v>
      </c>
      <c r="BL821" s="4">
        <v>0</v>
      </c>
      <c r="BM821" s="4">
        <v>0</v>
      </c>
      <c r="BN821" s="4">
        <v>0</v>
      </c>
    </row>
    <row r="822" spans="2:66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16">
        <v>0.375</v>
      </c>
      <c r="K822" s="16">
        <v>0.37968750000000001</v>
      </c>
      <c r="L822" s="16">
        <v>4.6874999999999972E-3</v>
      </c>
      <c r="M822" s="16">
        <v>0.36458333333333331</v>
      </c>
      <c r="N822" s="16">
        <v>0.38541666666666669</v>
      </c>
      <c r="O822" s="1">
        <v>1</v>
      </c>
      <c r="P822" s="3">
        <v>0</v>
      </c>
      <c r="Q822" s="3">
        <v>6</v>
      </c>
      <c r="R822" s="11">
        <v>0.24864583333333337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1.6145833333333335E-2</v>
      </c>
      <c r="AL822" s="4">
        <v>2.0833333333333332E-2</v>
      </c>
      <c r="AM822" s="4">
        <v>2.0833333333333332E-2</v>
      </c>
      <c r="AN822" s="4">
        <v>2.0833333333333332E-2</v>
      </c>
      <c r="AO822" s="4">
        <v>2.0833333333333332E-2</v>
      </c>
      <c r="AP822" s="4">
        <v>2.0833333333333332E-2</v>
      </c>
      <c r="AQ822" s="4">
        <v>2.0833333333333332E-2</v>
      </c>
      <c r="AR822" s="4">
        <v>2.0833333333333332E-2</v>
      </c>
      <c r="AS822" s="4">
        <v>2.0833333333333332E-2</v>
      </c>
      <c r="AT822" s="4">
        <v>2.0833333333333332E-2</v>
      </c>
      <c r="AU822" s="4">
        <v>2.0833333333333332E-2</v>
      </c>
      <c r="AV822" s="4">
        <v>2.0833333333333332E-2</v>
      </c>
      <c r="AW822" s="4">
        <v>3.3333333333333335E-3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  <c r="BH822" s="4">
        <v>0</v>
      </c>
      <c r="BI822" s="4">
        <v>0</v>
      </c>
      <c r="BJ822" s="4">
        <v>0</v>
      </c>
      <c r="BK822" s="4">
        <v>0</v>
      </c>
      <c r="BL822" s="4">
        <v>0</v>
      </c>
      <c r="BM822" s="4">
        <v>0</v>
      </c>
      <c r="BN822" s="4">
        <v>0</v>
      </c>
    </row>
    <row r="823" spans="2:66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16">
        <v>0.58333333333333337</v>
      </c>
      <c r="K823" s="16">
        <v>0.58821759259259265</v>
      </c>
      <c r="L823" s="16">
        <v>4.8842592592592583E-3</v>
      </c>
      <c r="M823" s="16">
        <v>0.57291666666666674</v>
      </c>
      <c r="N823" s="16">
        <v>0.59375</v>
      </c>
      <c r="O823" s="1">
        <v>1</v>
      </c>
      <c r="P823" s="3">
        <v>0</v>
      </c>
      <c r="Q823" s="3">
        <v>6.9999999999999991</v>
      </c>
      <c r="R823" s="11">
        <v>0.28685185185185186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1.5949074074074074E-2</v>
      </c>
      <c r="AV823" s="4">
        <v>2.0833333333333332E-2</v>
      </c>
      <c r="AW823" s="4">
        <v>2.0833333333333332E-2</v>
      </c>
      <c r="AX823" s="4">
        <v>2.0833333333333332E-2</v>
      </c>
      <c r="AY823" s="4">
        <v>2.0833333333333332E-2</v>
      </c>
      <c r="AZ823" s="4">
        <v>2.0833333333333332E-2</v>
      </c>
      <c r="BA823" s="4">
        <v>2.0833333333333332E-2</v>
      </c>
      <c r="BB823" s="4">
        <v>2.0833333333333332E-2</v>
      </c>
      <c r="BC823" s="4">
        <v>2.0833333333333332E-2</v>
      </c>
      <c r="BD823" s="4">
        <v>2.0833333333333332E-2</v>
      </c>
      <c r="BE823" s="4">
        <v>2.0833333333333332E-2</v>
      </c>
      <c r="BF823" s="4">
        <v>2.0833333333333332E-2</v>
      </c>
      <c r="BG823" s="4">
        <v>2.0833333333333332E-2</v>
      </c>
      <c r="BH823" s="4">
        <v>2.0833333333333332E-2</v>
      </c>
      <c r="BI823" s="4">
        <v>6.9444444444444444E-5</v>
      </c>
      <c r="BJ823" s="4">
        <v>0</v>
      </c>
      <c r="BK823" s="4">
        <v>0</v>
      </c>
      <c r="BL823" s="4">
        <v>0</v>
      </c>
      <c r="BM823" s="4">
        <v>0</v>
      </c>
      <c r="BN823" s="4">
        <v>0</v>
      </c>
    </row>
    <row r="824" spans="2:66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16">
        <v>0.625</v>
      </c>
      <c r="K824" s="16">
        <v>0.63070601851851849</v>
      </c>
      <c r="L824" s="16">
        <v>5.7060185185185165E-3</v>
      </c>
      <c r="M824" s="16">
        <v>0.61458333333333337</v>
      </c>
      <c r="N824" s="16">
        <v>0.63541666666666663</v>
      </c>
      <c r="O824" s="1">
        <v>1</v>
      </c>
      <c r="P824" s="3">
        <v>0</v>
      </c>
      <c r="Q824" s="3">
        <v>6</v>
      </c>
      <c r="R824" s="11">
        <v>0.25103009259259262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1.5127314814814816E-2</v>
      </c>
      <c r="AX824" s="4">
        <v>2.0833333333333332E-2</v>
      </c>
      <c r="AY824" s="4">
        <v>2.0833333333333332E-2</v>
      </c>
      <c r="AZ824" s="4">
        <v>2.0833333333333332E-2</v>
      </c>
      <c r="BA824" s="4">
        <v>2.0833333333333332E-2</v>
      </c>
      <c r="BB824" s="4">
        <v>2.0833333333333332E-2</v>
      </c>
      <c r="BC824" s="4">
        <v>2.0833333333333332E-2</v>
      </c>
      <c r="BD824" s="4">
        <v>2.0833333333333332E-2</v>
      </c>
      <c r="BE824" s="4">
        <v>2.0833333333333332E-2</v>
      </c>
      <c r="BF824" s="4">
        <v>2.0833333333333332E-2</v>
      </c>
      <c r="BG824" s="4">
        <v>2.0833333333333332E-2</v>
      </c>
      <c r="BH824" s="4">
        <v>2.0833333333333332E-2</v>
      </c>
      <c r="BI824" s="4">
        <v>6.7361111111111103E-3</v>
      </c>
      <c r="BJ824" s="4">
        <v>0</v>
      </c>
      <c r="BK824" s="4">
        <v>0</v>
      </c>
      <c r="BL824" s="4">
        <v>0</v>
      </c>
      <c r="BM824" s="4">
        <v>0</v>
      </c>
      <c r="BN824" s="4">
        <v>0</v>
      </c>
    </row>
    <row r="825" spans="2:66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16">
        <v>0.375</v>
      </c>
      <c r="K825" s="16">
        <v>0.3754513888888889</v>
      </c>
      <c r="L825" s="16">
        <v>4.5138888888888659E-4</v>
      </c>
      <c r="M825" s="16">
        <v>0.36458333333333331</v>
      </c>
      <c r="N825" s="16">
        <v>0.38541666666666669</v>
      </c>
      <c r="O825" s="1">
        <v>1</v>
      </c>
      <c r="P825" s="3">
        <v>0</v>
      </c>
      <c r="Q825" s="3">
        <v>6</v>
      </c>
      <c r="R825" s="11">
        <v>0.25079861111111112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2.0381944444444446E-2</v>
      </c>
      <c r="AL825" s="4">
        <v>2.0833333333333332E-2</v>
      </c>
      <c r="AM825" s="4">
        <v>2.0833333333333332E-2</v>
      </c>
      <c r="AN825" s="4">
        <v>2.0833333333333332E-2</v>
      </c>
      <c r="AO825" s="4">
        <v>2.0833333333333332E-2</v>
      </c>
      <c r="AP825" s="4">
        <v>2.0833333333333332E-2</v>
      </c>
      <c r="AQ825" s="4">
        <v>2.0833333333333332E-2</v>
      </c>
      <c r="AR825" s="4">
        <v>2.0833333333333332E-2</v>
      </c>
      <c r="AS825" s="4">
        <v>2.0833333333333332E-2</v>
      </c>
      <c r="AT825" s="4">
        <v>2.0833333333333332E-2</v>
      </c>
      <c r="AU825" s="4">
        <v>2.0833333333333332E-2</v>
      </c>
      <c r="AV825" s="4">
        <v>2.0833333333333332E-2</v>
      </c>
      <c r="AW825" s="4">
        <v>1.25E-3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  <c r="BN825" s="4">
        <v>0</v>
      </c>
    </row>
    <row r="826" spans="2:66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16">
        <v>0.625</v>
      </c>
      <c r="K826" s="16">
        <v>0.62747685185185187</v>
      </c>
      <c r="L826" s="16">
        <v>2.4768518518518516E-3</v>
      </c>
      <c r="M826" s="16">
        <v>0.61458333333333337</v>
      </c>
      <c r="N826" s="16">
        <v>0.63541666666666663</v>
      </c>
      <c r="O826" s="1">
        <v>1</v>
      </c>
      <c r="P826" s="3">
        <v>0</v>
      </c>
      <c r="Q826" s="3">
        <v>6</v>
      </c>
      <c r="R826" s="11">
        <v>0.24756944444444448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1.8356481481481481E-2</v>
      </c>
      <c r="AX826" s="4">
        <v>2.0833333333333332E-2</v>
      </c>
      <c r="AY826" s="4">
        <v>2.0833333333333332E-2</v>
      </c>
      <c r="AZ826" s="4">
        <v>2.0833333333333332E-2</v>
      </c>
      <c r="BA826" s="4">
        <v>2.0833333333333332E-2</v>
      </c>
      <c r="BB826" s="4">
        <v>2.0833333333333332E-2</v>
      </c>
      <c r="BC826" s="4">
        <v>2.0833333333333332E-2</v>
      </c>
      <c r="BD826" s="4">
        <v>2.0833333333333332E-2</v>
      </c>
      <c r="BE826" s="4">
        <v>2.0833333333333332E-2</v>
      </c>
      <c r="BF826" s="4">
        <v>2.0833333333333332E-2</v>
      </c>
      <c r="BG826" s="4">
        <v>2.0833333333333332E-2</v>
      </c>
      <c r="BH826" s="4">
        <v>2.0833333333333332E-2</v>
      </c>
      <c r="BI826" s="4">
        <v>4.6296296296296294E-5</v>
      </c>
      <c r="BJ826" s="4">
        <v>0</v>
      </c>
      <c r="BK826" s="4">
        <v>0</v>
      </c>
      <c r="BL826" s="4">
        <v>0</v>
      </c>
      <c r="BM826" s="4">
        <v>0</v>
      </c>
      <c r="BN826" s="4">
        <v>0</v>
      </c>
    </row>
    <row r="827" spans="2:66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16">
        <v>0.375</v>
      </c>
      <c r="K827" s="16">
        <v>0.37506944444444446</v>
      </c>
      <c r="L827" s="16">
        <v>6.9444444444444892E-5</v>
      </c>
      <c r="M827" s="16">
        <v>0.36458333333333331</v>
      </c>
      <c r="N827" s="16">
        <v>0.38541666666666669</v>
      </c>
      <c r="O827" s="1">
        <v>1</v>
      </c>
      <c r="P827" s="3">
        <v>0</v>
      </c>
      <c r="Q827" s="3">
        <v>6</v>
      </c>
      <c r="R827" s="11">
        <v>0.25042824074074077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2.0763888888888887E-2</v>
      </c>
      <c r="AL827" s="4">
        <v>2.0833333333333332E-2</v>
      </c>
      <c r="AM827" s="4">
        <v>2.0833333333333332E-2</v>
      </c>
      <c r="AN827" s="4">
        <v>2.0833333333333332E-2</v>
      </c>
      <c r="AO827" s="4">
        <v>2.0833333333333332E-2</v>
      </c>
      <c r="AP827" s="4">
        <v>2.0833333333333332E-2</v>
      </c>
      <c r="AQ827" s="4">
        <v>2.0833333333333332E-2</v>
      </c>
      <c r="AR827" s="4">
        <v>2.0833333333333332E-2</v>
      </c>
      <c r="AS827" s="4">
        <v>2.0833333333333332E-2</v>
      </c>
      <c r="AT827" s="4">
        <v>2.0833333333333332E-2</v>
      </c>
      <c r="AU827" s="4">
        <v>2.0833333333333332E-2</v>
      </c>
      <c r="AV827" s="4">
        <v>2.0833333333333332E-2</v>
      </c>
      <c r="AW827" s="4">
        <v>4.9768518518518521E-4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  <c r="BN827" s="4">
        <v>0</v>
      </c>
    </row>
    <row r="828" spans="2:66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16">
        <v>0.41666666666666669</v>
      </c>
      <c r="K828" s="16">
        <v>0.53849537037037043</v>
      </c>
      <c r="L828" s="16">
        <v>1.7662037037037035E-2</v>
      </c>
      <c r="M828" s="16">
        <v>0.40625</v>
      </c>
      <c r="N828" s="16">
        <v>0.42708333333333337</v>
      </c>
      <c r="O828" s="1">
        <v>1</v>
      </c>
      <c r="P828" s="3">
        <v>1</v>
      </c>
      <c r="Q828" s="3">
        <v>5.9999999999999982</v>
      </c>
      <c r="R828" s="11">
        <v>4.6527777777777779E-2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3.1712962962962958E-3</v>
      </c>
      <c r="AS828" s="4">
        <v>2.1180555555555553E-3</v>
      </c>
      <c r="AT828" s="4">
        <v>2.0833333333333332E-2</v>
      </c>
      <c r="AU828" s="4">
        <v>2.0405092592592593E-2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  <c r="BN828" s="4">
        <v>0</v>
      </c>
    </row>
    <row r="829" spans="2:66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16">
        <v>0.375</v>
      </c>
      <c r="K829" s="16" t="s">
        <v>1069</v>
      </c>
      <c r="L829" s="16" t="s">
        <v>1069</v>
      </c>
      <c r="M829" s="16">
        <v>0.36458333333333331</v>
      </c>
      <c r="N829" s="16">
        <v>0.38541666666666669</v>
      </c>
      <c r="O829" s="1">
        <v>1</v>
      </c>
      <c r="P829" s="3">
        <v>1</v>
      </c>
      <c r="Q829" s="3">
        <v>6</v>
      </c>
      <c r="R829" s="11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  <c r="BH829" s="4">
        <v>0</v>
      </c>
      <c r="BI829" s="4">
        <v>0</v>
      </c>
      <c r="BJ829" s="4">
        <v>0</v>
      </c>
      <c r="BK829" s="4">
        <v>0</v>
      </c>
      <c r="BL829" s="4">
        <v>0</v>
      </c>
      <c r="BM829" s="4">
        <v>0</v>
      </c>
      <c r="BN829" s="4">
        <v>0</v>
      </c>
    </row>
    <row r="830" spans="2:66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16">
        <v>0.45833333333333331</v>
      </c>
      <c r="K830" s="16">
        <v>0.45836805555555554</v>
      </c>
      <c r="L830" s="16">
        <v>3.4722222222220711E-5</v>
      </c>
      <c r="M830" s="16">
        <v>0.44791666666666663</v>
      </c>
      <c r="N830" s="16">
        <v>0.46875</v>
      </c>
      <c r="O830" s="1">
        <v>1</v>
      </c>
      <c r="P830" s="3">
        <v>0</v>
      </c>
      <c r="Q830" s="3">
        <v>6.0000000000000018</v>
      </c>
      <c r="R830" s="11">
        <v>0.24964120370370374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2.0798611111111111E-2</v>
      </c>
      <c r="AP830" s="4">
        <v>2.0833333333333332E-2</v>
      </c>
      <c r="AQ830" s="4">
        <v>2.0381944444444446E-2</v>
      </c>
      <c r="AR830" s="4">
        <v>2.0833333333333332E-2</v>
      </c>
      <c r="AS830" s="4">
        <v>2.0833333333333332E-2</v>
      </c>
      <c r="AT830" s="4">
        <v>2.0833333333333332E-2</v>
      </c>
      <c r="AU830" s="4">
        <v>2.0833333333333332E-2</v>
      </c>
      <c r="AV830" s="4">
        <v>2.0833333333333332E-2</v>
      </c>
      <c r="AW830" s="4">
        <v>2.0833333333333332E-2</v>
      </c>
      <c r="AX830" s="4">
        <v>2.0833333333333332E-2</v>
      </c>
      <c r="AY830" s="4">
        <v>2.0833333333333332E-2</v>
      </c>
      <c r="AZ830" s="4">
        <v>2.0833333333333332E-2</v>
      </c>
      <c r="BA830" s="4">
        <v>1.273148148148148E-4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  <c r="BH830" s="4">
        <v>0</v>
      </c>
      <c r="BI830" s="4">
        <v>0</v>
      </c>
      <c r="BJ830" s="4">
        <v>0</v>
      </c>
      <c r="BK830" s="4">
        <v>0</v>
      </c>
      <c r="BL830" s="4">
        <v>0</v>
      </c>
      <c r="BM830" s="4">
        <v>0</v>
      </c>
      <c r="BN830" s="4">
        <v>0</v>
      </c>
    </row>
    <row r="831" spans="2:66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16">
        <v>0.625</v>
      </c>
      <c r="K831" s="16">
        <v>0.62995370370370374</v>
      </c>
      <c r="L831" s="16">
        <v>4.9537037037037032E-3</v>
      </c>
      <c r="M831" s="16">
        <v>0.61458333333333337</v>
      </c>
      <c r="N831" s="16">
        <v>0.63541666666666663</v>
      </c>
      <c r="O831" s="1">
        <v>1</v>
      </c>
      <c r="P831" s="3">
        <v>0</v>
      </c>
      <c r="Q831" s="3">
        <v>6</v>
      </c>
      <c r="R831" s="11">
        <v>0.25149305555555557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1.5879629629629629E-2</v>
      </c>
      <c r="AX831" s="4">
        <v>2.0833333333333332E-2</v>
      </c>
      <c r="AY831" s="4">
        <v>2.0833333333333332E-2</v>
      </c>
      <c r="AZ831" s="4">
        <v>2.0833333333333332E-2</v>
      </c>
      <c r="BA831" s="4">
        <v>2.0833333333333332E-2</v>
      </c>
      <c r="BB831" s="4">
        <v>2.0833333333333332E-2</v>
      </c>
      <c r="BC831" s="4">
        <v>2.0833333333333332E-2</v>
      </c>
      <c r="BD831" s="4">
        <v>2.0833333333333332E-2</v>
      </c>
      <c r="BE831" s="4">
        <v>2.0833333333333332E-2</v>
      </c>
      <c r="BF831" s="4">
        <v>2.0833333333333332E-2</v>
      </c>
      <c r="BG831" s="4">
        <v>2.0833333333333332E-2</v>
      </c>
      <c r="BH831" s="4">
        <v>2.0833333333333332E-2</v>
      </c>
      <c r="BI831" s="4">
        <v>6.4467592592592597E-3</v>
      </c>
      <c r="BJ831" s="4">
        <v>0</v>
      </c>
      <c r="BK831" s="4">
        <v>0</v>
      </c>
      <c r="BL831" s="4">
        <v>0</v>
      </c>
      <c r="BM831" s="4">
        <v>0</v>
      </c>
      <c r="BN831" s="4">
        <v>0</v>
      </c>
    </row>
    <row r="832" spans="2:66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16">
        <v>0.58333333333333337</v>
      </c>
      <c r="K832" s="16">
        <v>0.58917824074074077</v>
      </c>
      <c r="L832" s="16">
        <v>5.8449074074074063E-3</v>
      </c>
      <c r="M832" s="16">
        <v>0.57291666666666674</v>
      </c>
      <c r="N832" s="16">
        <v>0.59375</v>
      </c>
      <c r="O832" s="1">
        <v>1</v>
      </c>
      <c r="P832" s="3">
        <v>0</v>
      </c>
      <c r="Q832" s="3">
        <v>6.9999999999999991</v>
      </c>
      <c r="R832" s="11">
        <v>0.28584490740740742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1.4988425925925926E-2</v>
      </c>
      <c r="AV832" s="4">
        <v>2.0833333333333332E-2</v>
      </c>
      <c r="AW832" s="4">
        <v>2.0833333333333332E-2</v>
      </c>
      <c r="AX832" s="4">
        <v>2.0833333333333332E-2</v>
      </c>
      <c r="AY832" s="4">
        <v>2.0833333333333332E-2</v>
      </c>
      <c r="AZ832" s="4">
        <v>2.0833333333333332E-2</v>
      </c>
      <c r="BA832" s="4">
        <v>2.0833333333333332E-2</v>
      </c>
      <c r="BB832" s="4">
        <v>2.0833333333333332E-2</v>
      </c>
      <c r="BC832" s="4">
        <v>2.0833333333333332E-2</v>
      </c>
      <c r="BD832" s="4">
        <v>2.0833333333333332E-2</v>
      </c>
      <c r="BE832" s="4">
        <v>2.0833333333333332E-2</v>
      </c>
      <c r="BF832" s="4">
        <v>2.0833333333333332E-2</v>
      </c>
      <c r="BG832" s="4">
        <v>2.0833333333333332E-2</v>
      </c>
      <c r="BH832" s="4">
        <v>2.0833333333333332E-2</v>
      </c>
      <c r="BI832" s="4">
        <v>2.3148148148148147E-5</v>
      </c>
      <c r="BJ832" s="4">
        <v>0</v>
      </c>
      <c r="BK832" s="4">
        <v>0</v>
      </c>
      <c r="BL832" s="4">
        <v>0</v>
      </c>
      <c r="BM832" s="4">
        <v>0</v>
      </c>
      <c r="BN832" s="4">
        <v>0</v>
      </c>
    </row>
    <row r="833" spans="2:66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16">
        <v>0.5</v>
      </c>
      <c r="K833" s="16">
        <v>0.50215277777777778</v>
      </c>
      <c r="L833" s="16">
        <v>2.1527777777777778E-3</v>
      </c>
      <c r="M833" s="16">
        <v>0.48958333333333331</v>
      </c>
      <c r="N833" s="16">
        <v>0.51041666666666663</v>
      </c>
      <c r="O833" s="1">
        <v>1</v>
      </c>
      <c r="P833" s="3">
        <v>0</v>
      </c>
      <c r="Q833" s="3">
        <v>6</v>
      </c>
      <c r="R833" s="11">
        <v>0.2494791666666667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1.8680555555555554E-2</v>
      </c>
      <c r="AR833" s="4">
        <v>2.0833333333333332E-2</v>
      </c>
      <c r="AS833" s="4">
        <v>2.0833333333333332E-2</v>
      </c>
      <c r="AT833" s="4">
        <v>2.0833333333333332E-2</v>
      </c>
      <c r="AU833" s="4">
        <v>2.0833333333333332E-2</v>
      </c>
      <c r="AV833" s="4">
        <v>2.0833333333333332E-2</v>
      </c>
      <c r="AW833" s="4">
        <v>2.0833333333333332E-2</v>
      </c>
      <c r="AX833" s="4">
        <v>2.0833333333333332E-2</v>
      </c>
      <c r="AY833" s="4">
        <v>2.0833333333333332E-2</v>
      </c>
      <c r="AZ833" s="4">
        <v>2.0833333333333332E-2</v>
      </c>
      <c r="BA833" s="4">
        <v>2.0833333333333332E-2</v>
      </c>
      <c r="BB833" s="4">
        <v>2.0833333333333332E-2</v>
      </c>
      <c r="BC833" s="4">
        <v>1.6319444444444445E-3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  <c r="BN833" s="4">
        <v>0</v>
      </c>
    </row>
    <row r="834" spans="2:66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16">
        <v>0.375</v>
      </c>
      <c r="K834" s="16">
        <v>0.37652777777777779</v>
      </c>
      <c r="L834" s="16">
        <v>1.5277777777777772E-3</v>
      </c>
      <c r="M834" s="16">
        <v>0.36458333333333331</v>
      </c>
      <c r="N834" s="16">
        <v>0.38541666666666669</v>
      </c>
      <c r="O834" s="1">
        <v>1</v>
      </c>
      <c r="P834" s="3">
        <v>0</v>
      </c>
      <c r="Q834" s="3">
        <v>6</v>
      </c>
      <c r="R834" s="11">
        <v>0.24878472222222225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1.9305555555555555E-2</v>
      </c>
      <c r="AL834" s="4">
        <v>2.0833333333333332E-2</v>
      </c>
      <c r="AM834" s="4">
        <v>2.0833333333333332E-2</v>
      </c>
      <c r="AN834" s="4">
        <v>2.0833333333333332E-2</v>
      </c>
      <c r="AO834" s="4">
        <v>2.0833333333333332E-2</v>
      </c>
      <c r="AP834" s="4">
        <v>2.0833333333333332E-2</v>
      </c>
      <c r="AQ834" s="4">
        <v>2.0833333333333332E-2</v>
      </c>
      <c r="AR834" s="4">
        <v>2.0833333333333332E-2</v>
      </c>
      <c r="AS834" s="4">
        <v>2.0833333333333332E-2</v>
      </c>
      <c r="AT834" s="4">
        <v>2.0833333333333332E-2</v>
      </c>
      <c r="AU834" s="4">
        <v>2.0833333333333332E-2</v>
      </c>
      <c r="AV834" s="4">
        <v>2.0833333333333332E-2</v>
      </c>
      <c r="AW834" s="4">
        <v>3.1250000000000001E-4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  <c r="BN834" s="4">
        <v>0</v>
      </c>
    </row>
    <row r="835" spans="2:66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16">
        <v>0.375</v>
      </c>
      <c r="K835" s="16">
        <v>0.37605324074074076</v>
      </c>
      <c r="L835" s="16">
        <v>1.05324074074074E-3</v>
      </c>
      <c r="M835" s="16">
        <v>0.36458333333333331</v>
      </c>
      <c r="N835" s="16">
        <v>0.38541666666666669</v>
      </c>
      <c r="O835" s="1">
        <v>1</v>
      </c>
      <c r="P835" s="3">
        <v>0</v>
      </c>
      <c r="Q835" s="3">
        <v>6.9999999999999991</v>
      </c>
      <c r="R835" s="11">
        <v>0.29215277777777776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1.9780092592592592E-2</v>
      </c>
      <c r="AL835" s="4">
        <v>2.0833333333333332E-2</v>
      </c>
      <c r="AM835" s="4">
        <v>2.0833333333333332E-2</v>
      </c>
      <c r="AN835" s="4">
        <v>2.0833333333333332E-2</v>
      </c>
      <c r="AO835" s="4">
        <v>2.0833333333333332E-2</v>
      </c>
      <c r="AP835" s="4">
        <v>2.0833333333333332E-2</v>
      </c>
      <c r="AQ835" s="4">
        <v>2.0833333333333332E-2</v>
      </c>
      <c r="AR835" s="4">
        <v>2.0833333333333332E-2</v>
      </c>
      <c r="AS835" s="4">
        <v>2.0833333333333332E-2</v>
      </c>
      <c r="AT835" s="4">
        <v>2.0833333333333332E-2</v>
      </c>
      <c r="AU835" s="4">
        <v>2.0833333333333332E-2</v>
      </c>
      <c r="AV835" s="4">
        <v>2.0833333333333332E-2</v>
      </c>
      <c r="AW835" s="4">
        <v>2.0833333333333332E-2</v>
      </c>
      <c r="AX835" s="4">
        <v>2.0833333333333332E-2</v>
      </c>
      <c r="AY835" s="4">
        <v>1.5393518518518519E-3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  <c r="BH835" s="4">
        <v>0</v>
      </c>
      <c r="BI835" s="4">
        <v>0</v>
      </c>
      <c r="BJ835" s="4">
        <v>0</v>
      </c>
      <c r="BK835" s="4">
        <v>0</v>
      </c>
      <c r="BL835" s="4">
        <v>0</v>
      </c>
      <c r="BM835" s="4">
        <v>0</v>
      </c>
      <c r="BN835" s="4">
        <v>0</v>
      </c>
    </row>
    <row r="836" spans="2:66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16">
        <v>0.625</v>
      </c>
      <c r="K836" s="16">
        <v>0.63021990740740741</v>
      </c>
      <c r="L836" s="16">
        <v>5.2199074074074057E-3</v>
      </c>
      <c r="M836" s="16">
        <v>0.61458333333333337</v>
      </c>
      <c r="N836" s="16">
        <v>0.63541666666666663</v>
      </c>
      <c r="O836" s="1">
        <v>1</v>
      </c>
      <c r="P836" s="3">
        <v>0</v>
      </c>
      <c r="Q836" s="3">
        <v>6</v>
      </c>
      <c r="R836" s="11">
        <v>0.24484953703703707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1.5613425925925926E-2</v>
      </c>
      <c r="AX836" s="4">
        <v>2.0833333333333332E-2</v>
      </c>
      <c r="AY836" s="4">
        <v>2.0833333333333332E-2</v>
      </c>
      <c r="AZ836" s="4">
        <v>2.0833333333333332E-2</v>
      </c>
      <c r="BA836" s="4">
        <v>2.0833333333333332E-2</v>
      </c>
      <c r="BB836" s="4">
        <v>2.0833333333333332E-2</v>
      </c>
      <c r="BC836" s="4">
        <v>2.0833333333333332E-2</v>
      </c>
      <c r="BD836" s="4">
        <v>2.0833333333333332E-2</v>
      </c>
      <c r="BE836" s="4">
        <v>2.0833333333333332E-2</v>
      </c>
      <c r="BF836" s="4">
        <v>2.0833333333333332E-2</v>
      </c>
      <c r="BG836" s="4">
        <v>2.0833333333333332E-2</v>
      </c>
      <c r="BH836" s="4">
        <v>2.0833333333333332E-2</v>
      </c>
      <c r="BI836" s="4">
        <v>6.9444444444444444E-5</v>
      </c>
      <c r="BJ836" s="4">
        <v>0</v>
      </c>
      <c r="BK836" s="4">
        <v>0</v>
      </c>
      <c r="BL836" s="4">
        <v>0</v>
      </c>
      <c r="BM836" s="4">
        <v>0</v>
      </c>
      <c r="BN836" s="4">
        <v>0</v>
      </c>
    </row>
    <row r="837" spans="2:66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16">
        <v>0.375</v>
      </c>
      <c r="K837" s="16">
        <v>0.37439814814814815</v>
      </c>
      <c r="L837" s="16">
        <v>2.0231481481481479E-2</v>
      </c>
      <c r="M837" s="16">
        <v>0.36458333333333331</v>
      </c>
      <c r="N837" s="16">
        <v>0.38541666666666669</v>
      </c>
      <c r="O837" s="1">
        <v>1</v>
      </c>
      <c r="P837" s="3">
        <v>0</v>
      </c>
      <c r="Q837" s="3">
        <v>6.9999999999999991</v>
      </c>
      <c r="R837" s="11">
        <v>0.29422453703703705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6.018518518518519E-4</v>
      </c>
      <c r="AK837" s="4">
        <v>2.0833333333333332E-2</v>
      </c>
      <c r="AL837" s="4">
        <v>2.0833333333333332E-2</v>
      </c>
      <c r="AM837" s="4">
        <v>2.0833333333333332E-2</v>
      </c>
      <c r="AN837" s="4">
        <v>2.0833333333333332E-2</v>
      </c>
      <c r="AO837" s="4">
        <v>2.0833333333333332E-2</v>
      </c>
      <c r="AP837" s="4">
        <v>2.0833333333333332E-2</v>
      </c>
      <c r="AQ837" s="4">
        <v>2.0833333333333332E-2</v>
      </c>
      <c r="AR837" s="4">
        <v>2.0833333333333332E-2</v>
      </c>
      <c r="AS837" s="4">
        <v>2.0833333333333332E-2</v>
      </c>
      <c r="AT837" s="4">
        <v>2.0833333333333332E-2</v>
      </c>
      <c r="AU837" s="4">
        <v>2.0833333333333332E-2</v>
      </c>
      <c r="AV837" s="4">
        <v>2.0833333333333332E-2</v>
      </c>
      <c r="AW837" s="4">
        <v>2.0833333333333332E-2</v>
      </c>
      <c r="AX837" s="4">
        <v>2.0833333333333332E-2</v>
      </c>
      <c r="AY837" s="4">
        <v>1.9560185185185188E-3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  <c r="BH837" s="4">
        <v>0</v>
      </c>
      <c r="BI837" s="4">
        <v>0</v>
      </c>
      <c r="BJ837" s="4">
        <v>0</v>
      </c>
      <c r="BK837" s="4">
        <v>0</v>
      </c>
      <c r="BL837" s="4">
        <v>0</v>
      </c>
      <c r="BM837" s="4">
        <v>0</v>
      </c>
      <c r="BN837" s="4">
        <v>0</v>
      </c>
    </row>
    <row r="838" spans="2:66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16">
        <v>0.375</v>
      </c>
      <c r="K838" s="16">
        <v>0.37451388888888892</v>
      </c>
      <c r="L838" s="16">
        <v>2.0347222222222221E-2</v>
      </c>
      <c r="M838" s="16">
        <v>0.36458333333333331</v>
      </c>
      <c r="N838" s="16">
        <v>0.38541666666666669</v>
      </c>
      <c r="O838" s="1">
        <v>1</v>
      </c>
      <c r="P838" s="3">
        <v>0</v>
      </c>
      <c r="Q838" s="3">
        <v>6</v>
      </c>
      <c r="R838" s="11">
        <v>0.25053240740740745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4.8611111111111104E-4</v>
      </c>
      <c r="AK838" s="4">
        <v>2.0833333333333332E-2</v>
      </c>
      <c r="AL838" s="4">
        <v>2.0833333333333332E-2</v>
      </c>
      <c r="AM838" s="4">
        <v>2.0833333333333332E-2</v>
      </c>
      <c r="AN838" s="4">
        <v>2.0833333333333332E-2</v>
      </c>
      <c r="AO838" s="4">
        <v>2.0833333333333332E-2</v>
      </c>
      <c r="AP838" s="4">
        <v>2.0833333333333332E-2</v>
      </c>
      <c r="AQ838" s="4">
        <v>2.0833333333333332E-2</v>
      </c>
      <c r="AR838" s="4">
        <v>2.0833333333333332E-2</v>
      </c>
      <c r="AS838" s="4">
        <v>2.0833333333333332E-2</v>
      </c>
      <c r="AT838" s="4">
        <v>2.0833333333333332E-2</v>
      </c>
      <c r="AU838" s="4">
        <v>2.0833333333333332E-2</v>
      </c>
      <c r="AV838" s="4">
        <v>2.0833333333333332E-2</v>
      </c>
      <c r="AW838" s="4">
        <v>4.6296296296296294E-5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  <c r="BN838" s="4">
        <v>0</v>
      </c>
    </row>
    <row r="839" spans="2:66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16">
        <v>0.41666666666666669</v>
      </c>
      <c r="K839" s="16">
        <v>0.41843750000000002</v>
      </c>
      <c r="L839" s="16">
        <v>1.7708333333333326E-3</v>
      </c>
      <c r="M839" s="16">
        <v>0.40625</v>
      </c>
      <c r="N839" s="16">
        <v>0.42708333333333337</v>
      </c>
      <c r="O839" s="1">
        <v>1</v>
      </c>
      <c r="P839" s="3">
        <v>0</v>
      </c>
      <c r="Q839" s="3">
        <v>5.9999999999999982</v>
      </c>
      <c r="R839" s="11">
        <v>0.25021990740740746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1.90625E-2</v>
      </c>
      <c r="AN839" s="4">
        <v>2.0833333333333332E-2</v>
      </c>
      <c r="AO839" s="4">
        <v>2.0833333333333332E-2</v>
      </c>
      <c r="AP839" s="4">
        <v>2.0833333333333332E-2</v>
      </c>
      <c r="AQ839" s="4">
        <v>2.0833333333333332E-2</v>
      </c>
      <c r="AR839" s="4">
        <v>2.0833333333333332E-2</v>
      </c>
      <c r="AS839" s="4">
        <v>2.0833333333333332E-2</v>
      </c>
      <c r="AT839" s="4">
        <v>2.0833333333333332E-2</v>
      </c>
      <c r="AU839" s="4">
        <v>2.0833333333333332E-2</v>
      </c>
      <c r="AV839" s="4">
        <v>2.0833333333333332E-2</v>
      </c>
      <c r="AW839" s="4">
        <v>2.0833333333333332E-2</v>
      </c>
      <c r="AX839" s="4">
        <v>2.0833333333333332E-2</v>
      </c>
      <c r="AY839" s="4">
        <v>1.9907407407407408E-3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  <c r="BN839" s="4">
        <v>0</v>
      </c>
    </row>
    <row r="840" spans="2:66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16">
        <v>0.375</v>
      </c>
      <c r="K840" s="16">
        <v>0.37509259259259259</v>
      </c>
      <c r="L840" s="16">
        <v>9.2592592592592032E-5</v>
      </c>
      <c r="M840" s="16">
        <v>0.36458333333333331</v>
      </c>
      <c r="N840" s="16">
        <v>0.38541666666666669</v>
      </c>
      <c r="O840" s="1">
        <v>1</v>
      </c>
      <c r="P840" s="3">
        <v>0</v>
      </c>
      <c r="Q840" s="3">
        <v>6.9999999999999991</v>
      </c>
      <c r="R840" s="11">
        <v>0.29094907407407411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2.074074074074074E-2</v>
      </c>
      <c r="AL840" s="4">
        <v>2.0833333333333332E-2</v>
      </c>
      <c r="AM840" s="4">
        <v>2.0833333333333332E-2</v>
      </c>
      <c r="AN840" s="4">
        <v>2.0833333333333332E-2</v>
      </c>
      <c r="AO840" s="4">
        <v>2.0833333333333332E-2</v>
      </c>
      <c r="AP840" s="4">
        <v>2.0833333333333332E-2</v>
      </c>
      <c r="AQ840" s="4">
        <v>2.0833333333333332E-2</v>
      </c>
      <c r="AR840" s="4">
        <v>2.0833333333333332E-2</v>
      </c>
      <c r="AS840" s="4">
        <v>2.0833333333333332E-2</v>
      </c>
      <c r="AT840" s="4">
        <v>2.0833333333333332E-2</v>
      </c>
      <c r="AU840" s="4">
        <v>2.0833333333333332E-2</v>
      </c>
      <c r="AV840" s="4">
        <v>2.0833333333333332E-2</v>
      </c>
      <c r="AW840" s="4">
        <v>2.0833333333333332E-2</v>
      </c>
      <c r="AX840" s="4">
        <v>1.9884259259259258E-2</v>
      </c>
      <c r="AY840" s="4">
        <v>3.2407407407407406E-4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  <c r="BN840" s="4">
        <v>0</v>
      </c>
    </row>
    <row r="841" spans="2:66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16">
        <v>0.375</v>
      </c>
      <c r="K841" s="16">
        <v>0.37624999999999997</v>
      </c>
      <c r="L841" s="16">
        <v>1.2499999999999976E-3</v>
      </c>
      <c r="M841" s="16">
        <v>0.36458333333333331</v>
      </c>
      <c r="N841" s="16">
        <v>0.38541666666666669</v>
      </c>
      <c r="O841" s="1">
        <v>1</v>
      </c>
      <c r="P841" s="3">
        <v>0</v>
      </c>
      <c r="Q841" s="3">
        <v>6.9999999999999991</v>
      </c>
      <c r="R841" s="11">
        <v>0.28980324074074076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1.9583333333333331E-2</v>
      </c>
      <c r="AL841" s="4">
        <v>2.0833333333333332E-2</v>
      </c>
      <c r="AM841" s="4">
        <v>2.0833333333333332E-2</v>
      </c>
      <c r="AN841" s="4">
        <v>2.0833333333333332E-2</v>
      </c>
      <c r="AO841" s="4">
        <v>2.0833333333333332E-2</v>
      </c>
      <c r="AP841" s="4">
        <v>2.0833333333333332E-2</v>
      </c>
      <c r="AQ841" s="4">
        <v>2.0833333333333332E-2</v>
      </c>
      <c r="AR841" s="4">
        <v>2.0833333333333332E-2</v>
      </c>
      <c r="AS841" s="4">
        <v>2.0833333333333332E-2</v>
      </c>
      <c r="AT841" s="4">
        <v>2.0833333333333332E-2</v>
      </c>
      <c r="AU841" s="4">
        <v>2.0833333333333332E-2</v>
      </c>
      <c r="AV841" s="4">
        <v>2.0833333333333332E-2</v>
      </c>
      <c r="AW841" s="4">
        <v>2.0833333333333332E-2</v>
      </c>
      <c r="AX841" s="4">
        <v>1.9942129629629629E-2</v>
      </c>
      <c r="AY841" s="4">
        <v>2.7777777777777778E-4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  <c r="BN841" s="4">
        <v>0</v>
      </c>
    </row>
    <row r="842" spans="2:66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16">
        <v>0.58333333333333337</v>
      </c>
      <c r="K842" s="16">
        <v>0.54112268518518525</v>
      </c>
      <c r="L842" s="16">
        <v>2.028935185185185E-2</v>
      </c>
      <c r="M842" s="16">
        <v>0.57291666666666674</v>
      </c>
      <c r="N842" s="16">
        <v>0.59375</v>
      </c>
      <c r="O842" s="1">
        <v>1</v>
      </c>
      <c r="P842" s="3">
        <v>1</v>
      </c>
      <c r="Q842" s="3">
        <v>4.9999999999999982</v>
      </c>
      <c r="R842" s="11">
        <v>0.2066550925925926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5.4398148148148144E-4</v>
      </c>
      <c r="AS842" s="4">
        <v>2.0833333333333332E-2</v>
      </c>
      <c r="AT842" s="4">
        <v>2.0833333333333332E-2</v>
      </c>
      <c r="AU842" s="4">
        <v>2.0833333333333332E-2</v>
      </c>
      <c r="AV842" s="4">
        <v>2.0833333333333332E-2</v>
      </c>
      <c r="AW842" s="4">
        <v>1.8310185185185186E-2</v>
      </c>
      <c r="AX842" s="4">
        <v>2.0833333333333332E-2</v>
      </c>
      <c r="AY842" s="4">
        <v>2.0833333333333332E-2</v>
      </c>
      <c r="AZ842" s="4">
        <v>2.0833333333333332E-2</v>
      </c>
      <c r="BA842" s="4">
        <v>2.0833333333333332E-2</v>
      </c>
      <c r="BB842" s="4">
        <v>2.0833333333333332E-2</v>
      </c>
      <c r="BC842" s="4">
        <v>3.0092592592592595E-4</v>
      </c>
      <c r="BD842" s="4">
        <v>0</v>
      </c>
      <c r="BE842" s="4">
        <v>0</v>
      </c>
      <c r="BF842" s="4">
        <v>0</v>
      </c>
      <c r="BG842" s="4">
        <v>0</v>
      </c>
      <c r="BH842" s="4">
        <v>0</v>
      </c>
      <c r="BI842" s="4">
        <v>0</v>
      </c>
      <c r="BJ842" s="4">
        <v>0</v>
      </c>
      <c r="BK842" s="4">
        <v>0</v>
      </c>
      <c r="BL842" s="4">
        <v>0</v>
      </c>
      <c r="BM842" s="4">
        <v>0</v>
      </c>
      <c r="BN842" s="4">
        <v>0</v>
      </c>
    </row>
    <row r="843" spans="2:66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16">
        <v>0.375</v>
      </c>
      <c r="K843" s="16">
        <v>0.38255787037037037</v>
      </c>
      <c r="L843" s="16">
        <v>7.5578703703703693E-3</v>
      </c>
      <c r="M843" s="16">
        <v>0.36458333333333331</v>
      </c>
      <c r="N843" s="16">
        <v>0.38541666666666669</v>
      </c>
      <c r="O843" s="1">
        <v>1</v>
      </c>
      <c r="P843" s="3">
        <v>0</v>
      </c>
      <c r="Q843" s="3">
        <v>5.0000000000000009</v>
      </c>
      <c r="R843" s="11">
        <v>0.2008564814814815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1.3275462962962963E-2</v>
      </c>
      <c r="AL843" s="4">
        <v>2.0833333333333332E-2</v>
      </c>
      <c r="AM843" s="4">
        <v>2.0833333333333332E-2</v>
      </c>
      <c r="AN843" s="4">
        <v>2.0833333333333332E-2</v>
      </c>
      <c r="AO843" s="4">
        <v>2.0833333333333332E-2</v>
      </c>
      <c r="AP843" s="4">
        <v>2.0833333333333332E-2</v>
      </c>
      <c r="AQ843" s="4">
        <v>2.0833333333333332E-2</v>
      </c>
      <c r="AR843" s="4">
        <v>2.0833333333333332E-2</v>
      </c>
      <c r="AS843" s="4">
        <v>2.0833333333333332E-2</v>
      </c>
      <c r="AT843" s="4">
        <v>2.0833333333333332E-2</v>
      </c>
      <c r="AU843" s="4">
        <v>8.1018518518518516E-5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  <c r="BN843" s="4">
        <v>0</v>
      </c>
    </row>
    <row r="844" spans="2:66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16">
        <v>0.625</v>
      </c>
      <c r="K844" s="16">
        <v>0.62732638888888892</v>
      </c>
      <c r="L844" s="16">
        <v>2.3263888888888883E-3</v>
      </c>
      <c r="M844" s="16">
        <v>0.61458333333333337</v>
      </c>
      <c r="N844" s="16">
        <v>0.63541666666666663</v>
      </c>
      <c r="O844" s="1">
        <v>1</v>
      </c>
      <c r="P844" s="3">
        <v>0</v>
      </c>
      <c r="Q844" s="3">
        <v>5.0000000000000009</v>
      </c>
      <c r="R844" s="11">
        <v>0.20879629629629631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1.8506944444444444E-2</v>
      </c>
      <c r="AX844" s="4">
        <v>2.0833333333333332E-2</v>
      </c>
      <c r="AY844" s="4">
        <v>2.0833333333333332E-2</v>
      </c>
      <c r="AZ844" s="4">
        <v>2.0833333333333332E-2</v>
      </c>
      <c r="BA844" s="4">
        <v>2.0833333333333332E-2</v>
      </c>
      <c r="BB844" s="4">
        <v>2.0833333333333332E-2</v>
      </c>
      <c r="BC844" s="4">
        <v>2.0833333333333332E-2</v>
      </c>
      <c r="BD844" s="4">
        <v>2.0833333333333332E-2</v>
      </c>
      <c r="BE844" s="4">
        <v>2.0833333333333332E-2</v>
      </c>
      <c r="BF844" s="4">
        <v>2.0833333333333332E-2</v>
      </c>
      <c r="BG844" s="4">
        <v>2.7893518518518519E-3</v>
      </c>
      <c r="BH844" s="4">
        <v>0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  <c r="BN844" s="4">
        <v>0</v>
      </c>
    </row>
    <row r="845" spans="2:66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16">
        <v>0.375</v>
      </c>
      <c r="K845" s="16">
        <v>0.37452546296296296</v>
      </c>
      <c r="L845" s="16">
        <v>2.0358796296296295E-2</v>
      </c>
      <c r="M845" s="16">
        <v>0.36458333333333331</v>
      </c>
      <c r="N845" s="16">
        <v>0.38541666666666669</v>
      </c>
      <c r="O845" s="1">
        <v>1</v>
      </c>
      <c r="P845" s="3">
        <v>0</v>
      </c>
      <c r="Q845" s="3">
        <v>6</v>
      </c>
      <c r="R845" s="11">
        <v>0.25071759259259263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4.7453703703703704E-4</v>
      </c>
      <c r="AK845" s="4">
        <v>2.0833333333333332E-2</v>
      </c>
      <c r="AL845" s="4">
        <v>2.0833333333333332E-2</v>
      </c>
      <c r="AM845" s="4">
        <v>2.0833333333333332E-2</v>
      </c>
      <c r="AN845" s="4">
        <v>2.0833333333333332E-2</v>
      </c>
      <c r="AO845" s="4">
        <v>2.0833333333333332E-2</v>
      </c>
      <c r="AP845" s="4">
        <v>2.0833333333333332E-2</v>
      </c>
      <c r="AQ845" s="4">
        <v>2.0833333333333332E-2</v>
      </c>
      <c r="AR845" s="4">
        <v>2.0833333333333332E-2</v>
      </c>
      <c r="AS845" s="4">
        <v>2.0833333333333332E-2</v>
      </c>
      <c r="AT845" s="4">
        <v>2.0833333333333332E-2</v>
      </c>
      <c r="AU845" s="4">
        <v>2.0833333333333332E-2</v>
      </c>
      <c r="AV845" s="4">
        <v>2.0833333333333332E-2</v>
      </c>
      <c r="AW845" s="4">
        <v>2.4305555555555552E-4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  <c r="BN845" s="4">
        <v>0</v>
      </c>
    </row>
    <row r="846" spans="2:66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16">
        <v>0.375</v>
      </c>
      <c r="K846" s="16">
        <v>0.37494212962962964</v>
      </c>
      <c r="L846" s="16">
        <v>2.0775462962962961E-2</v>
      </c>
      <c r="M846" s="16">
        <v>0.36458333333333331</v>
      </c>
      <c r="N846" s="16">
        <v>0.38541666666666669</v>
      </c>
      <c r="O846" s="1">
        <v>1</v>
      </c>
      <c r="P846" s="3">
        <v>0</v>
      </c>
      <c r="Q846" s="3">
        <v>6</v>
      </c>
      <c r="R846" s="11">
        <v>0.25008101851851855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5.7870370370370366E-5</v>
      </c>
      <c r="AK846" s="4">
        <v>2.0833333333333332E-2</v>
      </c>
      <c r="AL846" s="4">
        <v>2.0833333333333332E-2</v>
      </c>
      <c r="AM846" s="4">
        <v>2.0833333333333332E-2</v>
      </c>
      <c r="AN846" s="4">
        <v>2.0833333333333332E-2</v>
      </c>
      <c r="AO846" s="4">
        <v>2.0833333333333332E-2</v>
      </c>
      <c r="AP846" s="4">
        <v>2.0833333333333332E-2</v>
      </c>
      <c r="AQ846" s="4">
        <v>2.0833333333333332E-2</v>
      </c>
      <c r="AR846" s="4">
        <v>2.0833333333333332E-2</v>
      </c>
      <c r="AS846" s="4">
        <v>2.0833333333333332E-2</v>
      </c>
      <c r="AT846" s="4">
        <v>2.0833333333333332E-2</v>
      </c>
      <c r="AU846" s="4">
        <v>2.0833333333333332E-2</v>
      </c>
      <c r="AV846" s="4">
        <v>2.0833333333333332E-2</v>
      </c>
      <c r="AW846" s="4">
        <v>2.3148148148148147E-5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  <c r="BN846" s="4">
        <v>0</v>
      </c>
    </row>
    <row r="847" spans="2:66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16">
        <v>0.375</v>
      </c>
      <c r="K847" s="16">
        <v>0.37701388888888887</v>
      </c>
      <c r="L847" s="16">
        <v>2.013888888888888E-3</v>
      </c>
      <c r="M847" s="16">
        <v>0.36458333333333331</v>
      </c>
      <c r="N847" s="16">
        <v>0.38541666666666669</v>
      </c>
      <c r="O847" s="1">
        <v>1</v>
      </c>
      <c r="P847" s="3">
        <v>0</v>
      </c>
      <c r="Q847" s="3">
        <v>6</v>
      </c>
      <c r="R847" s="11">
        <v>0.24848379629629636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1.8819444444444448E-2</v>
      </c>
      <c r="AL847" s="4">
        <v>2.0833333333333332E-2</v>
      </c>
      <c r="AM847" s="4">
        <v>2.0833333333333332E-2</v>
      </c>
      <c r="AN847" s="4">
        <v>2.0833333333333332E-2</v>
      </c>
      <c r="AO847" s="4">
        <v>2.0833333333333332E-2</v>
      </c>
      <c r="AP847" s="4">
        <v>2.0833333333333332E-2</v>
      </c>
      <c r="AQ847" s="4">
        <v>2.0833333333333332E-2</v>
      </c>
      <c r="AR847" s="4">
        <v>2.0833333333333332E-2</v>
      </c>
      <c r="AS847" s="4">
        <v>2.0833333333333332E-2</v>
      </c>
      <c r="AT847" s="4">
        <v>2.0833333333333332E-2</v>
      </c>
      <c r="AU847" s="4">
        <v>2.0833333333333332E-2</v>
      </c>
      <c r="AV847" s="4">
        <v>2.0833333333333332E-2</v>
      </c>
      <c r="AW847" s="4">
        <v>4.9768518518518521E-4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  <c r="BN847" s="4">
        <v>0</v>
      </c>
    </row>
    <row r="848" spans="2:66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16">
        <v>0.375</v>
      </c>
      <c r="K848" s="16">
        <v>0.37456018518518519</v>
      </c>
      <c r="L848" s="16">
        <v>2.0393518518518516E-2</v>
      </c>
      <c r="M848" s="16">
        <v>0.36458333333333331</v>
      </c>
      <c r="N848" s="16">
        <v>0.38541666666666669</v>
      </c>
      <c r="O848" s="1">
        <v>1</v>
      </c>
      <c r="P848" s="3">
        <v>0</v>
      </c>
      <c r="Q848" s="3">
        <v>6</v>
      </c>
      <c r="R848" s="11">
        <v>0.25076388888888895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4.3981481481481481E-4</v>
      </c>
      <c r="AK848" s="4">
        <v>2.0833333333333332E-2</v>
      </c>
      <c r="AL848" s="4">
        <v>2.0833333333333332E-2</v>
      </c>
      <c r="AM848" s="4">
        <v>2.0833333333333332E-2</v>
      </c>
      <c r="AN848" s="4">
        <v>2.0833333333333332E-2</v>
      </c>
      <c r="AO848" s="4">
        <v>2.0833333333333332E-2</v>
      </c>
      <c r="AP848" s="4">
        <v>2.0833333333333332E-2</v>
      </c>
      <c r="AQ848" s="4">
        <v>2.0833333333333332E-2</v>
      </c>
      <c r="AR848" s="4">
        <v>2.0833333333333332E-2</v>
      </c>
      <c r="AS848" s="4">
        <v>2.0833333333333332E-2</v>
      </c>
      <c r="AT848" s="4">
        <v>2.0833333333333332E-2</v>
      </c>
      <c r="AU848" s="4">
        <v>2.0833333333333332E-2</v>
      </c>
      <c r="AV848" s="4">
        <v>2.0833333333333332E-2</v>
      </c>
      <c r="AW848" s="4">
        <v>3.2407407407407406E-4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  <c r="BH848" s="4">
        <v>0</v>
      </c>
      <c r="BI848" s="4">
        <v>0</v>
      </c>
      <c r="BJ848" s="4">
        <v>0</v>
      </c>
      <c r="BK848" s="4">
        <v>0</v>
      </c>
      <c r="BL848" s="4">
        <v>0</v>
      </c>
      <c r="BM848" s="4">
        <v>0</v>
      </c>
      <c r="BN848" s="4">
        <v>0</v>
      </c>
    </row>
    <row r="849" spans="2:66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16">
        <v>0.625</v>
      </c>
      <c r="K849" s="16">
        <v>0.63133101851851847</v>
      </c>
      <c r="L849" s="16">
        <v>6.3310185185185171E-3</v>
      </c>
      <c r="M849" s="16">
        <v>0.61458333333333337</v>
      </c>
      <c r="N849" s="16">
        <v>0.63541666666666663</v>
      </c>
      <c r="O849" s="1">
        <v>1</v>
      </c>
      <c r="P849" s="3">
        <v>0</v>
      </c>
      <c r="Q849" s="3">
        <v>6</v>
      </c>
      <c r="R849" s="11">
        <v>0.24387731481481484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1.4502314814814815E-2</v>
      </c>
      <c r="AX849" s="4">
        <v>2.0833333333333332E-2</v>
      </c>
      <c r="AY849" s="4">
        <v>2.0833333333333332E-2</v>
      </c>
      <c r="AZ849" s="4">
        <v>2.0833333333333332E-2</v>
      </c>
      <c r="BA849" s="4">
        <v>2.0833333333333332E-2</v>
      </c>
      <c r="BB849" s="4">
        <v>2.0833333333333332E-2</v>
      </c>
      <c r="BC849" s="4">
        <v>2.0833333333333332E-2</v>
      </c>
      <c r="BD849" s="4">
        <v>2.0833333333333332E-2</v>
      </c>
      <c r="BE849" s="4">
        <v>2.0833333333333332E-2</v>
      </c>
      <c r="BF849" s="4">
        <v>2.0833333333333332E-2</v>
      </c>
      <c r="BG849" s="4">
        <v>2.0833333333333332E-2</v>
      </c>
      <c r="BH849" s="4">
        <v>2.0833333333333332E-2</v>
      </c>
      <c r="BI849" s="4">
        <v>2.0833333333333335E-4</v>
      </c>
      <c r="BJ849" s="4">
        <v>0</v>
      </c>
      <c r="BK849" s="4">
        <v>0</v>
      </c>
      <c r="BL849" s="4">
        <v>0</v>
      </c>
      <c r="BM849" s="4">
        <v>0</v>
      </c>
      <c r="BN849" s="4">
        <v>0</v>
      </c>
    </row>
    <row r="850" spans="2:66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16">
        <v>0.375</v>
      </c>
      <c r="K850" s="16">
        <v>0.38059027777777776</v>
      </c>
      <c r="L850" s="16">
        <v>5.5902777777777773E-3</v>
      </c>
      <c r="M850" s="16">
        <v>0.36458333333333331</v>
      </c>
      <c r="N850" s="16">
        <v>0.38541666666666669</v>
      </c>
      <c r="O850" s="1">
        <v>1</v>
      </c>
      <c r="P850" s="3">
        <v>0</v>
      </c>
      <c r="Q850" s="3">
        <v>6</v>
      </c>
      <c r="R850" s="11">
        <v>0.24512731481481487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1.5243055555555557E-2</v>
      </c>
      <c r="AL850" s="4">
        <v>2.0833333333333332E-2</v>
      </c>
      <c r="AM850" s="4">
        <v>2.0833333333333332E-2</v>
      </c>
      <c r="AN850" s="4">
        <v>2.0833333333333332E-2</v>
      </c>
      <c r="AO850" s="4">
        <v>2.0833333333333332E-2</v>
      </c>
      <c r="AP850" s="4">
        <v>2.0833333333333332E-2</v>
      </c>
      <c r="AQ850" s="4">
        <v>2.0833333333333332E-2</v>
      </c>
      <c r="AR850" s="4">
        <v>2.0833333333333332E-2</v>
      </c>
      <c r="AS850" s="4">
        <v>2.0833333333333332E-2</v>
      </c>
      <c r="AT850" s="4">
        <v>2.0833333333333332E-2</v>
      </c>
      <c r="AU850" s="4">
        <v>2.0833333333333332E-2</v>
      </c>
      <c r="AV850" s="4">
        <v>2.0833333333333332E-2</v>
      </c>
      <c r="AW850" s="4">
        <v>7.175925925925927E-4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  <c r="BH850" s="4">
        <v>0</v>
      </c>
      <c r="BI850" s="4">
        <v>0</v>
      </c>
      <c r="BJ850" s="4">
        <v>0</v>
      </c>
      <c r="BK850" s="4">
        <v>0</v>
      </c>
      <c r="BL850" s="4">
        <v>0</v>
      </c>
      <c r="BM850" s="4">
        <v>0</v>
      </c>
      <c r="BN850" s="4">
        <v>0</v>
      </c>
    </row>
    <row r="851" spans="2:66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16">
        <v>0.375</v>
      </c>
      <c r="K851" s="16">
        <v>0.37527777777777777</v>
      </c>
      <c r="L851" s="16">
        <v>2.777777777777761E-4</v>
      </c>
      <c r="M851" s="16">
        <v>0.36458333333333331</v>
      </c>
      <c r="N851" s="16">
        <v>0.38541666666666669</v>
      </c>
      <c r="O851" s="1">
        <v>1</v>
      </c>
      <c r="P851" s="3">
        <v>0</v>
      </c>
      <c r="Q851" s="3">
        <v>6</v>
      </c>
      <c r="R851" s="11">
        <v>0.2501620370370371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2.0555555555555556E-2</v>
      </c>
      <c r="AL851" s="4">
        <v>2.0833333333333332E-2</v>
      </c>
      <c r="AM851" s="4">
        <v>2.0833333333333332E-2</v>
      </c>
      <c r="AN851" s="4">
        <v>2.0833333333333332E-2</v>
      </c>
      <c r="AO851" s="4">
        <v>2.0833333333333332E-2</v>
      </c>
      <c r="AP851" s="4">
        <v>2.0833333333333332E-2</v>
      </c>
      <c r="AQ851" s="4">
        <v>2.0833333333333332E-2</v>
      </c>
      <c r="AR851" s="4">
        <v>2.0833333333333332E-2</v>
      </c>
      <c r="AS851" s="4">
        <v>2.0833333333333332E-2</v>
      </c>
      <c r="AT851" s="4">
        <v>2.0833333333333332E-2</v>
      </c>
      <c r="AU851" s="4">
        <v>2.0833333333333332E-2</v>
      </c>
      <c r="AV851" s="4">
        <v>2.0833333333333332E-2</v>
      </c>
      <c r="AW851" s="4">
        <v>4.3981481481481481E-4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  <c r="BN851" s="4">
        <v>0</v>
      </c>
    </row>
    <row r="852" spans="2:66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16">
        <v>0.375</v>
      </c>
      <c r="K852" s="16" t="s">
        <v>1069</v>
      </c>
      <c r="L852" s="16" t="s">
        <v>1069</v>
      </c>
      <c r="M852" s="16">
        <v>0.36458333333333331</v>
      </c>
      <c r="N852" s="16">
        <v>0.38541666666666669</v>
      </c>
      <c r="O852" s="1">
        <v>1</v>
      </c>
      <c r="P852" s="3">
        <v>1</v>
      </c>
      <c r="Q852" s="3">
        <v>6</v>
      </c>
      <c r="R852" s="11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  <c r="BN852" s="4">
        <v>0</v>
      </c>
    </row>
    <row r="853" spans="2:66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16">
        <v>0.45833333333333331</v>
      </c>
      <c r="K853" s="16">
        <v>0.4602546296296296</v>
      </c>
      <c r="L853" s="16">
        <v>1.9212962962962959E-3</v>
      </c>
      <c r="M853" s="16">
        <v>0.44791666666666663</v>
      </c>
      <c r="N853" s="16">
        <v>0.46875</v>
      </c>
      <c r="O853" s="1">
        <v>1</v>
      </c>
      <c r="P853" s="3">
        <v>0</v>
      </c>
      <c r="Q853" s="3">
        <v>7</v>
      </c>
      <c r="R853" s="11">
        <v>0.28993055555555558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1.8912037037037036E-2</v>
      </c>
      <c r="AP853" s="4">
        <v>2.0833333333333332E-2</v>
      </c>
      <c r="AQ853" s="4">
        <v>2.0833333333333332E-2</v>
      </c>
      <c r="AR853" s="4">
        <v>2.0833333333333332E-2</v>
      </c>
      <c r="AS853" s="4">
        <v>2.0833333333333332E-2</v>
      </c>
      <c r="AT853" s="4">
        <v>2.0833333333333332E-2</v>
      </c>
      <c r="AU853" s="4">
        <v>2.0833333333333332E-2</v>
      </c>
      <c r="AV853" s="4">
        <v>2.0833333333333332E-2</v>
      </c>
      <c r="AW853" s="4">
        <v>2.0833333333333332E-2</v>
      </c>
      <c r="AX853" s="4">
        <v>2.0833333333333332E-2</v>
      </c>
      <c r="AY853" s="4">
        <v>2.0833333333333332E-2</v>
      </c>
      <c r="AZ853" s="4">
        <v>2.0833333333333332E-2</v>
      </c>
      <c r="BA853" s="4">
        <v>2.0833333333333332E-2</v>
      </c>
      <c r="BB853" s="4">
        <v>2.0833333333333332E-2</v>
      </c>
      <c r="BC853" s="4">
        <v>1.8518518518518518E-4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  <c r="BN853" s="4">
        <v>0</v>
      </c>
    </row>
    <row r="854" spans="2:66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16">
        <v>0.58333333333333337</v>
      </c>
      <c r="K854" s="16">
        <v>0.58322916666666669</v>
      </c>
      <c r="L854" s="16">
        <v>2.0729166666666667E-2</v>
      </c>
      <c r="M854" s="16">
        <v>0.57291666666666674</v>
      </c>
      <c r="N854" s="16">
        <v>0.59375</v>
      </c>
      <c r="O854" s="1">
        <v>1</v>
      </c>
      <c r="P854" s="3">
        <v>0</v>
      </c>
      <c r="Q854" s="3">
        <v>6</v>
      </c>
      <c r="R854" s="11">
        <v>0.25025462962962963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1.0416666666666667E-4</v>
      </c>
      <c r="AU854" s="4">
        <v>2.0833333333333332E-2</v>
      </c>
      <c r="AV854" s="4">
        <v>2.0833333333333332E-2</v>
      </c>
      <c r="AW854" s="4">
        <v>2.0833333333333332E-2</v>
      </c>
      <c r="AX854" s="4">
        <v>2.0833333333333332E-2</v>
      </c>
      <c r="AY854" s="4">
        <v>2.0833333333333332E-2</v>
      </c>
      <c r="AZ854" s="4">
        <v>2.0833333333333332E-2</v>
      </c>
      <c r="BA854" s="4">
        <v>2.0833333333333332E-2</v>
      </c>
      <c r="BB854" s="4">
        <v>2.0833333333333332E-2</v>
      </c>
      <c r="BC854" s="4">
        <v>2.0833333333333332E-2</v>
      </c>
      <c r="BD854" s="4">
        <v>2.0833333333333332E-2</v>
      </c>
      <c r="BE854" s="4">
        <v>2.0833333333333332E-2</v>
      </c>
      <c r="BF854" s="4">
        <v>2.0833333333333332E-2</v>
      </c>
      <c r="BG854" s="4">
        <v>1.5046296296296297E-4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  <c r="BN854" s="4">
        <v>0</v>
      </c>
    </row>
    <row r="855" spans="2:66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16">
        <v>0.58333333333333337</v>
      </c>
      <c r="K855" s="16">
        <v>0.58585648148148151</v>
      </c>
      <c r="L855" s="16">
        <v>2.5231481481481459E-3</v>
      </c>
      <c r="M855" s="16">
        <v>0.57291666666666674</v>
      </c>
      <c r="N855" s="16">
        <v>0.59375</v>
      </c>
      <c r="O855" s="1">
        <v>1</v>
      </c>
      <c r="P855" s="3">
        <v>0</v>
      </c>
      <c r="Q855" s="3">
        <v>4.9999999999999982</v>
      </c>
      <c r="R855" s="11">
        <v>0.20665509259259263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1.8310185185185186E-2</v>
      </c>
      <c r="AV855" s="4">
        <v>2.0833333333333332E-2</v>
      </c>
      <c r="AW855" s="4">
        <v>2.0833333333333332E-2</v>
      </c>
      <c r="AX855" s="4">
        <v>2.0833333333333332E-2</v>
      </c>
      <c r="AY855" s="4">
        <v>2.0833333333333332E-2</v>
      </c>
      <c r="AZ855" s="4">
        <v>2.0833333333333332E-2</v>
      </c>
      <c r="BA855" s="4">
        <v>2.0833333333333332E-2</v>
      </c>
      <c r="BB855" s="4">
        <v>2.0833333333333332E-2</v>
      </c>
      <c r="BC855" s="4">
        <v>2.0833333333333332E-2</v>
      </c>
      <c r="BD855" s="4">
        <v>2.0833333333333332E-2</v>
      </c>
      <c r="BE855" s="4">
        <v>8.4490740740740739E-4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  <c r="BN855" s="4">
        <v>0</v>
      </c>
    </row>
    <row r="856" spans="2:66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16">
        <v>0.375</v>
      </c>
      <c r="K856" s="16">
        <v>0.37655092592592593</v>
      </c>
      <c r="L856" s="16">
        <v>1.5509259259259243E-3</v>
      </c>
      <c r="M856" s="16">
        <v>0.36458333333333331</v>
      </c>
      <c r="N856" s="16">
        <v>0.38541666666666669</v>
      </c>
      <c r="O856" s="1">
        <v>1</v>
      </c>
      <c r="P856" s="3">
        <v>0</v>
      </c>
      <c r="Q856" s="3">
        <v>6.9999999999999991</v>
      </c>
      <c r="R856" s="11">
        <v>0.29052083333333334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1.9282407407407408E-2</v>
      </c>
      <c r="AL856" s="4">
        <v>2.0833333333333332E-2</v>
      </c>
      <c r="AM856" s="4">
        <v>2.0833333333333332E-2</v>
      </c>
      <c r="AN856" s="4">
        <v>2.0833333333333332E-2</v>
      </c>
      <c r="AO856" s="4">
        <v>2.0833333333333332E-2</v>
      </c>
      <c r="AP856" s="4">
        <v>2.0833333333333332E-2</v>
      </c>
      <c r="AQ856" s="4">
        <v>2.0833333333333332E-2</v>
      </c>
      <c r="AR856" s="4">
        <v>2.0833333333333332E-2</v>
      </c>
      <c r="AS856" s="4">
        <v>2.0833333333333332E-2</v>
      </c>
      <c r="AT856" s="4">
        <v>2.0833333333333332E-2</v>
      </c>
      <c r="AU856" s="4">
        <v>2.0833333333333332E-2</v>
      </c>
      <c r="AV856" s="4">
        <v>2.0833333333333332E-2</v>
      </c>
      <c r="AW856" s="4">
        <v>2.0833333333333332E-2</v>
      </c>
      <c r="AX856" s="4">
        <v>2.0833333333333332E-2</v>
      </c>
      <c r="AY856" s="4">
        <v>4.0509259259259258E-4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  <c r="BN856" s="4">
        <v>0</v>
      </c>
    </row>
    <row r="857" spans="2:66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16">
        <v>0.375</v>
      </c>
      <c r="K857" s="16">
        <v>0.3778125</v>
      </c>
      <c r="L857" s="16">
        <v>2.812499999999999E-3</v>
      </c>
      <c r="M857" s="16">
        <v>0.36458333333333331</v>
      </c>
      <c r="N857" s="16">
        <v>0.38541666666666669</v>
      </c>
      <c r="O857" s="1">
        <v>1</v>
      </c>
      <c r="P857" s="3">
        <v>0</v>
      </c>
      <c r="Q857" s="3">
        <v>6</v>
      </c>
      <c r="R857" s="11">
        <v>0.24793981481481484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1.8020833333333333E-2</v>
      </c>
      <c r="AL857" s="4">
        <v>2.0833333333333332E-2</v>
      </c>
      <c r="AM857" s="4">
        <v>2.0833333333333332E-2</v>
      </c>
      <c r="AN857" s="4">
        <v>2.0833333333333332E-2</v>
      </c>
      <c r="AO857" s="4">
        <v>2.0833333333333332E-2</v>
      </c>
      <c r="AP857" s="4">
        <v>2.0833333333333332E-2</v>
      </c>
      <c r="AQ857" s="4">
        <v>2.0833333333333332E-2</v>
      </c>
      <c r="AR857" s="4">
        <v>2.0833333333333332E-2</v>
      </c>
      <c r="AS857" s="4">
        <v>2.0833333333333332E-2</v>
      </c>
      <c r="AT857" s="4">
        <v>2.0833333333333332E-2</v>
      </c>
      <c r="AU857" s="4">
        <v>2.0833333333333332E-2</v>
      </c>
      <c r="AV857" s="4">
        <v>2.0833333333333332E-2</v>
      </c>
      <c r="AW857" s="4">
        <v>7.5231481481481471E-4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  <c r="BH857" s="4">
        <v>0</v>
      </c>
      <c r="BI857" s="4">
        <v>0</v>
      </c>
      <c r="BJ857" s="4">
        <v>0</v>
      </c>
      <c r="BK857" s="4">
        <v>0</v>
      </c>
      <c r="BL857" s="4">
        <v>0</v>
      </c>
      <c r="BM857" s="4">
        <v>0</v>
      </c>
      <c r="BN857" s="4">
        <v>0</v>
      </c>
    </row>
    <row r="858" spans="2:66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16">
        <v>0.33333333333333331</v>
      </c>
      <c r="K858" s="16" t="s">
        <v>1069</v>
      </c>
      <c r="L858" s="16" t="s">
        <v>1069</v>
      </c>
      <c r="M858" s="16">
        <v>0.32291666666666663</v>
      </c>
      <c r="N858" s="16">
        <v>0.34375</v>
      </c>
      <c r="O858" s="1">
        <v>1</v>
      </c>
      <c r="P858" s="3">
        <v>1</v>
      </c>
      <c r="Q858" s="3">
        <v>6.0000000000000018</v>
      </c>
      <c r="R858" s="11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  <c r="BH858" s="4">
        <v>0</v>
      </c>
      <c r="BI858" s="4">
        <v>0</v>
      </c>
      <c r="BJ858" s="4">
        <v>0</v>
      </c>
      <c r="BK858" s="4">
        <v>0</v>
      </c>
      <c r="BL858" s="4">
        <v>0</v>
      </c>
      <c r="BM858" s="4">
        <v>0</v>
      </c>
      <c r="BN858" s="4">
        <v>0</v>
      </c>
    </row>
    <row r="859" spans="2:66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16">
        <v>0.45833333333333331</v>
      </c>
      <c r="K859" s="16">
        <v>0.47170138888888885</v>
      </c>
      <c r="L859" s="16">
        <v>1.3368055555555553E-2</v>
      </c>
      <c r="M859" s="16">
        <v>0.44791666666666663</v>
      </c>
      <c r="N859" s="16">
        <v>0.46875</v>
      </c>
      <c r="O859" s="1">
        <v>1</v>
      </c>
      <c r="P859" s="3">
        <v>1</v>
      </c>
      <c r="Q859" s="3">
        <v>6.0000000000000018</v>
      </c>
      <c r="R859" s="11">
        <v>0.23848379629629635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7.4652777777777781E-3</v>
      </c>
      <c r="AP859" s="4">
        <v>2.0833333333333332E-2</v>
      </c>
      <c r="AQ859" s="4">
        <v>2.0833333333333332E-2</v>
      </c>
      <c r="AR859" s="4">
        <v>2.0833333333333332E-2</v>
      </c>
      <c r="AS859" s="4">
        <v>2.0833333333333332E-2</v>
      </c>
      <c r="AT859" s="4">
        <v>2.0833333333333332E-2</v>
      </c>
      <c r="AU859" s="4">
        <v>2.0833333333333332E-2</v>
      </c>
      <c r="AV859" s="4">
        <v>2.0833333333333332E-2</v>
      </c>
      <c r="AW859" s="4">
        <v>2.0833333333333332E-2</v>
      </c>
      <c r="AX859" s="4">
        <v>2.0833333333333332E-2</v>
      </c>
      <c r="AY859" s="4">
        <v>2.0833333333333332E-2</v>
      </c>
      <c r="AZ859" s="4">
        <v>2.0833333333333332E-2</v>
      </c>
      <c r="BA859" s="4">
        <v>1.8518518518518517E-3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  <c r="BN859" s="4">
        <v>0</v>
      </c>
    </row>
    <row r="860" spans="2:66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16">
        <v>0.41666666666666669</v>
      </c>
      <c r="K860" s="16">
        <v>0.40408564814814812</v>
      </c>
      <c r="L860" s="16">
        <v>8.252314814814813E-3</v>
      </c>
      <c r="M860" s="16">
        <v>0.40625</v>
      </c>
      <c r="N860" s="16">
        <v>0.42708333333333337</v>
      </c>
      <c r="O860" s="1">
        <v>1</v>
      </c>
      <c r="P860" s="3">
        <v>1</v>
      </c>
      <c r="Q860" s="3">
        <v>5.9999999999999982</v>
      </c>
      <c r="R860" s="11">
        <v>0.26266203703703705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1.2581018518518519E-2</v>
      </c>
      <c r="AM860" s="4">
        <v>2.0833333333333332E-2</v>
      </c>
      <c r="AN860" s="4">
        <v>2.0833333333333332E-2</v>
      </c>
      <c r="AO860" s="4">
        <v>2.0833333333333332E-2</v>
      </c>
      <c r="AP860" s="4">
        <v>2.0833333333333332E-2</v>
      </c>
      <c r="AQ860" s="4">
        <v>2.0833333333333332E-2</v>
      </c>
      <c r="AR860" s="4">
        <v>2.0833333333333332E-2</v>
      </c>
      <c r="AS860" s="4">
        <v>2.0833333333333332E-2</v>
      </c>
      <c r="AT860" s="4">
        <v>2.0833333333333332E-2</v>
      </c>
      <c r="AU860" s="4">
        <v>2.0833333333333332E-2</v>
      </c>
      <c r="AV860" s="4">
        <v>2.0833333333333332E-2</v>
      </c>
      <c r="AW860" s="4">
        <v>2.0833333333333332E-2</v>
      </c>
      <c r="AX860" s="4">
        <v>2.0833333333333332E-2</v>
      </c>
      <c r="AY860" s="4">
        <v>8.1018518518518516E-5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  <c r="BN860" s="4">
        <v>0</v>
      </c>
    </row>
    <row r="861" spans="2:66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16">
        <v>0.58333333333333337</v>
      </c>
      <c r="K861" s="16">
        <v>0.58829861111111115</v>
      </c>
      <c r="L861" s="16">
        <v>4.9652777777777768E-3</v>
      </c>
      <c r="M861" s="16">
        <v>0.57291666666666674</v>
      </c>
      <c r="N861" s="16">
        <v>0.59375</v>
      </c>
      <c r="O861" s="1">
        <v>1</v>
      </c>
      <c r="P861" s="3">
        <v>0</v>
      </c>
      <c r="Q861" s="3">
        <v>6</v>
      </c>
      <c r="R861" s="11">
        <v>0.24138888888888893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1.5868055555555555E-2</v>
      </c>
      <c r="AV861" s="4">
        <v>2.0833333333333332E-2</v>
      </c>
      <c r="AW861" s="4">
        <v>1.7106481481481483E-2</v>
      </c>
      <c r="AX861" s="4">
        <v>2.0833333333333332E-2</v>
      </c>
      <c r="AY861" s="4">
        <v>2.0833333333333332E-2</v>
      </c>
      <c r="AZ861" s="4">
        <v>2.0833333333333332E-2</v>
      </c>
      <c r="BA861" s="4">
        <v>2.0833333333333332E-2</v>
      </c>
      <c r="BB861" s="4">
        <v>2.0833333333333332E-2</v>
      </c>
      <c r="BC861" s="4">
        <v>2.0833333333333332E-2</v>
      </c>
      <c r="BD861" s="4">
        <v>2.0833333333333332E-2</v>
      </c>
      <c r="BE861" s="4">
        <v>2.0833333333333332E-2</v>
      </c>
      <c r="BF861" s="4">
        <v>2.0833333333333332E-2</v>
      </c>
      <c r="BG861" s="4">
        <v>8.1018518518518516E-5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  <c r="BN861" s="4">
        <v>0</v>
      </c>
    </row>
    <row r="862" spans="2:66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16">
        <v>0.375</v>
      </c>
      <c r="K862" s="16">
        <v>0.37604166666666666</v>
      </c>
      <c r="L862" s="16">
        <v>1.0416666666666664E-3</v>
      </c>
      <c r="M862" s="16">
        <v>0.36458333333333331</v>
      </c>
      <c r="N862" s="16">
        <v>0.38541666666666669</v>
      </c>
      <c r="O862" s="1">
        <v>1</v>
      </c>
      <c r="P862" s="3">
        <v>0</v>
      </c>
      <c r="Q862" s="3">
        <v>6</v>
      </c>
      <c r="R862" s="11">
        <v>0.24915509259259264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1.9791666666666666E-2</v>
      </c>
      <c r="AL862" s="4">
        <v>2.0833333333333332E-2</v>
      </c>
      <c r="AM862" s="4">
        <v>2.0833333333333332E-2</v>
      </c>
      <c r="AN862" s="4">
        <v>2.0833333333333332E-2</v>
      </c>
      <c r="AO862" s="4">
        <v>2.0833333333333332E-2</v>
      </c>
      <c r="AP862" s="4">
        <v>2.0833333333333332E-2</v>
      </c>
      <c r="AQ862" s="4">
        <v>2.0833333333333332E-2</v>
      </c>
      <c r="AR862" s="4">
        <v>2.0833333333333332E-2</v>
      </c>
      <c r="AS862" s="4">
        <v>2.0833333333333332E-2</v>
      </c>
      <c r="AT862" s="4">
        <v>2.0833333333333332E-2</v>
      </c>
      <c r="AU862" s="4">
        <v>2.0833333333333332E-2</v>
      </c>
      <c r="AV862" s="4">
        <v>2.0833333333333332E-2</v>
      </c>
      <c r="AW862" s="4">
        <v>1.9675925925925926E-4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  <c r="BN862" s="4">
        <v>0</v>
      </c>
    </row>
    <row r="863" spans="2:66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16">
        <v>0.375</v>
      </c>
      <c r="K863" s="16">
        <v>0.37540509259259258</v>
      </c>
      <c r="L863" s="16">
        <v>4.0509259259259231E-4</v>
      </c>
      <c r="M863" s="16">
        <v>0.36458333333333331</v>
      </c>
      <c r="N863" s="16">
        <v>0.38541666666666669</v>
      </c>
      <c r="O863" s="1">
        <v>1</v>
      </c>
      <c r="P863" s="3">
        <v>0</v>
      </c>
      <c r="Q863" s="3">
        <v>5.0000000000000009</v>
      </c>
      <c r="R863" s="11">
        <v>0.21914351851851854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2.0428240740740743E-2</v>
      </c>
      <c r="AL863" s="4">
        <v>2.0833333333333332E-2</v>
      </c>
      <c r="AM863" s="4">
        <v>2.0833333333333332E-2</v>
      </c>
      <c r="AN863" s="4">
        <v>2.0833333333333332E-2</v>
      </c>
      <c r="AO863" s="4">
        <v>2.0833333333333332E-2</v>
      </c>
      <c r="AP863" s="4">
        <v>2.0833333333333332E-2</v>
      </c>
      <c r="AQ863" s="4">
        <v>2.0833333333333332E-2</v>
      </c>
      <c r="AR863" s="4">
        <v>2.0833333333333332E-2</v>
      </c>
      <c r="AS863" s="4">
        <v>2.0833333333333332E-2</v>
      </c>
      <c r="AT863" s="4">
        <v>2.0833333333333332E-2</v>
      </c>
      <c r="AU863" s="4">
        <v>1.1215277777777777E-2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  <c r="BN863" s="4">
        <v>0</v>
      </c>
    </row>
    <row r="864" spans="2:66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16">
        <v>0.33333333333333331</v>
      </c>
      <c r="K864" s="16">
        <v>0.33304398148148145</v>
      </c>
      <c r="L864" s="16">
        <v>2.0543981481481479E-2</v>
      </c>
      <c r="M864" s="16">
        <v>0.32291666666666663</v>
      </c>
      <c r="N864" s="16">
        <v>0.34375</v>
      </c>
      <c r="O864" s="1">
        <v>1</v>
      </c>
      <c r="P864" s="3">
        <v>0</v>
      </c>
      <c r="Q864" s="3">
        <v>6.0000000000000018</v>
      </c>
      <c r="R864" s="11">
        <v>0.24932870370370372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2.8935185185185189E-4</v>
      </c>
      <c r="AI864" s="4">
        <v>2.0833333333333332E-2</v>
      </c>
      <c r="AJ864" s="4">
        <v>2.0833333333333332E-2</v>
      </c>
      <c r="AK864" s="4">
        <v>2.0833333333333332E-2</v>
      </c>
      <c r="AL864" s="4">
        <v>2.0833333333333332E-2</v>
      </c>
      <c r="AM864" s="4">
        <v>2.0833333333333332E-2</v>
      </c>
      <c r="AN864" s="4">
        <v>2.0833333333333332E-2</v>
      </c>
      <c r="AO864" s="4">
        <v>2.0833333333333332E-2</v>
      </c>
      <c r="AP864" s="4">
        <v>2.0833333333333332E-2</v>
      </c>
      <c r="AQ864" s="4">
        <v>2.0833333333333332E-2</v>
      </c>
      <c r="AR864" s="4">
        <v>2.0011574074074074E-2</v>
      </c>
      <c r="AS864" s="4">
        <v>2.0636574074074075E-2</v>
      </c>
      <c r="AT864" s="4">
        <v>2.0833333333333332E-2</v>
      </c>
      <c r="AU864" s="4">
        <v>5.7870370370370366E-5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  <c r="BN864" s="4">
        <v>0</v>
      </c>
    </row>
    <row r="865" spans="2:66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16">
        <v>0.70833333333333337</v>
      </c>
      <c r="K865" s="16">
        <v>2.0590277777777777E-2</v>
      </c>
      <c r="L865" s="16">
        <v>2.0590277777777777E-2</v>
      </c>
      <c r="M865" s="16">
        <v>0.69791666666666674</v>
      </c>
      <c r="N865" s="16">
        <v>0.71875</v>
      </c>
      <c r="O865" s="1" t="s">
        <v>1068</v>
      </c>
      <c r="P865" s="3" t="s">
        <v>1068</v>
      </c>
      <c r="Q865" s="3" t="s">
        <v>1069</v>
      </c>
      <c r="R865" s="11">
        <v>0.28674768518518517</v>
      </c>
      <c r="S865" s="4">
        <v>2.4305555555555552E-4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1.5671296296296298E-2</v>
      </c>
      <c r="BB865" s="4">
        <v>2.0833333333333332E-2</v>
      </c>
      <c r="BC865" s="4">
        <v>2.0833333333333332E-2</v>
      </c>
      <c r="BD865" s="4">
        <v>2.0833333333333332E-2</v>
      </c>
      <c r="BE865" s="4">
        <v>2.0833333333333332E-2</v>
      </c>
      <c r="BF865" s="4">
        <v>2.0833333333333332E-2</v>
      </c>
      <c r="BG865" s="4">
        <v>2.0833333333333332E-2</v>
      </c>
      <c r="BH865" s="4">
        <v>2.0833333333333332E-2</v>
      </c>
      <c r="BI865" s="4">
        <v>2.0833333333333332E-2</v>
      </c>
      <c r="BJ865" s="4">
        <v>2.0833333333333332E-2</v>
      </c>
      <c r="BK865" s="4">
        <v>2.0833333333333332E-2</v>
      </c>
      <c r="BL865" s="4">
        <v>2.0833333333333332E-2</v>
      </c>
      <c r="BM865" s="4">
        <v>2.0833333333333332E-2</v>
      </c>
      <c r="BN865" s="4">
        <v>2.0833333333333332E-2</v>
      </c>
    </row>
    <row r="866" spans="2:66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16">
        <v>0.95833333333333337</v>
      </c>
      <c r="K866" s="16">
        <v>0</v>
      </c>
      <c r="L866" s="16">
        <v>0</v>
      </c>
      <c r="M866" s="16">
        <v>0.94791666666666674</v>
      </c>
      <c r="N866" s="16">
        <v>0.96875</v>
      </c>
      <c r="O866" s="1" t="s">
        <v>1068</v>
      </c>
      <c r="P866" s="3" t="s">
        <v>1068</v>
      </c>
      <c r="Q866" s="3" t="s">
        <v>1069</v>
      </c>
      <c r="R866" s="11">
        <v>0.27545138888888887</v>
      </c>
      <c r="S866" s="4">
        <v>2.0833333333333332E-2</v>
      </c>
      <c r="T866" s="4">
        <v>2.0833333333333332E-2</v>
      </c>
      <c r="U866" s="4">
        <v>2.0833333333333332E-2</v>
      </c>
      <c r="V866" s="4">
        <v>2.0833333333333332E-2</v>
      </c>
      <c r="W866" s="4">
        <v>2.0833333333333332E-2</v>
      </c>
      <c r="X866" s="4">
        <v>2.0833333333333332E-2</v>
      </c>
      <c r="Y866" s="4">
        <v>2.0833333333333332E-2</v>
      </c>
      <c r="Z866" s="4">
        <v>1.4016203703703704E-2</v>
      </c>
      <c r="AA866" s="4">
        <v>2.0833333333333332E-2</v>
      </c>
      <c r="AB866" s="4">
        <v>2.0833333333333332E-2</v>
      </c>
      <c r="AC866" s="4">
        <v>2.0833333333333332E-2</v>
      </c>
      <c r="AD866" s="4">
        <v>1.3761574074074074E-2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1.8506944444444444E-2</v>
      </c>
      <c r="BN866" s="4">
        <v>2.0833333333333332E-2</v>
      </c>
    </row>
    <row r="867" spans="2:66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16">
        <v>0.66666666666666663</v>
      </c>
      <c r="K867" s="16">
        <v>0.67162037037037037</v>
      </c>
      <c r="L867" s="16">
        <v>4.9537037037037032E-3</v>
      </c>
      <c r="M867" s="16">
        <v>0.65625</v>
      </c>
      <c r="N867" s="16">
        <v>0.67708333333333326</v>
      </c>
      <c r="O867" s="1">
        <v>1</v>
      </c>
      <c r="P867" s="3">
        <v>0</v>
      </c>
      <c r="Q867" s="3">
        <v>6</v>
      </c>
      <c r="R867" s="11">
        <v>0.24530092592592595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1.5879629629629629E-2</v>
      </c>
      <c r="AZ867" s="4">
        <v>2.0833333333333332E-2</v>
      </c>
      <c r="BA867" s="4">
        <v>2.0833333333333332E-2</v>
      </c>
      <c r="BB867" s="4">
        <v>2.0833333333333332E-2</v>
      </c>
      <c r="BC867" s="4">
        <v>2.0833333333333332E-2</v>
      </c>
      <c r="BD867" s="4">
        <v>2.0833333333333332E-2</v>
      </c>
      <c r="BE867" s="4">
        <v>2.0833333333333332E-2</v>
      </c>
      <c r="BF867" s="4">
        <v>2.0833333333333332E-2</v>
      </c>
      <c r="BG867" s="4">
        <v>2.0833333333333332E-2</v>
      </c>
      <c r="BH867" s="4">
        <v>2.0833333333333332E-2</v>
      </c>
      <c r="BI867" s="4">
        <v>2.0833333333333332E-2</v>
      </c>
      <c r="BJ867" s="4">
        <v>2.0833333333333332E-2</v>
      </c>
      <c r="BK867" s="4">
        <v>2.5462962962962961E-4</v>
      </c>
      <c r="BL867" s="4">
        <v>0</v>
      </c>
      <c r="BM867" s="4">
        <v>0</v>
      </c>
      <c r="BN867" s="4">
        <v>0</v>
      </c>
    </row>
    <row r="868" spans="2:66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16">
        <v>0.58333333333333337</v>
      </c>
      <c r="K868" s="16" t="s">
        <v>1069</v>
      </c>
      <c r="L868" s="16" t="s">
        <v>1069</v>
      </c>
      <c r="M868" s="16">
        <v>0.57291666666666674</v>
      </c>
      <c r="N868" s="16">
        <v>0.59375</v>
      </c>
      <c r="O868" s="1">
        <v>1</v>
      </c>
      <c r="P868" s="3">
        <v>1</v>
      </c>
      <c r="Q868" s="3">
        <v>6.9999999999999991</v>
      </c>
      <c r="R868" s="11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  <c r="BH868" s="4">
        <v>0</v>
      </c>
      <c r="BI868" s="4">
        <v>0</v>
      </c>
      <c r="BJ868" s="4">
        <v>0</v>
      </c>
      <c r="BK868" s="4">
        <v>0</v>
      </c>
      <c r="BL868" s="4">
        <v>0</v>
      </c>
      <c r="BM868" s="4">
        <v>0</v>
      </c>
      <c r="BN868" s="4">
        <v>0</v>
      </c>
    </row>
    <row r="869" spans="2:66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16">
        <v>0.70833333333333337</v>
      </c>
      <c r="K869" s="16">
        <v>0.71241898148148153</v>
      </c>
      <c r="L869" s="16">
        <v>4.0856481481481473E-3</v>
      </c>
      <c r="M869" s="16">
        <v>0.69791666666666674</v>
      </c>
      <c r="N869" s="16">
        <v>0.71875</v>
      </c>
      <c r="O869" s="1" t="s">
        <v>1068</v>
      </c>
      <c r="P869" s="3" t="s">
        <v>1068</v>
      </c>
      <c r="Q869" s="3" t="s">
        <v>1069</v>
      </c>
      <c r="R869" s="11">
        <v>0.24628472222222225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1.6747685185185185E-2</v>
      </c>
      <c r="BB869" s="4">
        <v>2.0833333333333332E-2</v>
      </c>
      <c r="BC869" s="4">
        <v>2.0833333333333332E-2</v>
      </c>
      <c r="BD869" s="4">
        <v>2.0833333333333332E-2</v>
      </c>
      <c r="BE869" s="4">
        <v>2.0833333333333332E-2</v>
      </c>
      <c r="BF869" s="4">
        <v>2.0833333333333332E-2</v>
      </c>
      <c r="BG869" s="4">
        <v>2.0833333333333332E-2</v>
      </c>
      <c r="BH869" s="4">
        <v>2.0833333333333332E-2</v>
      </c>
      <c r="BI869" s="4">
        <v>2.0833333333333332E-2</v>
      </c>
      <c r="BJ869" s="4">
        <v>2.0833333333333332E-2</v>
      </c>
      <c r="BK869" s="4">
        <v>2.0833333333333332E-2</v>
      </c>
      <c r="BL869" s="4">
        <v>2.0833333333333332E-2</v>
      </c>
      <c r="BM869" s="4">
        <v>3.7037037037037035E-4</v>
      </c>
      <c r="BN869" s="4">
        <v>0</v>
      </c>
    </row>
    <row r="870" spans="2:66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16">
        <v>0.625</v>
      </c>
      <c r="K870" s="16">
        <v>0.62442129629629628</v>
      </c>
      <c r="L870" s="16">
        <v>2.0254629629629629E-2</v>
      </c>
      <c r="M870" s="16">
        <v>0.61458333333333337</v>
      </c>
      <c r="N870" s="16">
        <v>0.63541666666666663</v>
      </c>
      <c r="O870" s="1">
        <v>1</v>
      </c>
      <c r="P870" s="3">
        <v>0</v>
      </c>
      <c r="Q870" s="3">
        <v>6.9999999999999991</v>
      </c>
      <c r="R870" s="11">
        <v>0.29237268518518517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5.7870370370370378E-4</v>
      </c>
      <c r="AW870" s="4">
        <v>2.0833333333333332E-2</v>
      </c>
      <c r="AX870" s="4">
        <v>2.0833333333333332E-2</v>
      </c>
      <c r="AY870" s="4">
        <v>2.0833333333333332E-2</v>
      </c>
      <c r="AZ870" s="4">
        <v>2.0833333333333332E-2</v>
      </c>
      <c r="BA870" s="4">
        <v>2.0833333333333332E-2</v>
      </c>
      <c r="BB870" s="4">
        <v>2.0833333333333332E-2</v>
      </c>
      <c r="BC870" s="4">
        <v>2.0833333333333332E-2</v>
      </c>
      <c r="BD870" s="4">
        <v>2.0833333333333332E-2</v>
      </c>
      <c r="BE870" s="4">
        <v>2.0833333333333332E-2</v>
      </c>
      <c r="BF870" s="4">
        <v>2.0833333333333332E-2</v>
      </c>
      <c r="BG870" s="4">
        <v>2.0833333333333332E-2</v>
      </c>
      <c r="BH870" s="4">
        <v>2.0833333333333332E-2</v>
      </c>
      <c r="BI870" s="4">
        <v>2.0833333333333332E-2</v>
      </c>
      <c r="BJ870" s="4">
        <v>2.0833333333333332E-2</v>
      </c>
      <c r="BK870" s="4">
        <v>1.273148148148148E-4</v>
      </c>
      <c r="BL870" s="4">
        <v>0</v>
      </c>
      <c r="BM870" s="4">
        <v>0</v>
      </c>
      <c r="BN870" s="4">
        <v>0</v>
      </c>
    </row>
    <row r="871" spans="2:66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16">
        <v>0.5</v>
      </c>
      <c r="K871" s="16">
        <v>0.50487268518518513</v>
      </c>
      <c r="L871" s="16">
        <v>4.8726851851851848E-3</v>
      </c>
      <c r="M871" s="16">
        <v>0.48958333333333331</v>
      </c>
      <c r="N871" s="16">
        <v>0.51041666666666663</v>
      </c>
      <c r="O871" s="1">
        <v>1</v>
      </c>
      <c r="P871" s="3">
        <v>0</v>
      </c>
      <c r="Q871" s="3">
        <v>6</v>
      </c>
      <c r="R871" s="11">
        <v>0.25075231481481486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1.5960648148148151E-2</v>
      </c>
      <c r="AR871" s="4">
        <v>2.0833333333333332E-2</v>
      </c>
      <c r="AS871" s="4">
        <v>2.0833333333333332E-2</v>
      </c>
      <c r="AT871" s="4">
        <v>2.0833333333333332E-2</v>
      </c>
      <c r="AU871" s="4">
        <v>2.0833333333333332E-2</v>
      </c>
      <c r="AV871" s="4">
        <v>2.0833333333333332E-2</v>
      </c>
      <c r="AW871" s="4">
        <v>2.0833333333333332E-2</v>
      </c>
      <c r="AX871" s="4">
        <v>2.0833333333333332E-2</v>
      </c>
      <c r="AY871" s="4">
        <v>2.0833333333333332E-2</v>
      </c>
      <c r="AZ871" s="4">
        <v>2.0833333333333332E-2</v>
      </c>
      <c r="BA871" s="4">
        <v>2.0833333333333332E-2</v>
      </c>
      <c r="BB871" s="4">
        <v>2.0833333333333332E-2</v>
      </c>
      <c r="BC871" s="4">
        <v>5.6249999999999989E-3</v>
      </c>
      <c r="BD871" s="4">
        <v>0</v>
      </c>
      <c r="BE871" s="4">
        <v>0</v>
      </c>
      <c r="BF871" s="4">
        <v>0</v>
      </c>
      <c r="BG871" s="4">
        <v>0</v>
      </c>
      <c r="BH871" s="4">
        <v>0</v>
      </c>
      <c r="BI871" s="4">
        <v>0</v>
      </c>
      <c r="BJ871" s="4">
        <v>0</v>
      </c>
      <c r="BK871" s="4">
        <v>0</v>
      </c>
      <c r="BL871" s="4">
        <v>0</v>
      </c>
      <c r="BM871" s="4">
        <v>0</v>
      </c>
      <c r="BN871" s="4">
        <v>0</v>
      </c>
    </row>
    <row r="872" spans="2:66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16">
        <v>0.83333333333333337</v>
      </c>
      <c r="K872" s="16">
        <v>1.9131944444444444E-2</v>
      </c>
      <c r="L872" s="16">
        <v>1.9131944444444444E-2</v>
      </c>
      <c r="M872" s="16">
        <v>0.82291666666666674</v>
      </c>
      <c r="N872" s="16">
        <v>0.84375</v>
      </c>
      <c r="O872" s="1" t="s">
        <v>1068</v>
      </c>
      <c r="P872" s="3" t="s">
        <v>1068</v>
      </c>
      <c r="Q872" s="3" t="s">
        <v>1069</v>
      </c>
      <c r="R872" s="11">
        <v>0.16829861111111111</v>
      </c>
      <c r="S872" s="4">
        <v>1.7013888888888892E-3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2.0763888888888887E-2</v>
      </c>
      <c r="BH872" s="4">
        <v>2.0833333333333332E-2</v>
      </c>
      <c r="BI872" s="4">
        <v>2.0833333333333332E-2</v>
      </c>
      <c r="BJ872" s="4">
        <v>2.0833333333333332E-2</v>
      </c>
      <c r="BK872" s="4">
        <v>2.0833333333333332E-2</v>
      </c>
      <c r="BL872" s="4">
        <v>2.0833333333333332E-2</v>
      </c>
      <c r="BM872" s="4">
        <v>2.0833333333333332E-2</v>
      </c>
      <c r="BN872" s="4">
        <v>2.0833333333333332E-2</v>
      </c>
    </row>
    <row r="873" spans="2:66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16">
        <v>0.29166666666666669</v>
      </c>
      <c r="K873" s="16">
        <v>0.2943055555555556</v>
      </c>
      <c r="L873" s="16">
        <v>2.6388888888888885E-3</v>
      </c>
      <c r="M873" s="16">
        <v>0.28125</v>
      </c>
      <c r="N873" s="16">
        <v>0.30208333333333337</v>
      </c>
      <c r="O873" s="1">
        <v>1</v>
      </c>
      <c r="P873" s="3">
        <v>0</v>
      </c>
      <c r="Q873" s="3">
        <v>5.9999999999999982</v>
      </c>
      <c r="R873" s="11">
        <v>0.2439351851851852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1.8194444444444444E-2</v>
      </c>
      <c r="AH873" s="4">
        <v>2.0833333333333332E-2</v>
      </c>
      <c r="AI873" s="4">
        <v>2.0833333333333332E-2</v>
      </c>
      <c r="AJ873" s="4">
        <v>2.0833333333333332E-2</v>
      </c>
      <c r="AK873" s="4">
        <v>2.0833333333333332E-2</v>
      </c>
      <c r="AL873" s="4">
        <v>2.0833333333333332E-2</v>
      </c>
      <c r="AM873" s="4">
        <v>2.0833333333333332E-2</v>
      </c>
      <c r="AN873" s="4">
        <v>2.0833333333333332E-2</v>
      </c>
      <c r="AO873" s="4">
        <v>1.7141203703703704E-2</v>
      </c>
      <c r="AP873" s="4">
        <v>2.0833333333333332E-2</v>
      </c>
      <c r="AQ873" s="4">
        <v>2.0833333333333332E-2</v>
      </c>
      <c r="AR873" s="4">
        <v>2.0833333333333332E-2</v>
      </c>
      <c r="AS873" s="4">
        <v>2.6620370370370372E-4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  <c r="BN873" s="4">
        <v>0</v>
      </c>
    </row>
    <row r="874" spans="2:66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16">
        <v>0.4375</v>
      </c>
      <c r="K874" s="16">
        <v>0.43721064814814814</v>
      </c>
      <c r="L874" s="16">
        <v>2.0543981481481479E-2</v>
      </c>
      <c r="M874" s="16">
        <v>0.42708333333333331</v>
      </c>
      <c r="N874" s="16">
        <v>0.44791666666666669</v>
      </c>
      <c r="O874" s="1">
        <v>1</v>
      </c>
      <c r="P874" s="3">
        <v>0</v>
      </c>
      <c r="Q874" s="3">
        <v>6.9999999999999991</v>
      </c>
      <c r="R874" s="11">
        <v>0.29185185185185186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2.8935185185185189E-4</v>
      </c>
      <c r="AN874" s="4">
        <v>2.0833333333333332E-2</v>
      </c>
      <c r="AO874" s="4">
        <v>2.0833333333333332E-2</v>
      </c>
      <c r="AP874" s="4">
        <v>2.0833333333333332E-2</v>
      </c>
      <c r="AQ874" s="4">
        <v>2.0833333333333332E-2</v>
      </c>
      <c r="AR874" s="4">
        <v>2.0833333333333332E-2</v>
      </c>
      <c r="AS874" s="4">
        <v>2.0833333333333332E-2</v>
      </c>
      <c r="AT874" s="4">
        <v>2.0833333333333332E-2</v>
      </c>
      <c r="AU874" s="4">
        <v>2.0833333333333332E-2</v>
      </c>
      <c r="AV874" s="4">
        <v>2.0833333333333332E-2</v>
      </c>
      <c r="AW874" s="4">
        <v>2.0833333333333332E-2</v>
      </c>
      <c r="AX874" s="4">
        <v>2.0833333333333332E-2</v>
      </c>
      <c r="AY874" s="4">
        <v>2.0833333333333332E-2</v>
      </c>
      <c r="AZ874" s="4">
        <v>2.0833333333333332E-2</v>
      </c>
      <c r="BA874" s="4">
        <v>2.0729166666666667E-2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  <c r="BN874" s="4">
        <v>0</v>
      </c>
    </row>
    <row r="875" spans="2:66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16">
        <v>0.45833333333333331</v>
      </c>
      <c r="K875" s="16">
        <v>0.45807870370370368</v>
      </c>
      <c r="L875" s="16">
        <v>2.0578703703703703E-2</v>
      </c>
      <c r="M875" s="16">
        <v>0.44791666666666663</v>
      </c>
      <c r="N875" s="16">
        <v>0.46875</v>
      </c>
      <c r="O875" s="1">
        <v>1</v>
      </c>
      <c r="P875" s="3">
        <v>0</v>
      </c>
      <c r="Q875" s="3">
        <v>6.0000000000000018</v>
      </c>
      <c r="R875" s="11">
        <v>0.25030092592592595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2.5462962962962961E-4</v>
      </c>
      <c r="AO875" s="4">
        <v>2.0833333333333332E-2</v>
      </c>
      <c r="AP875" s="4">
        <v>2.0833333333333332E-2</v>
      </c>
      <c r="AQ875" s="4">
        <v>2.0833333333333332E-2</v>
      </c>
      <c r="AR875" s="4">
        <v>2.0833333333333332E-2</v>
      </c>
      <c r="AS875" s="4">
        <v>2.0833333333333332E-2</v>
      </c>
      <c r="AT875" s="4">
        <v>2.0833333333333332E-2</v>
      </c>
      <c r="AU875" s="4">
        <v>2.0833333333333332E-2</v>
      </c>
      <c r="AV875" s="4">
        <v>2.0833333333333332E-2</v>
      </c>
      <c r="AW875" s="4">
        <v>2.0833333333333332E-2</v>
      </c>
      <c r="AX875" s="4">
        <v>2.0833333333333332E-2</v>
      </c>
      <c r="AY875" s="4">
        <v>2.0833333333333332E-2</v>
      </c>
      <c r="AZ875" s="4">
        <v>2.0833333333333332E-2</v>
      </c>
      <c r="BA875" s="4">
        <v>4.6296296296296294E-5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  <c r="BN875" s="4">
        <v>0</v>
      </c>
    </row>
    <row r="876" spans="2:66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16">
        <v>0.27083333333333331</v>
      </c>
      <c r="K876" s="16">
        <v>0.2714583333333333</v>
      </c>
      <c r="L876" s="16">
        <v>6.2500000000000056E-4</v>
      </c>
      <c r="M876" s="16">
        <v>0.26041666666666663</v>
      </c>
      <c r="N876" s="16">
        <v>0.28125</v>
      </c>
      <c r="O876" s="1">
        <v>1</v>
      </c>
      <c r="P876" s="3">
        <v>0</v>
      </c>
      <c r="Q876" s="3">
        <v>5.0000000000000009</v>
      </c>
      <c r="R876" s="11">
        <v>0.21020833333333336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2.0208333333333335E-2</v>
      </c>
      <c r="AG876" s="4">
        <v>2.0833333333333332E-2</v>
      </c>
      <c r="AH876" s="4">
        <v>2.0833333333333332E-2</v>
      </c>
      <c r="AI876" s="4">
        <v>2.0833333333333332E-2</v>
      </c>
      <c r="AJ876" s="4">
        <v>2.0833333333333332E-2</v>
      </c>
      <c r="AK876" s="4">
        <v>2.0833333333333332E-2</v>
      </c>
      <c r="AL876" s="4">
        <v>2.0833333333333332E-2</v>
      </c>
      <c r="AM876" s="4">
        <v>2.0833333333333332E-2</v>
      </c>
      <c r="AN876" s="4">
        <v>2.0833333333333332E-2</v>
      </c>
      <c r="AO876" s="4">
        <v>2.0833333333333332E-2</v>
      </c>
      <c r="AP876" s="4">
        <v>2.5000000000000001E-3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  <c r="BH876" s="4">
        <v>0</v>
      </c>
      <c r="BI876" s="4">
        <v>0</v>
      </c>
      <c r="BJ876" s="4">
        <v>0</v>
      </c>
      <c r="BK876" s="4">
        <v>0</v>
      </c>
      <c r="BL876" s="4">
        <v>0</v>
      </c>
      <c r="BM876" s="4">
        <v>0</v>
      </c>
      <c r="BN876" s="4">
        <v>0</v>
      </c>
    </row>
    <row r="877" spans="2:66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16">
        <v>0.33333333333333331</v>
      </c>
      <c r="K877" s="16">
        <v>0.33271990740740742</v>
      </c>
      <c r="L877" s="16">
        <v>2.0219907407407405E-2</v>
      </c>
      <c r="M877" s="16">
        <v>0.32291666666666663</v>
      </c>
      <c r="N877" s="16">
        <v>0.34375</v>
      </c>
      <c r="O877" s="1">
        <v>1</v>
      </c>
      <c r="P877" s="3">
        <v>0</v>
      </c>
      <c r="Q877" s="3">
        <v>6.0000000000000018</v>
      </c>
      <c r="R877" s="11">
        <v>0.250462962962963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6.134259259259259E-4</v>
      </c>
      <c r="AI877" s="4">
        <v>2.0833333333333332E-2</v>
      </c>
      <c r="AJ877" s="4">
        <v>2.0833333333333332E-2</v>
      </c>
      <c r="AK877" s="4">
        <v>2.0833333333333332E-2</v>
      </c>
      <c r="AL877" s="4">
        <v>2.0833333333333332E-2</v>
      </c>
      <c r="AM877" s="4">
        <v>2.0833333333333332E-2</v>
      </c>
      <c r="AN877" s="4">
        <v>2.0833333333333332E-2</v>
      </c>
      <c r="AO877" s="4">
        <v>2.0833333333333332E-2</v>
      </c>
      <c r="AP877" s="4">
        <v>2.0833333333333332E-2</v>
      </c>
      <c r="AQ877" s="4">
        <v>2.0833333333333332E-2</v>
      </c>
      <c r="AR877" s="4">
        <v>2.0833333333333332E-2</v>
      </c>
      <c r="AS877" s="4">
        <v>2.0833333333333332E-2</v>
      </c>
      <c r="AT877" s="4">
        <v>2.0682870370370372E-2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  <c r="BH877" s="4">
        <v>0</v>
      </c>
      <c r="BI877" s="4">
        <v>0</v>
      </c>
      <c r="BJ877" s="4">
        <v>0</v>
      </c>
      <c r="BK877" s="4">
        <v>0</v>
      </c>
      <c r="BL877" s="4">
        <v>0</v>
      </c>
      <c r="BM877" s="4">
        <v>0</v>
      </c>
      <c r="BN877" s="4">
        <v>0</v>
      </c>
    </row>
    <row r="878" spans="2:66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16">
        <v>0.58333333333333337</v>
      </c>
      <c r="K878" s="16">
        <v>0.59045138888888893</v>
      </c>
      <c r="L878" s="16">
        <v>7.1180555555555546E-3</v>
      </c>
      <c r="M878" s="16">
        <v>0.57291666666666674</v>
      </c>
      <c r="N878" s="16">
        <v>0.59375</v>
      </c>
      <c r="O878" s="1">
        <v>1</v>
      </c>
      <c r="P878" s="3">
        <v>0</v>
      </c>
      <c r="Q878" s="3">
        <v>6.9999999999999991</v>
      </c>
      <c r="R878" s="11">
        <v>0.28460648148148149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1.3715277777777778E-2</v>
      </c>
      <c r="AV878" s="4">
        <v>2.0833333333333332E-2</v>
      </c>
      <c r="AW878" s="4">
        <v>2.0833333333333332E-2</v>
      </c>
      <c r="AX878" s="4">
        <v>2.0833333333333332E-2</v>
      </c>
      <c r="AY878" s="4">
        <v>2.0833333333333332E-2</v>
      </c>
      <c r="AZ878" s="4">
        <v>2.0833333333333332E-2</v>
      </c>
      <c r="BA878" s="4">
        <v>2.0833333333333332E-2</v>
      </c>
      <c r="BB878" s="4">
        <v>2.0833333333333332E-2</v>
      </c>
      <c r="BC878" s="4">
        <v>2.0833333333333332E-2</v>
      </c>
      <c r="BD878" s="4">
        <v>2.0833333333333332E-2</v>
      </c>
      <c r="BE878" s="4">
        <v>2.0833333333333332E-2</v>
      </c>
      <c r="BF878" s="4">
        <v>2.0833333333333332E-2</v>
      </c>
      <c r="BG878" s="4">
        <v>2.0833333333333332E-2</v>
      </c>
      <c r="BH878" s="4">
        <v>2.0833333333333332E-2</v>
      </c>
      <c r="BI878" s="4">
        <v>5.7870370370370366E-5</v>
      </c>
      <c r="BJ878" s="4">
        <v>0</v>
      </c>
      <c r="BK878" s="4">
        <v>0</v>
      </c>
      <c r="BL878" s="4">
        <v>0</v>
      </c>
      <c r="BM878" s="4">
        <v>0</v>
      </c>
      <c r="BN878" s="4">
        <v>0</v>
      </c>
    </row>
    <row r="879" spans="2:66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16">
        <v>0.35416666666666669</v>
      </c>
      <c r="K879" s="16">
        <v>0.35697916666666668</v>
      </c>
      <c r="L879" s="16">
        <v>2.812499999999999E-3</v>
      </c>
      <c r="M879" s="16">
        <v>0.34375</v>
      </c>
      <c r="N879" s="16">
        <v>0.36458333333333337</v>
      </c>
      <c r="O879" s="1">
        <v>1</v>
      </c>
      <c r="P879" s="3">
        <v>0</v>
      </c>
      <c r="Q879" s="3">
        <v>5</v>
      </c>
      <c r="R879" s="11">
        <v>0.20582175925925927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1.8020833333333333E-2</v>
      </c>
      <c r="AK879" s="4">
        <v>2.0833333333333332E-2</v>
      </c>
      <c r="AL879" s="4">
        <v>2.0833333333333332E-2</v>
      </c>
      <c r="AM879" s="4">
        <v>2.0833333333333332E-2</v>
      </c>
      <c r="AN879" s="4">
        <v>2.0833333333333332E-2</v>
      </c>
      <c r="AO879" s="4">
        <v>2.0833333333333332E-2</v>
      </c>
      <c r="AP879" s="4">
        <v>2.0833333333333332E-2</v>
      </c>
      <c r="AQ879" s="4">
        <v>2.0833333333333332E-2</v>
      </c>
      <c r="AR879" s="4">
        <v>2.0833333333333332E-2</v>
      </c>
      <c r="AS879" s="4">
        <v>2.0833333333333332E-2</v>
      </c>
      <c r="AT879" s="4">
        <v>3.0092592592592595E-4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  <c r="BN879" s="4">
        <v>0</v>
      </c>
    </row>
    <row r="880" spans="2:66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16">
        <v>0.375</v>
      </c>
      <c r="K880" s="16">
        <v>0.36462962962962964</v>
      </c>
      <c r="L880" s="16">
        <v>1.0462962962962962E-2</v>
      </c>
      <c r="M880" s="16">
        <v>0.36458333333333331</v>
      </c>
      <c r="N880" s="16">
        <v>0.38541666666666669</v>
      </c>
      <c r="O880" s="1">
        <v>1</v>
      </c>
      <c r="P880" s="3">
        <v>0</v>
      </c>
      <c r="Q880" s="3">
        <v>6.9999999999999991</v>
      </c>
      <c r="R880" s="11">
        <v>0.27461805555555557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1.037037037037037E-2</v>
      </c>
      <c r="AK880" s="4">
        <v>1.4768518518518519E-2</v>
      </c>
      <c r="AL880" s="4">
        <v>1.8159722222222219E-2</v>
      </c>
      <c r="AM880" s="4">
        <v>2.0833333333333332E-2</v>
      </c>
      <c r="AN880" s="4">
        <v>2.0833333333333332E-2</v>
      </c>
      <c r="AO880" s="4">
        <v>1.5879629629629629E-2</v>
      </c>
      <c r="AP880" s="4">
        <v>1.5821759259259261E-2</v>
      </c>
      <c r="AQ880" s="4">
        <v>2.0833333333333332E-2</v>
      </c>
      <c r="AR880" s="4">
        <v>1.1828703703703704E-2</v>
      </c>
      <c r="AS880" s="4">
        <v>2.0833333333333332E-2</v>
      </c>
      <c r="AT880" s="4">
        <v>2.0833333333333332E-2</v>
      </c>
      <c r="AU880" s="4">
        <v>2.0833333333333332E-2</v>
      </c>
      <c r="AV880" s="4">
        <v>2.0833333333333332E-2</v>
      </c>
      <c r="AW880" s="4">
        <v>2.0833333333333332E-2</v>
      </c>
      <c r="AX880" s="4">
        <v>2.0833333333333332E-2</v>
      </c>
      <c r="AY880" s="4">
        <v>2.8935185185185189E-4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  <c r="BN880" s="4">
        <v>0</v>
      </c>
    </row>
    <row r="881" spans="2:66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16">
        <v>0.41666666666666669</v>
      </c>
      <c r="K881" s="16">
        <v>0.42253472222222221</v>
      </c>
      <c r="L881" s="16">
        <v>5.8680555555555552E-3</v>
      </c>
      <c r="M881" s="16">
        <v>0.40625</v>
      </c>
      <c r="N881" s="16">
        <v>0.42708333333333337</v>
      </c>
      <c r="O881" s="1">
        <v>1</v>
      </c>
      <c r="P881" s="3">
        <v>0</v>
      </c>
      <c r="Q881" s="3">
        <v>5.9999999999999982</v>
      </c>
      <c r="R881" s="11">
        <v>0.24523148148148149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1.4965277777777779E-2</v>
      </c>
      <c r="AN881" s="4">
        <v>2.0833333333333332E-2</v>
      </c>
      <c r="AO881" s="4">
        <v>2.0833333333333332E-2</v>
      </c>
      <c r="AP881" s="4">
        <v>2.0833333333333332E-2</v>
      </c>
      <c r="AQ881" s="4">
        <v>2.0833333333333332E-2</v>
      </c>
      <c r="AR881" s="4">
        <v>2.0833333333333332E-2</v>
      </c>
      <c r="AS881" s="4">
        <v>2.0833333333333332E-2</v>
      </c>
      <c r="AT881" s="4">
        <v>2.0833333333333332E-2</v>
      </c>
      <c r="AU881" s="4">
        <v>2.0833333333333332E-2</v>
      </c>
      <c r="AV881" s="4">
        <v>2.0833333333333332E-2</v>
      </c>
      <c r="AW881" s="4">
        <v>2.0833333333333332E-2</v>
      </c>
      <c r="AX881" s="4">
        <v>2.0833333333333332E-2</v>
      </c>
      <c r="AY881" s="4">
        <v>1.0995370370370371E-3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  <c r="BH881" s="4">
        <v>0</v>
      </c>
      <c r="BI881" s="4">
        <v>0</v>
      </c>
      <c r="BJ881" s="4">
        <v>0</v>
      </c>
      <c r="BK881" s="4">
        <v>0</v>
      </c>
      <c r="BL881" s="4">
        <v>0</v>
      </c>
      <c r="BM881" s="4">
        <v>0</v>
      </c>
      <c r="BN881" s="4">
        <v>0</v>
      </c>
    </row>
    <row r="882" spans="2:66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16">
        <v>0.625</v>
      </c>
      <c r="K882" s="16">
        <v>0.63648148148148143</v>
      </c>
      <c r="L882" s="16">
        <v>1.148148148148148E-2</v>
      </c>
      <c r="M882" s="16">
        <v>0.61458333333333337</v>
      </c>
      <c r="N882" s="16">
        <v>0.63541666666666663</v>
      </c>
      <c r="O882" s="1">
        <v>1</v>
      </c>
      <c r="P882" s="3">
        <v>1</v>
      </c>
      <c r="Q882" s="3">
        <v>6</v>
      </c>
      <c r="R882" s="11">
        <v>0.23873842592592595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9.3518518518518525E-3</v>
      </c>
      <c r="AX882" s="4">
        <v>2.0833333333333332E-2</v>
      </c>
      <c r="AY882" s="4">
        <v>2.0833333333333332E-2</v>
      </c>
      <c r="AZ882" s="4">
        <v>2.0833333333333332E-2</v>
      </c>
      <c r="BA882" s="4">
        <v>2.0833333333333332E-2</v>
      </c>
      <c r="BB882" s="4">
        <v>2.0833333333333332E-2</v>
      </c>
      <c r="BC882" s="4">
        <v>2.0833333333333332E-2</v>
      </c>
      <c r="BD882" s="4">
        <v>2.0833333333333332E-2</v>
      </c>
      <c r="BE882" s="4">
        <v>2.0833333333333332E-2</v>
      </c>
      <c r="BF882" s="4">
        <v>2.0833333333333332E-2</v>
      </c>
      <c r="BG882" s="4">
        <v>2.0833333333333332E-2</v>
      </c>
      <c r="BH882" s="4">
        <v>2.0833333333333332E-2</v>
      </c>
      <c r="BI882" s="4">
        <v>2.199074074074074E-4</v>
      </c>
      <c r="BJ882" s="4">
        <v>0</v>
      </c>
      <c r="BK882" s="4">
        <v>0</v>
      </c>
      <c r="BL882" s="4">
        <v>0</v>
      </c>
      <c r="BM882" s="4">
        <v>0</v>
      </c>
      <c r="BN882" s="4">
        <v>0</v>
      </c>
    </row>
    <row r="883" spans="2:66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16">
        <v>0.5</v>
      </c>
      <c r="K883" s="16">
        <v>0.49996527777777777</v>
      </c>
      <c r="L883" s="16">
        <v>2.0798611111111111E-2</v>
      </c>
      <c r="M883" s="16">
        <v>0.48958333333333331</v>
      </c>
      <c r="N883" s="16">
        <v>0.51041666666666663</v>
      </c>
      <c r="O883" s="1">
        <v>1</v>
      </c>
      <c r="P883" s="3">
        <v>0</v>
      </c>
      <c r="Q883" s="3">
        <v>6.9999999999999991</v>
      </c>
      <c r="R883" s="11">
        <v>0.2921643518518518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3.4722222222222222E-5</v>
      </c>
      <c r="AQ883" s="4">
        <v>2.0833333333333332E-2</v>
      </c>
      <c r="AR883" s="4">
        <v>2.0833333333333332E-2</v>
      </c>
      <c r="AS883" s="4">
        <v>2.0833333333333332E-2</v>
      </c>
      <c r="AT883" s="4">
        <v>2.0833333333333332E-2</v>
      </c>
      <c r="AU883" s="4">
        <v>2.0833333333333332E-2</v>
      </c>
      <c r="AV883" s="4">
        <v>2.0833333333333332E-2</v>
      </c>
      <c r="AW883" s="4">
        <v>2.0833333333333332E-2</v>
      </c>
      <c r="AX883" s="4">
        <v>2.0833333333333332E-2</v>
      </c>
      <c r="AY883" s="4">
        <v>2.0833333333333332E-2</v>
      </c>
      <c r="AZ883" s="4">
        <v>2.0833333333333332E-2</v>
      </c>
      <c r="BA883" s="4">
        <v>2.0833333333333332E-2</v>
      </c>
      <c r="BB883" s="4">
        <v>2.0833333333333332E-2</v>
      </c>
      <c r="BC883" s="4">
        <v>2.0833333333333332E-2</v>
      </c>
      <c r="BD883" s="4">
        <v>2.0833333333333332E-2</v>
      </c>
      <c r="BE883" s="4">
        <v>4.6296296296296293E-4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  <c r="BN883" s="4">
        <v>0</v>
      </c>
    </row>
    <row r="884" spans="2:66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16">
        <v>0.29166666666666669</v>
      </c>
      <c r="K884" s="16">
        <v>0.29293981481481485</v>
      </c>
      <c r="L884" s="16">
        <v>1.2731481481481483E-3</v>
      </c>
      <c r="M884" s="16">
        <v>0.28125</v>
      </c>
      <c r="N884" s="16">
        <v>0.30208333333333337</v>
      </c>
      <c r="O884" s="1">
        <v>1</v>
      </c>
      <c r="P884" s="3">
        <v>0</v>
      </c>
      <c r="Q884" s="3">
        <v>5</v>
      </c>
      <c r="R884" s="11">
        <v>0.15605324074074073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1.9560185185185184E-2</v>
      </c>
      <c r="AH884" s="4">
        <v>1.375E-2</v>
      </c>
      <c r="AI884" s="4">
        <v>9.2939814814814812E-3</v>
      </c>
      <c r="AJ884" s="4">
        <v>0</v>
      </c>
      <c r="AK884" s="4">
        <v>1.4293981481481482E-2</v>
      </c>
      <c r="AL884" s="4">
        <v>1.5810185185185184E-2</v>
      </c>
      <c r="AM884" s="4">
        <v>2.0833333333333332E-2</v>
      </c>
      <c r="AN884" s="4">
        <v>2.0833333333333332E-2</v>
      </c>
      <c r="AO884" s="4">
        <v>2.0833333333333332E-2</v>
      </c>
      <c r="AP884" s="4">
        <v>2.0833333333333332E-2</v>
      </c>
      <c r="AQ884" s="4">
        <v>1.1574074074074073E-5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  <c r="BH884" s="4">
        <v>0</v>
      </c>
      <c r="BI884" s="4">
        <v>0</v>
      </c>
      <c r="BJ884" s="4">
        <v>0</v>
      </c>
      <c r="BK884" s="4">
        <v>0</v>
      </c>
      <c r="BL884" s="4">
        <v>0</v>
      </c>
      <c r="BM884" s="4">
        <v>0</v>
      </c>
      <c r="BN884" s="4">
        <v>0</v>
      </c>
    </row>
    <row r="885" spans="2:66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16">
        <v>0.70833333333333337</v>
      </c>
      <c r="K885" s="16">
        <v>0.70846064814814813</v>
      </c>
      <c r="L885" s="16">
        <v>1.2731481481481274E-4</v>
      </c>
      <c r="M885" s="16">
        <v>0.69791666666666674</v>
      </c>
      <c r="N885" s="16">
        <v>0.71875</v>
      </c>
      <c r="O885" s="1" t="s">
        <v>1068</v>
      </c>
      <c r="P885" s="3" t="s">
        <v>1068</v>
      </c>
      <c r="Q885" s="3" t="s">
        <v>1069</v>
      </c>
      <c r="R885" s="11">
        <v>0.25002314814814819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2.0706018518518519E-2</v>
      </c>
      <c r="BB885" s="4">
        <v>2.0833333333333332E-2</v>
      </c>
      <c r="BC885" s="4">
        <v>2.0833333333333332E-2</v>
      </c>
      <c r="BD885" s="4">
        <v>2.0833333333333332E-2</v>
      </c>
      <c r="BE885" s="4">
        <v>2.0833333333333332E-2</v>
      </c>
      <c r="BF885" s="4">
        <v>2.0833333333333332E-2</v>
      </c>
      <c r="BG885" s="4">
        <v>2.0833333333333332E-2</v>
      </c>
      <c r="BH885" s="4">
        <v>2.0833333333333332E-2</v>
      </c>
      <c r="BI885" s="4">
        <v>2.0833333333333332E-2</v>
      </c>
      <c r="BJ885" s="4">
        <v>2.0833333333333332E-2</v>
      </c>
      <c r="BK885" s="4">
        <v>2.0833333333333332E-2</v>
      </c>
      <c r="BL885" s="4">
        <v>2.0833333333333332E-2</v>
      </c>
      <c r="BM885" s="4">
        <v>1.5046296296296297E-4</v>
      </c>
      <c r="BN885" s="4">
        <v>0</v>
      </c>
    </row>
    <row r="886" spans="2:66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16">
        <v>0.66666666666666663</v>
      </c>
      <c r="K886" s="16" t="s">
        <v>1069</v>
      </c>
      <c r="L886" s="16" t="s">
        <v>1069</v>
      </c>
      <c r="M886" s="16">
        <v>0.65625</v>
      </c>
      <c r="N886" s="16">
        <v>0.67708333333333326</v>
      </c>
      <c r="O886" s="1">
        <v>1</v>
      </c>
      <c r="P886" s="3">
        <v>1</v>
      </c>
      <c r="Q886" s="3">
        <v>6</v>
      </c>
      <c r="R886" s="11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  <c r="BH886" s="4">
        <v>0</v>
      </c>
      <c r="BI886" s="4">
        <v>0</v>
      </c>
      <c r="BJ886" s="4">
        <v>0</v>
      </c>
      <c r="BK886" s="4">
        <v>0</v>
      </c>
      <c r="BL886" s="4">
        <v>0</v>
      </c>
      <c r="BM886" s="4">
        <v>0</v>
      </c>
      <c r="BN886" s="4">
        <v>0</v>
      </c>
    </row>
    <row r="887" spans="2:66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16">
        <v>0.95833333333333337</v>
      </c>
      <c r="K887" s="16">
        <v>0</v>
      </c>
      <c r="L887" s="16">
        <v>0</v>
      </c>
      <c r="M887" s="16">
        <v>0.94791666666666674</v>
      </c>
      <c r="N887" s="16">
        <v>0.96875</v>
      </c>
      <c r="O887" s="1" t="s">
        <v>1068</v>
      </c>
      <c r="P887" s="3" t="s">
        <v>1068</v>
      </c>
      <c r="Q887" s="3" t="s">
        <v>1069</v>
      </c>
      <c r="R887" s="11">
        <v>0.28826388888888893</v>
      </c>
      <c r="S887" s="4">
        <v>2.0833333333333332E-2</v>
      </c>
      <c r="T887" s="4">
        <v>2.0081018518518519E-2</v>
      </c>
      <c r="U887" s="4">
        <v>1.7013888888888887E-2</v>
      </c>
      <c r="V887" s="4">
        <v>2.0833333333333332E-2</v>
      </c>
      <c r="W887" s="4">
        <v>2.0833333333333332E-2</v>
      </c>
      <c r="X887" s="4">
        <v>2.0833333333333332E-2</v>
      </c>
      <c r="Y887" s="4">
        <v>2.0833333333333332E-2</v>
      </c>
      <c r="Z887" s="4">
        <v>2.0833333333333332E-2</v>
      </c>
      <c r="AA887" s="4">
        <v>2.0833333333333332E-2</v>
      </c>
      <c r="AB887" s="4">
        <v>2.0833333333333332E-2</v>
      </c>
      <c r="AC887" s="4">
        <v>2.0833333333333332E-2</v>
      </c>
      <c r="AD887" s="4">
        <v>2.0833333333333332E-2</v>
      </c>
      <c r="AE887" s="4">
        <v>8.4490740740740739E-4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3.2407407407407406E-4</v>
      </c>
      <c r="BM887" s="4">
        <v>2.0833333333333332E-2</v>
      </c>
      <c r="BN887" s="4">
        <v>2.0833333333333332E-2</v>
      </c>
    </row>
    <row r="888" spans="2:66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16">
        <v>0.625</v>
      </c>
      <c r="K888" s="16">
        <v>0.62594907407407407</v>
      </c>
      <c r="L888" s="16">
        <v>9.490740740740744E-4</v>
      </c>
      <c r="M888" s="16">
        <v>0.61458333333333337</v>
      </c>
      <c r="N888" s="16">
        <v>0.63541666666666663</v>
      </c>
      <c r="O888" s="1">
        <v>1</v>
      </c>
      <c r="P888" s="3">
        <v>0</v>
      </c>
      <c r="Q888" s="3">
        <v>6</v>
      </c>
      <c r="R888" s="11">
        <v>0.25276620370370373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1.9884259259259258E-2</v>
      </c>
      <c r="AX888" s="4">
        <v>2.0833333333333332E-2</v>
      </c>
      <c r="AY888" s="4">
        <v>2.0833333333333332E-2</v>
      </c>
      <c r="AZ888" s="4">
        <v>2.0833333333333332E-2</v>
      </c>
      <c r="BA888" s="4">
        <v>2.0833333333333332E-2</v>
      </c>
      <c r="BB888" s="4">
        <v>2.0833333333333332E-2</v>
      </c>
      <c r="BC888" s="4">
        <v>2.0833333333333332E-2</v>
      </c>
      <c r="BD888" s="4">
        <v>2.0833333333333332E-2</v>
      </c>
      <c r="BE888" s="4">
        <v>2.0833333333333332E-2</v>
      </c>
      <c r="BF888" s="4">
        <v>2.0833333333333332E-2</v>
      </c>
      <c r="BG888" s="4">
        <v>2.0833333333333332E-2</v>
      </c>
      <c r="BH888" s="4">
        <v>2.0833333333333332E-2</v>
      </c>
      <c r="BI888" s="4">
        <v>3.7152777777777774E-3</v>
      </c>
      <c r="BJ888" s="4">
        <v>0</v>
      </c>
      <c r="BK888" s="4">
        <v>0</v>
      </c>
      <c r="BL888" s="4">
        <v>0</v>
      </c>
      <c r="BM888" s="4">
        <v>0</v>
      </c>
      <c r="BN888" s="4">
        <v>0</v>
      </c>
    </row>
    <row r="889" spans="2:66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16">
        <v>0.375</v>
      </c>
      <c r="K889" s="16">
        <v>0.37489583333333337</v>
      </c>
      <c r="L889" s="16">
        <v>2.0729166666666667E-2</v>
      </c>
      <c r="M889" s="16">
        <v>0.36458333333333331</v>
      </c>
      <c r="N889" s="16">
        <v>0.38541666666666669</v>
      </c>
      <c r="O889" s="1">
        <v>1</v>
      </c>
      <c r="P889" s="3">
        <v>0</v>
      </c>
      <c r="Q889" s="3">
        <v>3.9999999999999991</v>
      </c>
      <c r="R889" s="11">
        <v>0.16701388888888891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1.0416666666666667E-4</v>
      </c>
      <c r="AK889" s="4">
        <v>2.0833333333333332E-2</v>
      </c>
      <c r="AL889" s="4">
        <v>2.0833333333333332E-2</v>
      </c>
      <c r="AM889" s="4">
        <v>2.0833333333333332E-2</v>
      </c>
      <c r="AN889" s="4">
        <v>2.0833333333333332E-2</v>
      </c>
      <c r="AO889" s="4">
        <v>2.0833333333333332E-2</v>
      </c>
      <c r="AP889" s="4">
        <v>2.0833333333333332E-2</v>
      </c>
      <c r="AQ889" s="4">
        <v>2.0833333333333332E-2</v>
      </c>
      <c r="AR889" s="4">
        <v>2.0833333333333332E-2</v>
      </c>
      <c r="AS889" s="4">
        <v>2.4305555555555552E-4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  <c r="BN889" s="4">
        <v>0</v>
      </c>
    </row>
    <row r="890" spans="2:66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16">
        <v>0.75</v>
      </c>
      <c r="K890" s="16" t="s">
        <v>1069</v>
      </c>
      <c r="L890" s="16" t="s">
        <v>1069</v>
      </c>
      <c r="M890" s="16">
        <v>0.73958333333333337</v>
      </c>
      <c r="N890" s="16">
        <v>0.76041666666666663</v>
      </c>
      <c r="O890" s="1" t="s">
        <v>1068</v>
      </c>
      <c r="P890" s="3" t="s">
        <v>1068</v>
      </c>
      <c r="Q890" s="3" t="s">
        <v>1069</v>
      </c>
      <c r="R890" s="11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  <c r="BN890" s="4">
        <v>0</v>
      </c>
    </row>
    <row r="891" spans="2:66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16">
        <v>0.375</v>
      </c>
      <c r="K891" s="16">
        <v>0.37568287037037035</v>
      </c>
      <c r="L891" s="16">
        <v>6.8287037037036841E-4</v>
      </c>
      <c r="M891" s="16">
        <v>0.36458333333333331</v>
      </c>
      <c r="N891" s="16">
        <v>0.38541666666666669</v>
      </c>
      <c r="O891" s="1">
        <v>1</v>
      </c>
      <c r="P891" s="3">
        <v>0</v>
      </c>
      <c r="Q891" s="3">
        <v>6</v>
      </c>
      <c r="R891" s="11">
        <v>0.2494328703703704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2.0150462962962964E-2</v>
      </c>
      <c r="AL891" s="4">
        <v>2.0833333333333332E-2</v>
      </c>
      <c r="AM891" s="4">
        <v>2.0833333333333332E-2</v>
      </c>
      <c r="AN891" s="4">
        <v>2.0833333333333332E-2</v>
      </c>
      <c r="AO891" s="4">
        <v>2.0833333333333332E-2</v>
      </c>
      <c r="AP891" s="4">
        <v>2.0833333333333332E-2</v>
      </c>
      <c r="AQ891" s="4">
        <v>2.0833333333333332E-2</v>
      </c>
      <c r="AR891" s="4">
        <v>2.0833333333333332E-2</v>
      </c>
      <c r="AS891" s="4">
        <v>2.0833333333333332E-2</v>
      </c>
      <c r="AT891" s="4">
        <v>2.0833333333333332E-2</v>
      </c>
      <c r="AU891" s="4">
        <v>2.0833333333333332E-2</v>
      </c>
      <c r="AV891" s="4">
        <v>2.0833333333333332E-2</v>
      </c>
      <c r="AW891" s="4">
        <v>1.1574074074074073E-4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  <c r="BN891" s="4">
        <v>0</v>
      </c>
    </row>
    <row r="892" spans="2:66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16">
        <v>0.41666666666666669</v>
      </c>
      <c r="K892" s="16">
        <v>0.41599537037037038</v>
      </c>
      <c r="L892" s="16">
        <v>2.0162037037037037E-2</v>
      </c>
      <c r="M892" s="16">
        <v>0.40625</v>
      </c>
      <c r="N892" s="16">
        <v>0.42708333333333337</v>
      </c>
      <c r="O892" s="1">
        <v>1</v>
      </c>
      <c r="P892" s="3">
        <v>0</v>
      </c>
      <c r="Q892" s="3">
        <v>5.9999999999999982</v>
      </c>
      <c r="R892" s="11">
        <v>0.25079861111111112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6.7129629629629625E-4</v>
      </c>
      <c r="AM892" s="4">
        <v>2.0833333333333332E-2</v>
      </c>
      <c r="AN892" s="4">
        <v>2.0833333333333332E-2</v>
      </c>
      <c r="AO892" s="4">
        <v>2.0833333333333332E-2</v>
      </c>
      <c r="AP892" s="4">
        <v>2.0833333333333332E-2</v>
      </c>
      <c r="AQ892" s="4">
        <v>2.0833333333333332E-2</v>
      </c>
      <c r="AR892" s="4">
        <v>2.0833333333333332E-2</v>
      </c>
      <c r="AS892" s="4">
        <v>2.0833333333333332E-2</v>
      </c>
      <c r="AT892" s="4">
        <v>2.0833333333333332E-2</v>
      </c>
      <c r="AU892" s="4">
        <v>2.0833333333333332E-2</v>
      </c>
      <c r="AV892" s="4">
        <v>2.0833333333333332E-2</v>
      </c>
      <c r="AW892" s="4">
        <v>2.0833333333333332E-2</v>
      </c>
      <c r="AX892" s="4">
        <v>2.0833333333333332E-2</v>
      </c>
      <c r="AY892" s="4">
        <v>1.273148148148148E-4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  <c r="BH892" s="4">
        <v>0</v>
      </c>
      <c r="BI892" s="4">
        <v>0</v>
      </c>
      <c r="BJ892" s="4">
        <v>0</v>
      </c>
      <c r="BK892" s="4">
        <v>0</v>
      </c>
      <c r="BL892" s="4">
        <v>0</v>
      </c>
      <c r="BM892" s="4">
        <v>0</v>
      </c>
      <c r="BN892" s="4">
        <v>0</v>
      </c>
    </row>
    <row r="893" spans="2:66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16">
        <v>0.25</v>
      </c>
      <c r="K893" s="16">
        <v>0.2503009259259259</v>
      </c>
      <c r="L893" s="16">
        <v>3.0092592592592324E-4</v>
      </c>
      <c r="M893" s="16">
        <v>0.23958333333333334</v>
      </c>
      <c r="N893" s="16">
        <v>0.26041666666666669</v>
      </c>
      <c r="O893" s="1">
        <v>1</v>
      </c>
      <c r="P893" s="3">
        <v>0</v>
      </c>
      <c r="Q893" s="3">
        <v>6.9999999999999991</v>
      </c>
      <c r="R893" s="11">
        <v>0.29143518518518519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2.0532407407407405E-2</v>
      </c>
      <c r="AF893" s="4">
        <v>2.0833333333333332E-2</v>
      </c>
      <c r="AG893" s="4">
        <v>2.0833333333333332E-2</v>
      </c>
      <c r="AH893" s="4">
        <v>2.0833333333333332E-2</v>
      </c>
      <c r="AI893" s="4">
        <v>2.0833333333333332E-2</v>
      </c>
      <c r="AJ893" s="4">
        <v>2.0833333333333332E-2</v>
      </c>
      <c r="AK893" s="4">
        <v>2.0833333333333332E-2</v>
      </c>
      <c r="AL893" s="4">
        <v>2.0833333333333332E-2</v>
      </c>
      <c r="AM893" s="4">
        <v>2.0833333333333332E-2</v>
      </c>
      <c r="AN893" s="4">
        <v>2.0833333333333332E-2</v>
      </c>
      <c r="AO893" s="4">
        <v>2.0833333333333332E-2</v>
      </c>
      <c r="AP893" s="4">
        <v>2.0833333333333332E-2</v>
      </c>
      <c r="AQ893" s="4">
        <v>2.0833333333333332E-2</v>
      </c>
      <c r="AR893" s="4">
        <v>2.0833333333333332E-2</v>
      </c>
      <c r="AS893" s="4">
        <v>6.9444444444444444E-5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  <c r="BN893" s="4">
        <v>0</v>
      </c>
    </row>
    <row r="894" spans="2:66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16">
        <v>0.70833333333333337</v>
      </c>
      <c r="K894" s="16">
        <v>0.7111574074074074</v>
      </c>
      <c r="L894" s="16">
        <v>2.8240740740740726E-3</v>
      </c>
      <c r="M894" s="16">
        <v>0.69791666666666674</v>
      </c>
      <c r="N894" s="16">
        <v>0.71875</v>
      </c>
      <c r="O894" s="1" t="s">
        <v>1068</v>
      </c>
      <c r="P894" s="3" t="s">
        <v>1068</v>
      </c>
      <c r="Q894" s="3" t="s">
        <v>1069</v>
      </c>
      <c r="R894" s="11">
        <v>0.2888425925925926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1.800925925925926E-2</v>
      </c>
      <c r="BB894" s="4">
        <v>2.0833333333333332E-2</v>
      </c>
      <c r="BC894" s="4">
        <v>2.0833333333333332E-2</v>
      </c>
      <c r="BD894" s="4">
        <v>2.0833333333333332E-2</v>
      </c>
      <c r="BE894" s="4">
        <v>2.0833333333333332E-2</v>
      </c>
      <c r="BF894" s="4">
        <v>2.0833333333333332E-2</v>
      </c>
      <c r="BG894" s="4">
        <v>2.0833333333333332E-2</v>
      </c>
      <c r="BH894" s="4">
        <v>2.0833333333333332E-2</v>
      </c>
      <c r="BI894" s="4">
        <v>2.0833333333333332E-2</v>
      </c>
      <c r="BJ894" s="4">
        <v>2.0833333333333332E-2</v>
      </c>
      <c r="BK894" s="4">
        <v>2.0833333333333332E-2</v>
      </c>
      <c r="BL894" s="4">
        <v>2.0833333333333332E-2</v>
      </c>
      <c r="BM894" s="4">
        <v>2.0833333333333332E-2</v>
      </c>
      <c r="BN894" s="4">
        <v>2.0833333333333332E-2</v>
      </c>
    </row>
    <row r="895" spans="2:66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16">
        <v>0.625</v>
      </c>
      <c r="K895" s="16">
        <v>0.62508101851851849</v>
      </c>
      <c r="L895" s="16">
        <v>8.1018518518518462E-5</v>
      </c>
      <c r="M895" s="16">
        <v>0.61458333333333337</v>
      </c>
      <c r="N895" s="16">
        <v>0.63541666666666663</v>
      </c>
      <c r="O895" s="1">
        <v>1</v>
      </c>
      <c r="P895" s="3">
        <v>0</v>
      </c>
      <c r="Q895" s="3">
        <v>6</v>
      </c>
      <c r="R895" s="11">
        <v>0.24083333333333337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2.0752314814814814E-2</v>
      </c>
      <c r="AX895" s="4">
        <v>2.0833333333333332E-2</v>
      </c>
      <c r="AY895" s="4">
        <v>2.0833333333333332E-2</v>
      </c>
      <c r="AZ895" s="4">
        <v>2.0833333333333332E-2</v>
      </c>
      <c r="BA895" s="4">
        <v>2.0833333333333332E-2</v>
      </c>
      <c r="BB895" s="4">
        <v>2.0833333333333332E-2</v>
      </c>
      <c r="BC895" s="4">
        <v>2.0833333333333332E-2</v>
      </c>
      <c r="BD895" s="4">
        <v>2.0833333333333332E-2</v>
      </c>
      <c r="BE895" s="4">
        <v>1.1724537037037035E-2</v>
      </c>
      <c r="BF895" s="4">
        <v>2.0833333333333332E-2</v>
      </c>
      <c r="BG895" s="4">
        <v>2.0833333333333332E-2</v>
      </c>
      <c r="BH895" s="4">
        <v>2.0833333333333332E-2</v>
      </c>
      <c r="BI895" s="4">
        <v>2.3148148148148147E-5</v>
      </c>
      <c r="BJ895" s="4">
        <v>0</v>
      </c>
      <c r="BK895" s="4">
        <v>0</v>
      </c>
      <c r="BL895" s="4">
        <v>0</v>
      </c>
      <c r="BM895" s="4">
        <v>0</v>
      </c>
      <c r="BN895" s="4">
        <v>0</v>
      </c>
    </row>
    <row r="896" spans="2:66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16">
        <v>0.375</v>
      </c>
      <c r="K896" s="16">
        <v>0.3709837962962963</v>
      </c>
      <c r="L896" s="16">
        <v>1.6817129629629626E-2</v>
      </c>
      <c r="M896" s="16">
        <v>0.36458333333333331</v>
      </c>
      <c r="N896" s="16">
        <v>0.38541666666666669</v>
      </c>
      <c r="O896" s="1">
        <v>1</v>
      </c>
      <c r="P896" s="3">
        <v>0</v>
      </c>
      <c r="Q896" s="3">
        <v>6</v>
      </c>
      <c r="R896" s="11">
        <v>0.26854166666666673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4.0162037037037033E-3</v>
      </c>
      <c r="AK896" s="4">
        <v>2.0833333333333332E-2</v>
      </c>
      <c r="AL896" s="4">
        <v>2.0833333333333332E-2</v>
      </c>
      <c r="AM896" s="4">
        <v>2.0833333333333332E-2</v>
      </c>
      <c r="AN896" s="4">
        <v>2.0833333333333332E-2</v>
      </c>
      <c r="AO896" s="4">
        <v>2.0833333333333332E-2</v>
      </c>
      <c r="AP896" s="4">
        <v>2.0833333333333332E-2</v>
      </c>
      <c r="AQ896" s="4">
        <v>2.0833333333333332E-2</v>
      </c>
      <c r="AR896" s="4">
        <v>2.0833333333333332E-2</v>
      </c>
      <c r="AS896" s="4">
        <v>2.0833333333333332E-2</v>
      </c>
      <c r="AT896" s="4">
        <v>2.0833333333333332E-2</v>
      </c>
      <c r="AU896" s="4">
        <v>2.0833333333333332E-2</v>
      </c>
      <c r="AV896" s="4">
        <v>2.0833333333333332E-2</v>
      </c>
      <c r="AW896" s="4">
        <v>1.4525462962962964E-2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  <c r="BN896" s="4">
        <v>0</v>
      </c>
    </row>
    <row r="897" spans="2:66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16">
        <v>0.375</v>
      </c>
      <c r="K897" s="16">
        <v>0.37442129629629634</v>
      </c>
      <c r="L897" s="16">
        <v>2.0254629629629629E-2</v>
      </c>
      <c r="M897" s="16">
        <v>0.36458333333333331</v>
      </c>
      <c r="N897" s="16">
        <v>0.38541666666666669</v>
      </c>
      <c r="O897" s="1">
        <v>1</v>
      </c>
      <c r="P897" s="3">
        <v>0</v>
      </c>
      <c r="Q897" s="3">
        <v>6</v>
      </c>
      <c r="R897" s="11">
        <v>0.24886574074074075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5.7870370370370378E-4</v>
      </c>
      <c r="AK897" s="4">
        <v>2.0833333333333332E-2</v>
      </c>
      <c r="AL897" s="4">
        <v>2.0833333333333332E-2</v>
      </c>
      <c r="AM897" s="4">
        <v>2.0833333333333332E-2</v>
      </c>
      <c r="AN897" s="4">
        <v>2.0833333333333332E-2</v>
      </c>
      <c r="AO897" s="4">
        <v>2.0833333333333332E-2</v>
      </c>
      <c r="AP897" s="4">
        <v>1.9108796296296294E-2</v>
      </c>
      <c r="AQ897" s="4">
        <v>2.0833333333333332E-2</v>
      </c>
      <c r="AR897" s="4">
        <v>2.0833333333333332E-2</v>
      </c>
      <c r="AS897" s="4">
        <v>2.0833333333333332E-2</v>
      </c>
      <c r="AT897" s="4">
        <v>2.0833333333333332E-2</v>
      </c>
      <c r="AU897" s="4">
        <v>2.0833333333333332E-2</v>
      </c>
      <c r="AV897" s="4">
        <v>2.0833333333333332E-2</v>
      </c>
      <c r="AW897" s="4">
        <v>1.1574074074074073E-5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  <c r="BN897" s="4">
        <v>0</v>
      </c>
    </row>
    <row r="898" spans="2:66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16">
        <v>0.375</v>
      </c>
      <c r="K898" s="16">
        <v>0.37563657407407408</v>
      </c>
      <c r="L898" s="16">
        <v>6.3657407407407413E-4</v>
      </c>
      <c r="M898" s="16">
        <v>0.36458333333333331</v>
      </c>
      <c r="N898" s="16">
        <v>0.38541666666666669</v>
      </c>
      <c r="O898" s="1">
        <v>1</v>
      </c>
      <c r="P898" s="3">
        <v>0</v>
      </c>
      <c r="Q898" s="3">
        <v>6</v>
      </c>
      <c r="R898" s="11">
        <v>0.2524305555555556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2.0196759259259258E-2</v>
      </c>
      <c r="AL898" s="4">
        <v>2.0833333333333332E-2</v>
      </c>
      <c r="AM898" s="4">
        <v>2.0833333333333332E-2</v>
      </c>
      <c r="AN898" s="4">
        <v>2.0833333333333332E-2</v>
      </c>
      <c r="AO898" s="4">
        <v>2.0833333333333332E-2</v>
      </c>
      <c r="AP898" s="4">
        <v>2.0833333333333332E-2</v>
      </c>
      <c r="AQ898" s="4">
        <v>2.0833333333333332E-2</v>
      </c>
      <c r="AR898" s="4">
        <v>2.0833333333333332E-2</v>
      </c>
      <c r="AS898" s="4">
        <v>2.0833333333333332E-2</v>
      </c>
      <c r="AT898" s="4">
        <v>2.0833333333333332E-2</v>
      </c>
      <c r="AU898" s="4">
        <v>2.0833333333333332E-2</v>
      </c>
      <c r="AV898" s="4">
        <v>2.0833333333333332E-2</v>
      </c>
      <c r="AW898" s="4">
        <v>3.0671296296296297E-3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  <c r="BH898" s="4">
        <v>0</v>
      </c>
      <c r="BI898" s="4">
        <v>0</v>
      </c>
      <c r="BJ898" s="4">
        <v>0</v>
      </c>
      <c r="BK898" s="4">
        <v>0</v>
      </c>
      <c r="BL898" s="4">
        <v>0</v>
      </c>
      <c r="BM898" s="4">
        <v>0</v>
      </c>
      <c r="BN898" s="4">
        <v>0</v>
      </c>
    </row>
    <row r="899" spans="2:66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16">
        <v>0.41666666666666669</v>
      </c>
      <c r="K899" s="16">
        <v>0.4161111111111111</v>
      </c>
      <c r="L899" s="16">
        <v>2.0277777777777777E-2</v>
      </c>
      <c r="M899" s="16">
        <v>0.40625</v>
      </c>
      <c r="N899" s="16">
        <v>0.42708333333333337</v>
      </c>
      <c r="O899" s="1">
        <v>1</v>
      </c>
      <c r="P899" s="3">
        <v>0</v>
      </c>
      <c r="Q899" s="3">
        <v>4</v>
      </c>
      <c r="R899" s="11">
        <v>0.16710648148148147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5.5555555555555556E-4</v>
      </c>
      <c r="AM899" s="4">
        <v>2.0833333333333332E-2</v>
      </c>
      <c r="AN899" s="4">
        <v>2.0833333333333332E-2</v>
      </c>
      <c r="AO899" s="4">
        <v>2.0833333333333332E-2</v>
      </c>
      <c r="AP899" s="4">
        <v>2.0833333333333332E-2</v>
      </c>
      <c r="AQ899" s="4">
        <v>2.0833333333333332E-2</v>
      </c>
      <c r="AR899" s="4">
        <v>2.0833333333333332E-2</v>
      </c>
      <c r="AS899" s="4">
        <v>2.0833333333333332E-2</v>
      </c>
      <c r="AT899" s="4">
        <v>2.071759259259259E-2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  <c r="BN899" s="4">
        <v>0</v>
      </c>
    </row>
    <row r="900" spans="2:66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16">
        <v>0.625</v>
      </c>
      <c r="K900" s="16">
        <v>0.62307870370370366</v>
      </c>
      <c r="L900" s="16">
        <v>1.8912037037037036E-2</v>
      </c>
      <c r="M900" s="16">
        <v>0.61458333333333337</v>
      </c>
      <c r="N900" s="16">
        <v>0.63541666666666663</v>
      </c>
      <c r="O900" s="1">
        <v>1</v>
      </c>
      <c r="P900" s="3">
        <v>0</v>
      </c>
      <c r="Q900" s="3">
        <v>6</v>
      </c>
      <c r="R900" s="11">
        <v>0.25206018518518525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1.9212962962962962E-3</v>
      </c>
      <c r="AW900" s="4">
        <v>2.0833333333333332E-2</v>
      </c>
      <c r="AX900" s="4">
        <v>2.0833333333333332E-2</v>
      </c>
      <c r="AY900" s="4">
        <v>2.0833333333333332E-2</v>
      </c>
      <c r="AZ900" s="4">
        <v>2.0833333333333332E-2</v>
      </c>
      <c r="BA900" s="4">
        <v>2.0833333333333332E-2</v>
      </c>
      <c r="BB900" s="4">
        <v>2.0833333333333332E-2</v>
      </c>
      <c r="BC900" s="4">
        <v>2.0833333333333332E-2</v>
      </c>
      <c r="BD900" s="4">
        <v>2.0833333333333332E-2</v>
      </c>
      <c r="BE900" s="4">
        <v>2.0833333333333332E-2</v>
      </c>
      <c r="BF900" s="4">
        <v>2.0833333333333332E-2</v>
      </c>
      <c r="BG900" s="4">
        <v>2.0833333333333332E-2</v>
      </c>
      <c r="BH900" s="4">
        <v>2.0833333333333332E-2</v>
      </c>
      <c r="BI900" s="4">
        <v>1.3888888888888889E-4</v>
      </c>
      <c r="BJ900" s="4">
        <v>0</v>
      </c>
      <c r="BK900" s="4">
        <v>0</v>
      </c>
      <c r="BL900" s="4">
        <v>0</v>
      </c>
      <c r="BM900" s="4">
        <v>0</v>
      </c>
      <c r="BN900" s="4">
        <v>0</v>
      </c>
    </row>
    <row r="901" spans="2:66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16">
        <v>0.375</v>
      </c>
      <c r="K901" s="16">
        <v>0.37526620370370373</v>
      </c>
      <c r="L901" s="16">
        <v>2.6620370370370253E-4</v>
      </c>
      <c r="M901" s="16">
        <v>0.36458333333333331</v>
      </c>
      <c r="N901" s="16">
        <v>0.38541666666666669</v>
      </c>
      <c r="O901" s="1">
        <v>1</v>
      </c>
      <c r="P901" s="3">
        <v>0</v>
      </c>
      <c r="Q901" s="3">
        <v>5.0000000000000009</v>
      </c>
      <c r="R901" s="11">
        <v>0.20829861111111111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2.056712962962963E-2</v>
      </c>
      <c r="AL901" s="4">
        <v>2.0833333333333332E-2</v>
      </c>
      <c r="AM901" s="4">
        <v>2.0833333333333332E-2</v>
      </c>
      <c r="AN901" s="4">
        <v>2.0833333333333332E-2</v>
      </c>
      <c r="AO901" s="4">
        <v>2.0833333333333332E-2</v>
      </c>
      <c r="AP901" s="4">
        <v>2.0833333333333332E-2</v>
      </c>
      <c r="AQ901" s="4">
        <v>2.0833333333333332E-2</v>
      </c>
      <c r="AR901" s="4">
        <v>2.0833333333333332E-2</v>
      </c>
      <c r="AS901" s="4">
        <v>2.0833333333333332E-2</v>
      </c>
      <c r="AT901" s="4">
        <v>2.0833333333333332E-2</v>
      </c>
      <c r="AU901" s="4">
        <v>2.3148148148148146E-4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  <c r="BN901" s="4">
        <v>0</v>
      </c>
    </row>
    <row r="902" spans="2:66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16">
        <v>0.60416666666666663</v>
      </c>
      <c r="K902" s="16">
        <v>0.6111226851851852</v>
      </c>
      <c r="L902" s="16">
        <v>6.9560185185185176E-3</v>
      </c>
      <c r="M902" s="16">
        <v>0.59375</v>
      </c>
      <c r="N902" s="16">
        <v>0.61458333333333326</v>
      </c>
      <c r="O902" s="1">
        <v>1</v>
      </c>
      <c r="P902" s="3">
        <v>0</v>
      </c>
      <c r="Q902" s="3">
        <v>6</v>
      </c>
      <c r="R902" s="11">
        <v>0.24324074074074079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1.3877314814814815E-2</v>
      </c>
      <c r="AW902" s="4">
        <v>2.0833333333333332E-2</v>
      </c>
      <c r="AX902" s="4">
        <v>2.0833333333333332E-2</v>
      </c>
      <c r="AY902" s="4">
        <v>2.0833333333333332E-2</v>
      </c>
      <c r="AZ902" s="4">
        <v>2.0833333333333332E-2</v>
      </c>
      <c r="BA902" s="4">
        <v>2.0833333333333332E-2</v>
      </c>
      <c r="BB902" s="4">
        <v>2.0833333333333332E-2</v>
      </c>
      <c r="BC902" s="4">
        <v>2.0833333333333332E-2</v>
      </c>
      <c r="BD902" s="4">
        <v>2.0833333333333332E-2</v>
      </c>
      <c r="BE902" s="4">
        <v>2.0833333333333332E-2</v>
      </c>
      <c r="BF902" s="4">
        <v>2.0833333333333332E-2</v>
      </c>
      <c r="BG902" s="4">
        <v>2.0833333333333332E-2</v>
      </c>
      <c r="BH902" s="4">
        <v>1.9675925925925926E-4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  <c r="BN902" s="4">
        <v>0</v>
      </c>
    </row>
    <row r="903" spans="2:66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16">
        <v>0.54166666666666663</v>
      </c>
      <c r="K903" s="16">
        <v>0.54141203703703711</v>
      </c>
      <c r="L903" s="16">
        <v>2.0578703703703703E-2</v>
      </c>
      <c r="M903" s="16">
        <v>0.53125</v>
      </c>
      <c r="N903" s="16">
        <v>0.55208333333333326</v>
      </c>
      <c r="O903" s="1">
        <v>1</v>
      </c>
      <c r="P903" s="3">
        <v>0</v>
      </c>
      <c r="Q903" s="3">
        <v>7.0000000000000018</v>
      </c>
      <c r="R903" s="11">
        <v>0.12737268518518516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2.5462962962962961E-4</v>
      </c>
      <c r="AS903" s="4">
        <v>2.0833333333333332E-2</v>
      </c>
      <c r="AT903" s="4">
        <v>2.0833333333333332E-2</v>
      </c>
      <c r="AU903" s="4">
        <v>2.0833333333333332E-2</v>
      </c>
      <c r="AV903" s="4">
        <v>2.0833333333333332E-2</v>
      </c>
      <c r="AW903" s="4">
        <v>2.0833333333333332E-2</v>
      </c>
      <c r="AX903" s="4">
        <v>2.0833333333333332E-2</v>
      </c>
      <c r="AY903" s="4">
        <v>2.1180555555555553E-3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  <c r="BH903" s="4">
        <v>0</v>
      </c>
      <c r="BI903" s="4">
        <v>0</v>
      </c>
      <c r="BJ903" s="4">
        <v>0</v>
      </c>
      <c r="BK903" s="4">
        <v>0</v>
      </c>
      <c r="BL903" s="4">
        <v>0</v>
      </c>
      <c r="BM903" s="4">
        <v>0</v>
      </c>
      <c r="BN903" s="4">
        <v>0</v>
      </c>
    </row>
    <row r="904" spans="2:66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16">
        <v>0.5</v>
      </c>
      <c r="K904" s="16">
        <v>0.51641203703703709</v>
      </c>
      <c r="L904" s="16">
        <v>1.6412037037037037E-2</v>
      </c>
      <c r="M904" s="16">
        <v>0.48958333333333331</v>
      </c>
      <c r="N904" s="16">
        <v>0.51041666666666663</v>
      </c>
      <c r="O904" s="1">
        <v>1</v>
      </c>
      <c r="P904" s="3">
        <v>1</v>
      </c>
      <c r="Q904" s="3">
        <v>6</v>
      </c>
      <c r="R904" s="11">
        <v>0.24886574074074078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1.7557870370370373E-2</v>
      </c>
      <c r="AR904" s="4">
        <v>2.0833333333333332E-2</v>
      </c>
      <c r="AS904" s="4">
        <v>2.0833333333333332E-2</v>
      </c>
      <c r="AT904" s="4">
        <v>2.0833333333333332E-2</v>
      </c>
      <c r="AU904" s="4">
        <v>2.0833333333333332E-2</v>
      </c>
      <c r="AV904" s="4">
        <v>2.0833333333333332E-2</v>
      </c>
      <c r="AW904" s="4">
        <v>2.0833333333333332E-2</v>
      </c>
      <c r="AX904" s="4">
        <v>2.0833333333333332E-2</v>
      </c>
      <c r="AY904" s="4">
        <v>2.0833333333333332E-2</v>
      </c>
      <c r="AZ904" s="4">
        <v>2.0833333333333332E-2</v>
      </c>
      <c r="BA904" s="4">
        <v>2.0833333333333332E-2</v>
      </c>
      <c r="BB904" s="4">
        <v>2.0833333333333332E-2</v>
      </c>
      <c r="BC904" s="4">
        <v>2.1412037037037038E-3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  <c r="BN904" s="4">
        <v>0</v>
      </c>
    </row>
    <row r="905" spans="2:66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16">
        <v>0.625</v>
      </c>
      <c r="K905" s="16">
        <v>0.62572916666666667</v>
      </c>
      <c r="L905" s="16">
        <v>7.2916666666666616E-4</v>
      </c>
      <c r="M905" s="16">
        <v>0.61458333333333337</v>
      </c>
      <c r="N905" s="16">
        <v>0.63541666666666663</v>
      </c>
      <c r="O905" s="1">
        <v>1</v>
      </c>
      <c r="P905" s="3">
        <v>0</v>
      </c>
      <c r="Q905" s="3">
        <v>6</v>
      </c>
      <c r="R905" s="11">
        <v>0.24950231481481483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2.0104166666666666E-2</v>
      </c>
      <c r="AX905" s="4">
        <v>2.0833333333333332E-2</v>
      </c>
      <c r="AY905" s="4">
        <v>2.0833333333333332E-2</v>
      </c>
      <c r="AZ905" s="4">
        <v>2.0833333333333332E-2</v>
      </c>
      <c r="BA905" s="4">
        <v>2.0833333333333332E-2</v>
      </c>
      <c r="BB905" s="4">
        <v>2.0833333333333332E-2</v>
      </c>
      <c r="BC905" s="4">
        <v>2.0833333333333332E-2</v>
      </c>
      <c r="BD905" s="4">
        <v>2.0833333333333332E-2</v>
      </c>
      <c r="BE905" s="4">
        <v>2.0833333333333332E-2</v>
      </c>
      <c r="BF905" s="4">
        <v>2.0833333333333332E-2</v>
      </c>
      <c r="BG905" s="4">
        <v>2.0833333333333332E-2</v>
      </c>
      <c r="BH905" s="4">
        <v>2.0833333333333332E-2</v>
      </c>
      <c r="BI905" s="4">
        <v>2.3148148148148146E-4</v>
      </c>
      <c r="BJ905" s="4">
        <v>0</v>
      </c>
      <c r="BK905" s="4">
        <v>0</v>
      </c>
      <c r="BL905" s="4">
        <v>0</v>
      </c>
      <c r="BM905" s="4">
        <v>0</v>
      </c>
      <c r="BN905" s="4">
        <v>0</v>
      </c>
    </row>
    <row r="906" spans="2:66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16">
        <v>0.375</v>
      </c>
      <c r="K906" s="16">
        <v>0.37517361111111114</v>
      </c>
      <c r="L906" s="16">
        <v>1.7361111111111049E-4</v>
      </c>
      <c r="M906" s="16">
        <v>0.36458333333333331</v>
      </c>
      <c r="N906" s="16">
        <v>0.38541666666666669</v>
      </c>
      <c r="O906" s="1">
        <v>1</v>
      </c>
      <c r="P906" s="3">
        <v>0</v>
      </c>
      <c r="Q906" s="3">
        <v>5.0000000000000009</v>
      </c>
      <c r="R906" s="11">
        <v>0.20864583333333334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2.0659722222222222E-2</v>
      </c>
      <c r="AL906" s="4">
        <v>2.0833333333333332E-2</v>
      </c>
      <c r="AM906" s="4">
        <v>2.0833333333333332E-2</v>
      </c>
      <c r="AN906" s="4">
        <v>2.0833333333333332E-2</v>
      </c>
      <c r="AO906" s="4">
        <v>2.0833333333333332E-2</v>
      </c>
      <c r="AP906" s="4">
        <v>2.0833333333333332E-2</v>
      </c>
      <c r="AQ906" s="4">
        <v>2.0833333333333332E-2</v>
      </c>
      <c r="AR906" s="4">
        <v>2.0833333333333332E-2</v>
      </c>
      <c r="AS906" s="4">
        <v>2.0833333333333332E-2</v>
      </c>
      <c r="AT906" s="4">
        <v>2.0833333333333332E-2</v>
      </c>
      <c r="AU906" s="4">
        <v>4.8611111111111104E-4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  <c r="BN906" s="4">
        <v>0</v>
      </c>
    </row>
    <row r="907" spans="2:66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16">
        <v>0.70833333333333337</v>
      </c>
      <c r="K907" s="16" t="s">
        <v>1069</v>
      </c>
      <c r="L907" s="16" t="s">
        <v>1069</v>
      </c>
      <c r="M907" s="16">
        <v>0.69791666666666674</v>
      </c>
      <c r="N907" s="16">
        <v>0.71875</v>
      </c>
      <c r="O907" s="1" t="s">
        <v>1068</v>
      </c>
      <c r="P907" s="3" t="s">
        <v>1068</v>
      </c>
      <c r="Q907" s="3" t="s">
        <v>1069</v>
      </c>
      <c r="R907" s="11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  <c r="BN907" s="4">
        <v>0</v>
      </c>
    </row>
    <row r="908" spans="2:66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16">
        <v>0.29166666666666669</v>
      </c>
      <c r="K908" s="16">
        <v>0.30038194444444444</v>
      </c>
      <c r="L908" s="16">
        <v>8.7152777777777767E-3</v>
      </c>
      <c r="M908" s="16">
        <v>0.28125</v>
      </c>
      <c r="N908" s="16">
        <v>0.30208333333333337</v>
      </c>
      <c r="O908" s="1">
        <v>1</v>
      </c>
      <c r="P908" s="3">
        <v>0</v>
      </c>
      <c r="Q908" s="3">
        <v>5.9999999999999982</v>
      </c>
      <c r="R908" s="11">
        <v>0.24156250000000001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1.2118055555555556E-2</v>
      </c>
      <c r="AH908" s="4">
        <v>2.0833333333333332E-2</v>
      </c>
      <c r="AI908" s="4">
        <v>2.0833333333333332E-2</v>
      </c>
      <c r="AJ908" s="4">
        <v>2.0833333333333332E-2</v>
      </c>
      <c r="AK908" s="4">
        <v>2.0833333333333332E-2</v>
      </c>
      <c r="AL908" s="4">
        <v>2.0833333333333332E-2</v>
      </c>
      <c r="AM908" s="4">
        <v>2.0833333333333332E-2</v>
      </c>
      <c r="AN908" s="4">
        <v>2.0833333333333332E-2</v>
      </c>
      <c r="AO908" s="4">
        <v>2.0833333333333332E-2</v>
      </c>
      <c r="AP908" s="4">
        <v>2.0833333333333332E-2</v>
      </c>
      <c r="AQ908" s="4">
        <v>2.0833333333333332E-2</v>
      </c>
      <c r="AR908" s="4">
        <v>2.0833333333333332E-2</v>
      </c>
      <c r="AS908" s="4">
        <v>2.7777777777777778E-4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  <c r="BN908" s="4">
        <v>0</v>
      </c>
    </row>
    <row r="909" spans="2:66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16">
        <v>0.41666666666666669</v>
      </c>
      <c r="K909" s="16">
        <v>0.416412037037037</v>
      </c>
      <c r="L909" s="16">
        <v>2.0578703703703703E-2</v>
      </c>
      <c r="M909" s="16">
        <v>0.40625</v>
      </c>
      <c r="N909" s="16">
        <v>0.42708333333333337</v>
      </c>
      <c r="O909" s="1">
        <v>1</v>
      </c>
      <c r="P909" s="3">
        <v>0</v>
      </c>
      <c r="Q909" s="3">
        <v>5.9999999999999982</v>
      </c>
      <c r="R909" s="11">
        <v>0.25059027777777776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2.5462962962962961E-4</v>
      </c>
      <c r="AM909" s="4">
        <v>2.0833333333333332E-2</v>
      </c>
      <c r="AN909" s="4">
        <v>2.0833333333333332E-2</v>
      </c>
      <c r="AO909" s="4">
        <v>2.0833333333333332E-2</v>
      </c>
      <c r="AP909" s="4">
        <v>2.0833333333333332E-2</v>
      </c>
      <c r="AQ909" s="4">
        <v>2.0833333333333332E-2</v>
      </c>
      <c r="AR909" s="4">
        <v>2.0833333333333332E-2</v>
      </c>
      <c r="AS909" s="4">
        <v>2.0833333333333332E-2</v>
      </c>
      <c r="AT909" s="4">
        <v>2.0833333333333332E-2</v>
      </c>
      <c r="AU909" s="4">
        <v>2.0833333333333332E-2</v>
      </c>
      <c r="AV909" s="4">
        <v>2.0833333333333332E-2</v>
      </c>
      <c r="AW909" s="4">
        <v>2.0833333333333332E-2</v>
      </c>
      <c r="AX909" s="4">
        <v>2.0833333333333332E-2</v>
      </c>
      <c r="AY909" s="4">
        <v>3.3564814814814812E-4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  <c r="BN909" s="4">
        <v>0</v>
      </c>
    </row>
    <row r="910" spans="2:66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16">
        <v>0.45833333333333331</v>
      </c>
      <c r="K910" s="16">
        <v>0.45635416666666667</v>
      </c>
      <c r="L910" s="16">
        <v>1.8854166666666665E-2</v>
      </c>
      <c r="M910" s="16">
        <v>0.44791666666666663</v>
      </c>
      <c r="N910" s="16">
        <v>0.46875</v>
      </c>
      <c r="O910" s="1">
        <v>1</v>
      </c>
      <c r="P910" s="3">
        <v>0</v>
      </c>
      <c r="Q910" s="3">
        <v>6.0000000000000018</v>
      </c>
      <c r="R910" s="11">
        <v>0.25226851851851856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1.9791666666666668E-3</v>
      </c>
      <c r="AO910" s="4">
        <v>2.0833333333333332E-2</v>
      </c>
      <c r="AP910" s="4">
        <v>2.0833333333333332E-2</v>
      </c>
      <c r="AQ910" s="4">
        <v>2.0833333333333332E-2</v>
      </c>
      <c r="AR910" s="4">
        <v>2.0833333333333332E-2</v>
      </c>
      <c r="AS910" s="4">
        <v>2.0833333333333332E-2</v>
      </c>
      <c r="AT910" s="4">
        <v>2.0833333333333332E-2</v>
      </c>
      <c r="AU910" s="4">
        <v>2.0833333333333332E-2</v>
      </c>
      <c r="AV910" s="4">
        <v>2.0833333333333332E-2</v>
      </c>
      <c r="AW910" s="4">
        <v>2.0833333333333332E-2</v>
      </c>
      <c r="AX910" s="4">
        <v>2.0833333333333332E-2</v>
      </c>
      <c r="AY910" s="4">
        <v>2.0833333333333332E-2</v>
      </c>
      <c r="AZ910" s="4">
        <v>2.0833333333333332E-2</v>
      </c>
      <c r="BA910" s="4">
        <v>2.8935185185185189E-4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  <c r="BN910" s="4">
        <v>0</v>
      </c>
    </row>
    <row r="911" spans="2:66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16">
        <v>0.375</v>
      </c>
      <c r="K911" s="16">
        <v>0.37458333333333338</v>
      </c>
      <c r="L911" s="16">
        <v>2.0416666666666666E-2</v>
      </c>
      <c r="M911" s="16">
        <v>0.36458333333333331</v>
      </c>
      <c r="N911" s="16">
        <v>0.38541666666666669</v>
      </c>
      <c r="O911" s="1">
        <v>1</v>
      </c>
      <c r="P911" s="3">
        <v>0</v>
      </c>
      <c r="Q911" s="3">
        <v>6</v>
      </c>
      <c r="R911" s="11">
        <v>0.25809027777777777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4.1666666666666669E-4</v>
      </c>
      <c r="AK911" s="4">
        <v>2.0833333333333332E-2</v>
      </c>
      <c r="AL911" s="4">
        <v>2.0833333333333332E-2</v>
      </c>
      <c r="AM911" s="4">
        <v>2.0833333333333332E-2</v>
      </c>
      <c r="AN911" s="4">
        <v>2.0833333333333332E-2</v>
      </c>
      <c r="AO911" s="4">
        <v>2.0833333333333332E-2</v>
      </c>
      <c r="AP911" s="4">
        <v>2.0833333333333332E-2</v>
      </c>
      <c r="AQ911" s="4">
        <v>2.0833333333333332E-2</v>
      </c>
      <c r="AR911" s="4">
        <v>2.0833333333333332E-2</v>
      </c>
      <c r="AS911" s="4">
        <v>2.0833333333333332E-2</v>
      </c>
      <c r="AT911" s="4">
        <v>2.0833333333333332E-2</v>
      </c>
      <c r="AU911" s="4">
        <v>2.0833333333333332E-2</v>
      </c>
      <c r="AV911" s="4">
        <v>2.0833333333333332E-2</v>
      </c>
      <c r="AW911" s="4">
        <v>7.6736111111111111E-3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  <c r="BN911" s="4">
        <v>0</v>
      </c>
    </row>
    <row r="912" spans="2:66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16">
        <v>0.375</v>
      </c>
      <c r="K912" s="16">
        <v>0.37162037037037038</v>
      </c>
      <c r="L912" s="16">
        <v>1.7453703703703704E-2</v>
      </c>
      <c r="M912" s="16">
        <v>0.36458333333333331</v>
      </c>
      <c r="N912" s="16">
        <v>0.38541666666666669</v>
      </c>
      <c r="O912" s="1">
        <v>1</v>
      </c>
      <c r="P912" s="3">
        <v>0</v>
      </c>
      <c r="Q912" s="3">
        <v>6.9999999999999991</v>
      </c>
      <c r="R912" s="11">
        <v>0.2951388888888889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3.3796296296296296E-3</v>
      </c>
      <c r="AK912" s="4">
        <v>2.0833333333333332E-2</v>
      </c>
      <c r="AL912" s="4">
        <v>2.0833333333333332E-2</v>
      </c>
      <c r="AM912" s="4">
        <v>2.0833333333333332E-2</v>
      </c>
      <c r="AN912" s="4">
        <v>2.0833333333333332E-2</v>
      </c>
      <c r="AO912" s="4">
        <v>2.0833333333333332E-2</v>
      </c>
      <c r="AP912" s="4">
        <v>2.0833333333333332E-2</v>
      </c>
      <c r="AQ912" s="4">
        <v>2.0833333333333332E-2</v>
      </c>
      <c r="AR912" s="4">
        <v>2.0833333333333332E-2</v>
      </c>
      <c r="AS912" s="4">
        <v>2.0833333333333332E-2</v>
      </c>
      <c r="AT912" s="4">
        <v>2.0833333333333332E-2</v>
      </c>
      <c r="AU912" s="4">
        <v>2.0833333333333332E-2</v>
      </c>
      <c r="AV912" s="4">
        <v>2.0833333333333332E-2</v>
      </c>
      <c r="AW912" s="4">
        <v>2.0833333333333332E-2</v>
      </c>
      <c r="AX912" s="4">
        <v>2.0833333333333332E-2</v>
      </c>
      <c r="AY912" s="4">
        <v>9.2592592592592588E-5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  <c r="BH912" s="4">
        <v>0</v>
      </c>
      <c r="BI912" s="4">
        <v>0</v>
      </c>
      <c r="BJ912" s="4">
        <v>0</v>
      </c>
      <c r="BK912" s="4">
        <v>0</v>
      </c>
      <c r="BL912" s="4">
        <v>0</v>
      </c>
      <c r="BM912" s="4">
        <v>0</v>
      </c>
      <c r="BN912" s="4">
        <v>0</v>
      </c>
    </row>
    <row r="913" spans="2:66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16">
        <v>0.375</v>
      </c>
      <c r="K913" s="16">
        <v>0.37582175925925926</v>
      </c>
      <c r="L913" s="16">
        <v>8.2175925925925819E-4</v>
      </c>
      <c r="M913" s="16">
        <v>0.36458333333333331</v>
      </c>
      <c r="N913" s="16">
        <v>0.38541666666666669</v>
      </c>
      <c r="O913" s="1">
        <v>1</v>
      </c>
      <c r="P913" s="3">
        <v>0</v>
      </c>
      <c r="Q913" s="3">
        <v>6</v>
      </c>
      <c r="R913" s="11">
        <v>0.25429398148148152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2.0011574074074074E-2</v>
      </c>
      <c r="AL913" s="4">
        <v>2.0833333333333332E-2</v>
      </c>
      <c r="AM913" s="4">
        <v>2.0833333333333332E-2</v>
      </c>
      <c r="AN913" s="4">
        <v>2.0833333333333332E-2</v>
      </c>
      <c r="AO913" s="4">
        <v>2.0833333333333332E-2</v>
      </c>
      <c r="AP913" s="4">
        <v>2.0833333333333332E-2</v>
      </c>
      <c r="AQ913" s="4">
        <v>2.0833333333333332E-2</v>
      </c>
      <c r="AR913" s="4">
        <v>2.0833333333333332E-2</v>
      </c>
      <c r="AS913" s="4">
        <v>2.0833333333333332E-2</v>
      </c>
      <c r="AT913" s="4">
        <v>2.0833333333333332E-2</v>
      </c>
      <c r="AU913" s="4">
        <v>2.0833333333333332E-2</v>
      </c>
      <c r="AV913" s="4">
        <v>2.0833333333333332E-2</v>
      </c>
      <c r="AW913" s="4">
        <v>5.115740740740741E-3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  <c r="BN913" s="4">
        <v>0</v>
      </c>
    </row>
    <row r="914" spans="2:66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16">
        <v>0.70833333333333337</v>
      </c>
      <c r="K914" s="16">
        <v>0.70489583333333328</v>
      </c>
      <c r="L914" s="16">
        <v>1.7395833333333333E-2</v>
      </c>
      <c r="M914" s="16">
        <v>0.69791666666666674</v>
      </c>
      <c r="N914" s="16">
        <v>0.71875</v>
      </c>
      <c r="O914" s="1" t="s">
        <v>1068</v>
      </c>
      <c r="P914" s="3" t="s">
        <v>1068</v>
      </c>
      <c r="Q914" s="3" t="s">
        <v>1069</v>
      </c>
      <c r="R914" s="11">
        <v>0.25386574074074075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3.4375E-3</v>
      </c>
      <c r="BA914" s="4">
        <v>2.0833333333333332E-2</v>
      </c>
      <c r="BB914" s="4">
        <v>2.0833333333333332E-2</v>
      </c>
      <c r="BC914" s="4">
        <v>2.0833333333333332E-2</v>
      </c>
      <c r="BD914" s="4">
        <v>2.0833333333333332E-2</v>
      </c>
      <c r="BE914" s="4">
        <v>2.0833333333333332E-2</v>
      </c>
      <c r="BF914" s="4">
        <v>2.0833333333333332E-2</v>
      </c>
      <c r="BG914" s="4">
        <v>2.0833333333333332E-2</v>
      </c>
      <c r="BH914" s="4">
        <v>2.0833333333333332E-2</v>
      </c>
      <c r="BI914" s="4">
        <v>2.0833333333333332E-2</v>
      </c>
      <c r="BJ914" s="4">
        <v>2.0833333333333332E-2</v>
      </c>
      <c r="BK914" s="4">
        <v>2.0833333333333332E-2</v>
      </c>
      <c r="BL914" s="4">
        <v>2.0833333333333332E-2</v>
      </c>
      <c r="BM914" s="4">
        <v>4.2824074074074075E-4</v>
      </c>
      <c r="BN914" s="4">
        <v>0</v>
      </c>
    </row>
    <row r="915" spans="2:66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16">
        <v>0.5</v>
      </c>
      <c r="K915" s="16">
        <v>0.49956018518518519</v>
      </c>
      <c r="L915" s="16">
        <v>2.0393518518518516E-2</v>
      </c>
      <c r="M915" s="16">
        <v>0.48958333333333331</v>
      </c>
      <c r="N915" s="16">
        <v>0.51041666666666663</v>
      </c>
      <c r="O915" s="1">
        <v>1</v>
      </c>
      <c r="P915" s="3">
        <v>0</v>
      </c>
      <c r="Q915" s="3">
        <v>6</v>
      </c>
      <c r="R915" s="11">
        <v>0.25100694444444449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4.3981481481481481E-4</v>
      </c>
      <c r="AQ915" s="4">
        <v>2.0833333333333332E-2</v>
      </c>
      <c r="AR915" s="4">
        <v>2.0833333333333332E-2</v>
      </c>
      <c r="AS915" s="4">
        <v>2.0833333333333332E-2</v>
      </c>
      <c r="AT915" s="4">
        <v>2.0833333333333332E-2</v>
      </c>
      <c r="AU915" s="4">
        <v>2.0833333333333332E-2</v>
      </c>
      <c r="AV915" s="4">
        <v>2.0833333333333332E-2</v>
      </c>
      <c r="AW915" s="4">
        <v>2.0833333333333332E-2</v>
      </c>
      <c r="AX915" s="4">
        <v>2.0833333333333332E-2</v>
      </c>
      <c r="AY915" s="4">
        <v>2.0833333333333332E-2</v>
      </c>
      <c r="AZ915" s="4">
        <v>2.0833333333333332E-2</v>
      </c>
      <c r="BA915" s="4">
        <v>2.0833333333333332E-2</v>
      </c>
      <c r="BB915" s="4">
        <v>2.0833333333333332E-2</v>
      </c>
      <c r="BC915" s="4">
        <v>5.6712962962962956E-4</v>
      </c>
      <c r="BD915" s="4">
        <v>0</v>
      </c>
      <c r="BE915" s="4">
        <v>0</v>
      </c>
      <c r="BF915" s="4">
        <v>0</v>
      </c>
      <c r="BG915" s="4">
        <v>0</v>
      </c>
      <c r="BH915" s="4">
        <v>0</v>
      </c>
      <c r="BI915" s="4">
        <v>0</v>
      </c>
      <c r="BJ915" s="4">
        <v>0</v>
      </c>
      <c r="BK915" s="4">
        <v>0</v>
      </c>
      <c r="BL915" s="4">
        <v>0</v>
      </c>
      <c r="BM915" s="4">
        <v>0</v>
      </c>
      <c r="BN915" s="4">
        <v>0</v>
      </c>
    </row>
    <row r="916" spans="2:66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16">
        <v>0.3125</v>
      </c>
      <c r="K916" s="16">
        <v>0.31317129629629631</v>
      </c>
      <c r="L916" s="16">
        <v>6.7129629629629484E-4</v>
      </c>
      <c r="M916" s="16">
        <v>0.30208333333333331</v>
      </c>
      <c r="N916" s="16">
        <v>0.32291666666666669</v>
      </c>
      <c r="O916" s="1">
        <v>1</v>
      </c>
      <c r="P916" s="3">
        <v>0</v>
      </c>
      <c r="Q916" s="3">
        <v>6</v>
      </c>
      <c r="R916" s="11">
        <v>0.25021990740740746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2.0162037037037037E-2</v>
      </c>
      <c r="AI916" s="4">
        <v>2.0833333333333332E-2</v>
      </c>
      <c r="AJ916" s="4">
        <v>2.0833333333333332E-2</v>
      </c>
      <c r="AK916" s="4">
        <v>2.0833333333333332E-2</v>
      </c>
      <c r="AL916" s="4">
        <v>2.0833333333333332E-2</v>
      </c>
      <c r="AM916" s="4">
        <v>2.0833333333333332E-2</v>
      </c>
      <c r="AN916" s="4">
        <v>2.0833333333333332E-2</v>
      </c>
      <c r="AO916" s="4">
        <v>2.0833333333333332E-2</v>
      </c>
      <c r="AP916" s="4">
        <v>2.0833333333333332E-2</v>
      </c>
      <c r="AQ916" s="4">
        <v>2.0833333333333332E-2</v>
      </c>
      <c r="AR916" s="4">
        <v>2.0833333333333332E-2</v>
      </c>
      <c r="AS916" s="4">
        <v>2.0833333333333332E-2</v>
      </c>
      <c r="AT916" s="4">
        <v>8.9120370370370384E-4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  <c r="BN916" s="4">
        <v>0</v>
      </c>
    </row>
    <row r="917" spans="2:66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16">
        <v>0.70833333333333337</v>
      </c>
      <c r="K917" s="16">
        <v>0.70436342592592593</v>
      </c>
      <c r="L917" s="16">
        <v>1.6863425925925924E-2</v>
      </c>
      <c r="M917" s="16">
        <v>0.69791666666666674</v>
      </c>
      <c r="N917" s="16">
        <v>0.71875</v>
      </c>
      <c r="O917" s="1" t="s">
        <v>1068</v>
      </c>
      <c r="P917" s="3" t="s">
        <v>1068</v>
      </c>
      <c r="Q917" s="3" t="s">
        <v>1069</v>
      </c>
      <c r="R917" s="11">
        <v>0.25390046296296298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3.9699074074074072E-3</v>
      </c>
      <c r="BA917" s="4">
        <v>2.0833333333333332E-2</v>
      </c>
      <c r="BB917" s="4">
        <v>2.0833333333333332E-2</v>
      </c>
      <c r="BC917" s="4">
        <v>2.0833333333333332E-2</v>
      </c>
      <c r="BD917" s="4">
        <v>2.0833333333333332E-2</v>
      </c>
      <c r="BE917" s="4">
        <v>2.0833333333333332E-2</v>
      </c>
      <c r="BF917" s="4">
        <v>2.0833333333333332E-2</v>
      </c>
      <c r="BG917" s="4">
        <v>2.0833333333333332E-2</v>
      </c>
      <c r="BH917" s="4">
        <v>2.0833333333333332E-2</v>
      </c>
      <c r="BI917" s="4">
        <v>2.0833333333333332E-2</v>
      </c>
      <c r="BJ917" s="4">
        <v>2.0833333333333332E-2</v>
      </c>
      <c r="BK917" s="4">
        <v>2.0833333333333332E-2</v>
      </c>
      <c r="BL917" s="4">
        <v>2.0763888888888887E-2</v>
      </c>
      <c r="BM917" s="4">
        <v>0</v>
      </c>
      <c r="BN917" s="4">
        <v>0</v>
      </c>
    </row>
    <row r="918" spans="2:66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16">
        <v>0.33333333333333331</v>
      </c>
      <c r="K918" s="16">
        <v>0.3354861111111111</v>
      </c>
      <c r="L918" s="16">
        <v>2.1527777777777778E-3</v>
      </c>
      <c r="M918" s="16">
        <v>0.32291666666666663</v>
      </c>
      <c r="N918" s="16">
        <v>0.34375</v>
      </c>
      <c r="O918" s="1">
        <v>1</v>
      </c>
      <c r="P918" s="3">
        <v>0</v>
      </c>
      <c r="Q918" s="3">
        <v>6.0000000000000018</v>
      </c>
      <c r="R918" s="11">
        <v>0.247962962962963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1.8680555555555554E-2</v>
      </c>
      <c r="AJ918" s="4">
        <v>2.0833333333333332E-2</v>
      </c>
      <c r="AK918" s="4">
        <v>2.0833333333333332E-2</v>
      </c>
      <c r="AL918" s="4">
        <v>2.0833333333333332E-2</v>
      </c>
      <c r="AM918" s="4">
        <v>2.0833333333333332E-2</v>
      </c>
      <c r="AN918" s="4">
        <v>2.0833333333333332E-2</v>
      </c>
      <c r="AO918" s="4">
        <v>2.0833333333333332E-2</v>
      </c>
      <c r="AP918" s="4">
        <v>2.0833333333333332E-2</v>
      </c>
      <c r="AQ918" s="4">
        <v>2.0833333333333332E-2</v>
      </c>
      <c r="AR918" s="4">
        <v>2.0833333333333332E-2</v>
      </c>
      <c r="AS918" s="4">
        <v>2.0833333333333332E-2</v>
      </c>
      <c r="AT918" s="4">
        <v>2.0833333333333332E-2</v>
      </c>
      <c r="AU918" s="4">
        <v>1.1574074074074073E-4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  <c r="BN918" s="4">
        <v>0</v>
      </c>
    </row>
    <row r="919" spans="2:66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16">
        <v>0.58333333333333337</v>
      </c>
      <c r="K919" s="16">
        <v>0.59398148148148155</v>
      </c>
      <c r="L919" s="16">
        <v>1.0648148148148146E-2</v>
      </c>
      <c r="M919" s="16">
        <v>0.57291666666666674</v>
      </c>
      <c r="N919" s="16">
        <v>0.59375</v>
      </c>
      <c r="O919" s="1">
        <v>1</v>
      </c>
      <c r="P919" s="3">
        <v>1</v>
      </c>
      <c r="Q919" s="3">
        <v>6</v>
      </c>
      <c r="R919" s="11">
        <v>0.23277777777777778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1.0185185185185184E-2</v>
      </c>
      <c r="AV919" s="4">
        <v>2.0833333333333332E-2</v>
      </c>
      <c r="AW919" s="4">
        <v>9.3171296296296283E-3</v>
      </c>
      <c r="AX919" s="4">
        <v>2.0833333333333332E-2</v>
      </c>
      <c r="AY919" s="4">
        <v>2.0833333333333332E-2</v>
      </c>
      <c r="AZ919" s="4">
        <v>2.0833333333333332E-2</v>
      </c>
      <c r="BA919" s="4">
        <v>2.0833333333333332E-2</v>
      </c>
      <c r="BB919" s="4">
        <v>2.0833333333333332E-2</v>
      </c>
      <c r="BC919" s="4">
        <v>2.0833333333333332E-2</v>
      </c>
      <c r="BD919" s="4">
        <v>2.0833333333333332E-2</v>
      </c>
      <c r="BE919" s="4">
        <v>2.0833333333333332E-2</v>
      </c>
      <c r="BF919" s="4">
        <v>2.0833333333333332E-2</v>
      </c>
      <c r="BG919" s="4">
        <v>4.9421296296296288E-3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  <c r="BN919" s="4">
        <v>0</v>
      </c>
    </row>
    <row r="920" spans="2:66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16">
        <v>0.58333333333333337</v>
      </c>
      <c r="K920" s="16" t="s">
        <v>1069</v>
      </c>
      <c r="L920" s="16" t="s">
        <v>1069</v>
      </c>
      <c r="M920" s="16">
        <v>0.57291666666666674</v>
      </c>
      <c r="N920" s="16">
        <v>0.59375</v>
      </c>
      <c r="O920" s="1">
        <v>1</v>
      </c>
      <c r="P920" s="3">
        <v>1</v>
      </c>
      <c r="Q920" s="3">
        <v>6.9999999999999991</v>
      </c>
      <c r="R920" s="11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  <c r="BH920" s="4">
        <v>0</v>
      </c>
      <c r="BI920" s="4">
        <v>0</v>
      </c>
      <c r="BJ920" s="4">
        <v>0</v>
      </c>
      <c r="BK920" s="4">
        <v>0</v>
      </c>
      <c r="BL920" s="4">
        <v>0</v>
      </c>
      <c r="BM920" s="4">
        <v>0</v>
      </c>
      <c r="BN920" s="4">
        <v>0</v>
      </c>
    </row>
    <row r="921" spans="2:66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16">
        <v>0.375</v>
      </c>
      <c r="K921" s="16" t="s">
        <v>1069</v>
      </c>
      <c r="L921" s="16" t="s">
        <v>1069</v>
      </c>
      <c r="M921" s="16">
        <v>0.36458333333333331</v>
      </c>
      <c r="N921" s="16">
        <v>0.38541666666666669</v>
      </c>
      <c r="O921" s="1">
        <v>1</v>
      </c>
      <c r="P921" s="3">
        <v>1</v>
      </c>
      <c r="Q921" s="3">
        <v>6</v>
      </c>
      <c r="R921" s="11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  <c r="BN921" s="4">
        <v>0</v>
      </c>
    </row>
    <row r="922" spans="2:66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16">
        <v>0.45833333333333331</v>
      </c>
      <c r="K922" s="16">
        <v>0.45868055555555554</v>
      </c>
      <c r="L922" s="16">
        <v>3.4722222222222099E-4</v>
      </c>
      <c r="M922" s="16">
        <v>0.44791666666666663</v>
      </c>
      <c r="N922" s="16">
        <v>0.46875</v>
      </c>
      <c r="O922" s="1">
        <v>1</v>
      </c>
      <c r="P922" s="3">
        <v>0</v>
      </c>
      <c r="Q922" s="3">
        <v>7</v>
      </c>
      <c r="R922" s="11">
        <v>0.29214120370370372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2.0486111111111111E-2</v>
      </c>
      <c r="AP922" s="4">
        <v>2.0833333333333332E-2</v>
      </c>
      <c r="AQ922" s="4">
        <v>2.0833333333333332E-2</v>
      </c>
      <c r="AR922" s="4">
        <v>2.0833333333333332E-2</v>
      </c>
      <c r="AS922" s="4">
        <v>2.0833333333333332E-2</v>
      </c>
      <c r="AT922" s="4">
        <v>2.0833333333333332E-2</v>
      </c>
      <c r="AU922" s="4">
        <v>2.0833333333333332E-2</v>
      </c>
      <c r="AV922" s="4">
        <v>2.0833333333333332E-2</v>
      </c>
      <c r="AW922" s="4">
        <v>2.0833333333333332E-2</v>
      </c>
      <c r="AX922" s="4">
        <v>2.0833333333333332E-2</v>
      </c>
      <c r="AY922" s="4">
        <v>2.0833333333333332E-2</v>
      </c>
      <c r="AZ922" s="4">
        <v>2.0833333333333332E-2</v>
      </c>
      <c r="BA922" s="4">
        <v>2.0833333333333332E-2</v>
      </c>
      <c r="BB922" s="4">
        <v>2.0833333333333332E-2</v>
      </c>
      <c r="BC922" s="4">
        <v>8.2175925925925917E-4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  <c r="BN922" s="4">
        <v>0</v>
      </c>
    </row>
    <row r="923" spans="2:66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16">
        <v>0.41666666666666669</v>
      </c>
      <c r="K923" s="16">
        <v>0.4143634259259259</v>
      </c>
      <c r="L923" s="16">
        <v>1.8530092592592591E-2</v>
      </c>
      <c r="M923" s="16">
        <v>0.40625</v>
      </c>
      <c r="N923" s="16">
        <v>0.42708333333333337</v>
      </c>
      <c r="O923" s="1">
        <v>1</v>
      </c>
      <c r="P923" s="3">
        <v>0</v>
      </c>
      <c r="Q923" s="3">
        <v>5.9999999999999982</v>
      </c>
      <c r="R923" s="11">
        <v>0.25535879629629632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2.3032407407407407E-3</v>
      </c>
      <c r="AM923" s="4">
        <v>2.0833333333333332E-2</v>
      </c>
      <c r="AN923" s="4">
        <v>2.0833333333333332E-2</v>
      </c>
      <c r="AO923" s="4">
        <v>2.0833333333333332E-2</v>
      </c>
      <c r="AP923" s="4">
        <v>2.0833333333333332E-2</v>
      </c>
      <c r="AQ923" s="4">
        <v>2.0833333333333332E-2</v>
      </c>
      <c r="AR923" s="4">
        <v>2.0833333333333332E-2</v>
      </c>
      <c r="AS923" s="4">
        <v>2.0833333333333332E-2</v>
      </c>
      <c r="AT923" s="4">
        <v>2.0833333333333332E-2</v>
      </c>
      <c r="AU923" s="4">
        <v>2.0833333333333332E-2</v>
      </c>
      <c r="AV923" s="4">
        <v>2.0833333333333332E-2</v>
      </c>
      <c r="AW923" s="4">
        <v>2.0833333333333332E-2</v>
      </c>
      <c r="AX923" s="4">
        <v>2.0833333333333332E-2</v>
      </c>
      <c r="AY923" s="4">
        <v>3.0555555555555557E-3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  <c r="BN923" s="4">
        <v>0</v>
      </c>
    </row>
    <row r="924" spans="2:66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16">
        <v>0.625</v>
      </c>
      <c r="K924" s="16">
        <v>0.62466435185185176</v>
      </c>
      <c r="L924" s="16">
        <v>2.0497685185185185E-2</v>
      </c>
      <c r="M924" s="16">
        <v>0.61458333333333337</v>
      </c>
      <c r="N924" s="16">
        <v>0.63541666666666663</v>
      </c>
      <c r="O924" s="1">
        <v>1</v>
      </c>
      <c r="P924" s="3">
        <v>0</v>
      </c>
      <c r="Q924" s="3">
        <v>6</v>
      </c>
      <c r="R924" s="11">
        <v>0.25202546296296302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3.3564814814814812E-4</v>
      </c>
      <c r="AW924" s="4">
        <v>2.0833333333333332E-2</v>
      </c>
      <c r="AX924" s="4">
        <v>2.0833333333333332E-2</v>
      </c>
      <c r="AY924" s="4">
        <v>2.0833333333333332E-2</v>
      </c>
      <c r="AZ924" s="4">
        <v>2.0833333333333332E-2</v>
      </c>
      <c r="BA924" s="4">
        <v>2.0833333333333332E-2</v>
      </c>
      <c r="BB924" s="4">
        <v>2.0833333333333332E-2</v>
      </c>
      <c r="BC924" s="4">
        <v>2.0833333333333332E-2</v>
      </c>
      <c r="BD924" s="4">
        <v>2.0833333333333332E-2</v>
      </c>
      <c r="BE924" s="4">
        <v>2.0833333333333332E-2</v>
      </c>
      <c r="BF924" s="4">
        <v>2.0833333333333332E-2</v>
      </c>
      <c r="BG924" s="4">
        <v>2.0833333333333332E-2</v>
      </c>
      <c r="BH924" s="4">
        <v>2.0833333333333332E-2</v>
      </c>
      <c r="BI924" s="4">
        <v>1.6898148148148148E-3</v>
      </c>
      <c r="BJ924" s="4">
        <v>0</v>
      </c>
      <c r="BK924" s="4">
        <v>0</v>
      </c>
      <c r="BL924" s="4">
        <v>0</v>
      </c>
      <c r="BM924" s="4">
        <v>0</v>
      </c>
      <c r="BN924" s="4">
        <v>0</v>
      </c>
    </row>
    <row r="925" spans="2:66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16">
        <v>0.375</v>
      </c>
      <c r="K925" s="16">
        <v>0.37614583333333335</v>
      </c>
      <c r="L925" s="16">
        <v>1.145833333333332E-3</v>
      </c>
      <c r="M925" s="16">
        <v>0.36458333333333331</v>
      </c>
      <c r="N925" s="16">
        <v>0.38541666666666669</v>
      </c>
      <c r="O925" s="1">
        <v>1</v>
      </c>
      <c r="P925" s="3">
        <v>0</v>
      </c>
      <c r="Q925" s="3">
        <v>6.9999999999999991</v>
      </c>
      <c r="R925" s="11">
        <v>0.29129629629629628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1.96875E-2</v>
      </c>
      <c r="AL925" s="4">
        <v>2.0833333333333332E-2</v>
      </c>
      <c r="AM925" s="4">
        <v>2.0833333333333332E-2</v>
      </c>
      <c r="AN925" s="4">
        <v>2.0833333333333332E-2</v>
      </c>
      <c r="AO925" s="4">
        <v>2.0833333333333332E-2</v>
      </c>
      <c r="AP925" s="4">
        <v>2.0833333333333332E-2</v>
      </c>
      <c r="AQ925" s="4">
        <v>2.0833333333333332E-2</v>
      </c>
      <c r="AR925" s="4">
        <v>2.0833333333333332E-2</v>
      </c>
      <c r="AS925" s="4">
        <v>2.0833333333333332E-2</v>
      </c>
      <c r="AT925" s="4">
        <v>2.0833333333333332E-2</v>
      </c>
      <c r="AU925" s="4">
        <v>2.0833333333333332E-2</v>
      </c>
      <c r="AV925" s="4">
        <v>2.0833333333333332E-2</v>
      </c>
      <c r="AW925" s="4">
        <v>2.0833333333333332E-2</v>
      </c>
      <c r="AX925" s="4">
        <v>2.0833333333333332E-2</v>
      </c>
      <c r="AY925" s="4">
        <v>7.7546296296296304E-4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  <c r="BN925" s="4">
        <v>0</v>
      </c>
    </row>
    <row r="926" spans="2:66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16">
        <v>0.54166666666666663</v>
      </c>
      <c r="K926" s="16">
        <v>0.61471064814814813</v>
      </c>
      <c r="L926" s="16">
        <v>1.0543981481481481E-2</v>
      </c>
      <c r="M926" s="16">
        <v>0.53125</v>
      </c>
      <c r="N926" s="16">
        <v>0.55208333333333326</v>
      </c>
      <c r="O926" s="1">
        <v>1</v>
      </c>
      <c r="P926" s="3">
        <v>1</v>
      </c>
      <c r="Q926" s="3">
        <v>5.0000000000000009</v>
      </c>
      <c r="R926" s="11">
        <v>0.10424768518518518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1.0289351851851852E-2</v>
      </c>
      <c r="AW926" s="4">
        <v>1.9224537037037037E-2</v>
      </c>
      <c r="AX926" s="4">
        <v>2.0833333333333332E-2</v>
      </c>
      <c r="AY926" s="4">
        <v>5.9259259259259256E-3</v>
      </c>
      <c r="AZ926" s="4">
        <v>1.3761574074074074E-2</v>
      </c>
      <c r="BA926" s="4">
        <v>2.0833333333333332E-2</v>
      </c>
      <c r="BB926" s="4">
        <v>1.3379629629629628E-2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  <c r="BN926" s="4">
        <v>0</v>
      </c>
    </row>
    <row r="927" spans="2:66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16">
        <v>0.375</v>
      </c>
      <c r="K927" s="16">
        <v>0.37387731481481484</v>
      </c>
      <c r="L927" s="16">
        <v>1.9710648148148147E-2</v>
      </c>
      <c r="M927" s="16">
        <v>0.36458333333333331</v>
      </c>
      <c r="N927" s="16">
        <v>0.38541666666666669</v>
      </c>
      <c r="O927" s="1">
        <v>1</v>
      </c>
      <c r="P927" s="3">
        <v>0</v>
      </c>
      <c r="Q927" s="3">
        <v>6</v>
      </c>
      <c r="R927" s="11">
        <v>0.25167824074074074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1.1226851851851851E-3</v>
      </c>
      <c r="AK927" s="4">
        <v>2.0833333333333332E-2</v>
      </c>
      <c r="AL927" s="4">
        <v>2.0833333333333332E-2</v>
      </c>
      <c r="AM927" s="4">
        <v>2.0833333333333332E-2</v>
      </c>
      <c r="AN927" s="4">
        <v>2.0833333333333332E-2</v>
      </c>
      <c r="AO927" s="4">
        <v>2.0833333333333332E-2</v>
      </c>
      <c r="AP927" s="4">
        <v>2.0833333333333332E-2</v>
      </c>
      <c r="AQ927" s="4">
        <v>2.0833333333333332E-2</v>
      </c>
      <c r="AR927" s="4">
        <v>2.0833333333333332E-2</v>
      </c>
      <c r="AS927" s="4">
        <v>2.0833333333333332E-2</v>
      </c>
      <c r="AT927" s="4">
        <v>2.0833333333333332E-2</v>
      </c>
      <c r="AU927" s="4">
        <v>2.0833333333333332E-2</v>
      </c>
      <c r="AV927" s="4">
        <v>2.0833333333333332E-2</v>
      </c>
      <c r="AW927" s="4">
        <v>5.5555555555555556E-4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  <c r="BH927" s="4">
        <v>0</v>
      </c>
      <c r="BI927" s="4">
        <v>0</v>
      </c>
      <c r="BJ927" s="4">
        <v>0</v>
      </c>
      <c r="BK927" s="4">
        <v>0</v>
      </c>
      <c r="BL927" s="4">
        <v>0</v>
      </c>
      <c r="BM927" s="4">
        <v>0</v>
      </c>
      <c r="BN927" s="4">
        <v>0</v>
      </c>
    </row>
    <row r="928" spans="2:66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16">
        <v>0.625</v>
      </c>
      <c r="K928" s="16">
        <v>0.62305555555555547</v>
      </c>
      <c r="L928" s="16">
        <v>1.8888888888888889E-2</v>
      </c>
      <c r="M928" s="16">
        <v>0.61458333333333337</v>
      </c>
      <c r="N928" s="16">
        <v>0.63541666666666663</v>
      </c>
      <c r="O928" s="1">
        <v>1</v>
      </c>
      <c r="P928" s="3">
        <v>0</v>
      </c>
      <c r="Q928" s="3">
        <v>6</v>
      </c>
      <c r="R928" s="11">
        <v>0.25215277777777778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1.9444444444444442E-3</v>
      </c>
      <c r="AW928" s="4">
        <v>2.0833333333333332E-2</v>
      </c>
      <c r="AX928" s="4">
        <v>2.0833333333333332E-2</v>
      </c>
      <c r="AY928" s="4">
        <v>2.0833333333333332E-2</v>
      </c>
      <c r="AZ928" s="4">
        <v>2.0833333333333332E-2</v>
      </c>
      <c r="BA928" s="4">
        <v>2.0833333333333332E-2</v>
      </c>
      <c r="BB928" s="4">
        <v>2.0833333333333332E-2</v>
      </c>
      <c r="BC928" s="4">
        <v>2.0833333333333332E-2</v>
      </c>
      <c r="BD928" s="4">
        <v>2.0833333333333332E-2</v>
      </c>
      <c r="BE928" s="4">
        <v>2.0833333333333332E-2</v>
      </c>
      <c r="BF928" s="4">
        <v>2.0833333333333332E-2</v>
      </c>
      <c r="BG928" s="4">
        <v>2.0833333333333332E-2</v>
      </c>
      <c r="BH928" s="4">
        <v>2.0833333333333332E-2</v>
      </c>
      <c r="BI928" s="4">
        <v>2.0833333333333335E-4</v>
      </c>
      <c r="BJ928" s="4">
        <v>0</v>
      </c>
      <c r="BK928" s="4">
        <v>0</v>
      </c>
      <c r="BL928" s="4">
        <v>0</v>
      </c>
      <c r="BM928" s="4">
        <v>0</v>
      </c>
      <c r="BN928" s="4">
        <v>0</v>
      </c>
    </row>
    <row r="929" spans="2:66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16">
        <v>0.375</v>
      </c>
      <c r="K929" s="16" t="s">
        <v>1069</v>
      </c>
      <c r="L929" s="16" t="s">
        <v>1069</v>
      </c>
      <c r="M929" s="16">
        <v>0.36458333333333331</v>
      </c>
      <c r="N929" s="16">
        <v>0.38541666666666669</v>
      </c>
      <c r="O929" s="1">
        <v>1</v>
      </c>
      <c r="P929" s="3">
        <v>1</v>
      </c>
      <c r="Q929" s="3">
        <v>6.9999999999999991</v>
      </c>
      <c r="R929" s="11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  <c r="BN929" s="4">
        <v>0</v>
      </c>
    </row>
    <row r="930" spans="2:66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16">
        <v>0.33333333333333331</v>
      </c>
      <c r="K930" s="16" t="s">
        <v>1069</v>
      </c>
      <c r="L930" s="16" t="s">
        <v>1069</v>
      </c>
      <c r="M930" s="16">
        <v>0.32291666666666663</v>
      </c>
      <c r="N930" s="16">
        <v>0.34375</v>
      </c>
      <c r="O930" s="1">
        <v>1</v>
      </c>
      <c r="P930" s="3">
        <v>1</v>
      </c>
      <c r="Q930" s="3">
        <v>7</v>
      </c>
      <c r="R930" s="11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  <c r="BN930" s="4">
        <v>0</v>
      </c>
    </row>
    <row r="931" spans="2:66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16">
        <v>0.79166666666666663</v>
      </c>
      <c r="K931" s="16">
        <v>0.79320601851851846</v>
      </c>
      <c r="L931" s="16">
        <v>1.5393518518518508E-3</v>
      </c>
      <c r="M931" s="16">
        <v>0.78125</v>
      </c>
      <c r="N931" s="16">
        <v>0.80208333333333326</v>
      </c>
      <c r="O931" s="1" t="s">
        <v>1068</v>
      </c>
      <c r="P931" s="3" t="s">
        <v>1068</v>
      </c>
      <c r="Q931" s="3" t="s">
        <v>1069</v>
      </c>
      <c r="R931" s="11">
        <v>0.16523148148148148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1.9293981481481485E-2</v>
      </c>
      <c r="BF931" s="4">
        <v>2.0833333333333332E-2</v>
      </c>
      <c r="BG931" s="4">
        <v>2.0833333333333332E-2</v>
      </c>
      <c r="BH931" s="4">
        <v>2.0833333333333332E-2</v>
      </c>
      <c r="BI931" s="4">
        <v>2.0833333333333332E-2</v>
      </c>
      <c r="BJ931" s="4">
        <v>2.0833333333333332E-2</v>
      </c>
      <c r="BK931" s="4">
        <v>2.0833333333333332E-2</v>
      </c>
      <c r="BL931" s="4">
        <v>2.0833333333333332E-2</v>
      </c>
      <c r="BM931" s="4">
        <v>1.0416666666666667E-4</v>
      </c>
      <c r="BN931" s="4">
        <v>0</v>
      </c>
    </row>
    <row r="932" spans="2:66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16">
        <v>0.625</v>
      </c>
      <c r="K932" s="16">
        <v>0.6283333333333333</v>
      </c>
      <c r="L932" s="16">
        <v>3.3333333333333305E-3</v>
      </c>
      <c r="M932" s="16">
        <v>0.61458333333333337</v>
      </c>
      <c r="N932" s="16">
        <v>0.63541666666666663</v>
      </c>
      <c r="O932" s="1">
        <v>1</v>
      </c>
      <c r="P932" s="3">
        <v>0</v>
      </c>
      <c r="Q932" s="3">
        <v>6</v>
      </c>
      <c r="R932" s="11">
        <v>0.2506944444444445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1.7499999999999998E-2</v>
      </c>
      <c r="AX932" s="4">
        <v>2.0833333333333332E-2</v>
      </c>
      <c r="AY932" s="4">
        <v>2.0833333333333332E-2</v>
      </c>
      <c r="AZ932" s="4">
        <v>2.0833333333333332E-2</v>
      </c>
      <c r="BA932" s="4">
        <v>2.0833333333333332E-2</v>
      </c>
      <c r="BB932" s="4">
        <v>2.0833333333333332E-2</v>
      </c>
      <c r="BC932" s="4">
        <v>2.0833333333333332E-2</v>
      </c>
      <c r="BD932" s="4">
        <v>2.0833333333333332E-2</v>
      </c>
      <c r="BE932" s="4">
        <v>2.0833333333333332E-2</v>
      </c>
      <c r="BF932" s="4">
        <v>2.0833333333333332E-2</v>
      </c>
      <c r="BG932" s="4">
        <v>2.0833333333333332E-2</v>
      </c>
      <c r="BH932" s="4">
        <v>2.0833333333333332E-2</v>
      </c>
      <c r="BI932" s="4">
        <v>4.0277777777777777E-3</v>
      </c>
      <c r="BJ932" s="4">
        <v>0</v>
      </c>
      <c r="BK932" s="4">
        <v>0</v>
      </c>
      <c r="BL932" s="4">
        <v>0</v>
      </c>
      <c r="BM932" s="4">
        <v>0</v>
      </c>
      <c r="BN932" s="4">
        <v>0</v>
      </c>
    </row>
    <row r="933" spans="2:66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16">
        <v>0.375</v>
      </c>
      <c r="K933" s="16">
        <v>0.37513888888888891</v>
      </c>
      <c r="L933" s="16">
        <v>1.3888888888888631E-4</v>
      </c>
      <c r="M933" s="16">
        <v>0.36458333333333331</v>
      </c>
      <c r="N933" s="16">
        <v>0.38541666666666669</v>
      </c>
      <c r="O933" s="1">
        <v>1</v>
      </c>
      <c r="P933" s="3">
        <v>0</v>
      </c>
      <c r="Q933" s="3">
        <v>6</v>
      </c>
      <c r="R933" s="11">
        <v>0.25035879629629632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2.0694444444444446E-2</v>
      </c>
      <c r="AL933" s="4">
        <v>2.0833333333333332E-2</v>
      </c>
      <c r="AM933" s="4">
        <v>2.0833333333333332E-2</v>
      </c>
      <c r="AN933" s="4">
        <v>2.0833333333333332E-2</v>
      </c>
      <c r="AO933" s="4">
        <v>2.0833333333333332E-2</v>
      </c>
      <c r="AP933" s="4">
        <v>2.0833333333333332E-2</v>
      </c>
      <c r="AQ933" s="4">
        <v>2.0833333333333332E-2</v>
      </c>
      <c r="AR933" s="4">
        <v>2.0833333333333332E-2</v>
      </c>
      <c r="AS933" s="4">
        <v>2.0833333333333332E-2</v>
      </c>
      <c r="AT933" s="4">
        <v>2.0833333333333332E-2</v>
      </c>
      <c r="AU933" s="4">
        <v>2.0833333333333332E-2</v>
      </c>
      <c r="AV933" s="4">
        <v>2.0833333333333332E-2</v>
      </c>
      <c r="AW933" s="4">
        <v>4.9768518518518521E-4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  <c r="BH933" s="4">
        <v>0</v>
      </c>
      <c r="BI933" s="4">
        <v>0</v>
      </c>
      <c r="BJ933" s="4">
        <v>0</v>
      </c>
      <c r="BK933" s="4">
        <v>0</v>
      </c>
      <c r="BL933" s="4">
        <v>0</v>
      </c>
      <c r="BM933" s="4">
        <v>0</v>
      </c>
      <c r="BN933" s="4">
        <v>0</v>
      </c>
    </row>
    <row r="934" spans="2:66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16">
        <v>0.25</v>
      </c>
      <c r="K934" s="16">
        <v>0.25043981481481481</v>
      </c>
      <c r="L934" s="16">
        <v>4.3981481481481302E-4</v>
      </c>
      <c r="M934" s="16">
        <v>0.23958333333333334</v>
      </c>
      <c r="N934" s="16">
        <v>0.26041666666666669</v>
      </c>
      <c r="O934" s="1">
        <v>1</v>
      </c>
      <c r="P934" s="3">
        <v>0</v>
      </c>
      <c r="Q934" s="3">
        <v>5</v>
      </c>
      <c r="R934" s="11">
        <v>0.20878472222222225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2.0393518518518519E-2</v>
      </c>
      <c r="AF934" s="4">
        <v>2.0833333333333332E-2</v>
      </c>
      <c r="AG934" s="4">
        <v>2.0833333333333332E-2</v>
      </c>
      <c r="AH934" s="4">
        <v>2.0833333333333332E-2</v>
      </c>
      <c r="AI934" s="4">
        <v>2.0833333333333332E-2</v>
      </c>
      <c r="AJ934" s="4">
        <v>2.0833333333333332E-2</v>
      </c>
      <c r="AK934" s="4">
        <v>2.0833333333333332E-2</v>
      </c>
      <c r="AL934" s="4">
        <v>2.0833333333333332E-2</v>
      </c>
      <c r="AM934" s="4">
        <v>2.0833333333333332E-2</v>
      </c>
      <c r="AN934" s="4">
        <v>2.0833333333333332E-2</v>
      </c>
      <c r="AO934" s="4">
        <v>8.9120370370370384E-4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  <c r="BN934" s="4">
        <v>0</v>
      </c>
    </row>
    <row r="935" spans="2:66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16">
        <v>0.29166666666666669</v>
      </c>
      <c r="K935" s="16">
        <v>0.30785879629629631</v>
      </c>
      <c r="L935" s="16">
        <v>1.6192129629629629E-2</v>
      </c>
      <c r="M935" s="16">
        <v>0.28125</v>
      </c>
      <c r="N935" s="16">
        <v>0.30208333333333337</v>
      </c>
      <c r="O935" s="1">
        <v>1</v>
      </c>
      <c r="P935" s="3">
        <v>1</v>
      </c>
      <c r="Q935" s="3">
        <v>5.9999999999999982</v>
      </c>
      <c r="R935" s="11">
        <v>0.25106481481481485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4.6412037037037038E-3</v>
      </c>
      <c r="AH935" s="4">
        <v>2.0833333333333332E-2</v>
      </c>
      <c r="AI935" s="4">
        <v>2.0833333333333332E-2</v>
      </c>
      <c r="AJ935" s="4">
        <v>2.0833333333333332E-2</v>
      </c>
      <c r="AK935" s="4">
        <v>2.0833333333333332E-2</v>
      </c>
      <c r="AL935" s="4">
        <v>2.0833333333333332E-2</v>
      </c>
      <c r="AM935" s="4">
        <v>2.0833333333333332E-2</v>
      </c>
      <c r="AN935" s="4">
        <v>2.0833333333333332E-2</v>
      </c>
      <c r="AO935" s="4">
        <v>2.0833333333333332E-2</v>
      </c>
      <c r="AP935" s="4">
        <v>2.0833333333333332E-2</v>
      </c>
      <c r="AQ935" s="4">
        <v>2.0833333333333332E-2</v>
      </c>
      <c r="AR935" s="4">
        <v>2.0833333333333332E-2</v>
      </c>
      <c r="AS935" s="4">
        <v>1.7256944444444446E-2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</row>
    <row r="936" spans="2:66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16">
        <v>0.625</v>
      </c>
      <c r="K936" s="16">
        <v>0.63141203703703708</v>
      </c>
      <c r="L936" s="16">
        <v>6.4120370370370355E-3</v>
      </c>
      <c r="M936" s="16">
        <v>0.61458333333333337</v>
      </c>
      <c r="N936" s="16">
        <v>0.63541666666666663</v>
      </c>
      <c r="O936" s="1">
        <v>1</v>
      </c>
      <c r="P936" s="3">
        <v>0</v>
      </c>
      <c r="Q936" s="3">
        <v>6</v>
      </c>
      <c r="R936" s="11">
        <v>0.24631944444444448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1.4421296296296295E-2</v>
      </c>
      <c r="AX936" s="4">
        <v>2.0833333333333332E-2</v>
      </c>
      <c r="AY936" s="4">
        <v>2.0833333333333332E-2</v>
      </c>
      <c r="AZ936" s="4">
        <v>2.0833333333333332E-2</v>
      </c>
      <c r="BA936" s="4">
        <v>2.0833333333333332E-2</v>
      </c>
      <c r="BB936" s="4">
        <v>2.0833333333333332E-2</v>
      </c>
      <c r="BC936" s="4">
        <v>2.0833333333333332E-2</v>
      </c>
      <c r="BD936" s="4">
        <v>2.0833333333333332E-2</v>
      </c>
      <c r="BE936" s="4">
        <v>2.0833333333333332E-2</v>
      </c>
      <c r="BF936" s="4">
        <v>2.0833333333333332E-2</v>
      </c>
      <c r="BG936" s="4">
        <v>2.0833333333333332E-2</v>
      </c>
      <c r="BH936" s="4">
        <v>2.0833333333333332E-2</v>
      </c>
      <c r="BI936" s="4">
        <v>2.731481481481481E-3</v>
      </c>
      <c r="BJ936" s="4">
        <v>0</v>
      </c>
      <c r="BK936" s="4">
        <v>0</v>
      </c>
      <c r="BL936" s="4">
        <v>0</v>
      </c>
      <c r="BM936" s="4">
        <v>0</v>
      </c>
      <c r="BN936" s="4">
        <v>0</v>
      </c>
    </row>
    <row r="937" spans="2:66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16">
        <v>0.66666666666666663</v>
      </c>
      <c r="K937" s="16">
        <v>0.66663194444444451</v>
      </c>
      <c r="L937" s="16">
        <v>2.0798611111111111E-2</v>
      </c>
      <c r="M937" s="16">
        <v>0.65625</v>
      </c>
      <c r="N937" s="16">
        <v>0.67708333333333326</v>
      </c>
      <c r="O937" s="1">
        <v>1</v>
      </c>
      <c r="P937" s="3">
        <v>0</v>
      </c>
      <c r="Q937" s="3">
        <v>6</v>
      </c>
      <c r="R937" s="11">
        <v>0.24940972222222224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3.4722222222222222E-5</v>
      </c>
      <c r="AY937" s="4">
        <v>2.0081018518518519E-2</v>
      </c>
      <c r="AZ937" s="4">
        <v>2.0833333333333332E-2</v>
      </c>
      <c r="BA937" s="4">
        <v>2.0833333333333332E-2</v>
      </c>
      <c r="BB937" s="4">
        <v>2.0833333333333332E-2</v>
      </c>
      <c r="BC937" s="4">
        <v>2.0833333333333332E-2</v>
      </c>
      <c r="BD937" s="4">
        <v>2.0833333333333332E-2</v>
      </c>
      <c r="BE937" s="4">
        <v>2.0833333333333332E-2</v>
      </c>
      <c r="BF937" s="4">
        <v>2.0833333333333332E-2</v>
      </c>
      <c r="BG937" s="4">
        <v>2.0833333333333332E-2</v>
      </c>
      <c r="BH937" s="4">
        <v>2.0833333333333332E-2</v>
      </c>
      <c r="BI937" s="4">
        <v>2.0833333333333332E-2</v>
      </c>
      <c r="BJ937" s="4">
        <v>2.0833333333333332E-2</v>
      </c>
      <c r="BK937" s="4">
        <v>1.273148148148148E-4</v>
      </c>
      <c r="BL937" s="4">
        <v>0</v>
      </c>
      <c r="BM937" s="4">
        <v>0</v>
      </c>
      <c r="BN937" s="4">
        <v>0</v>
      </c>
    </row>
    <row r="938" spans="2:66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16">
        <v>0.66666666666666663</v>
      </c>
      <c r="K938" s="16">
        <v>0.67478009259259253</v>
      </c>
      <c r="L938" s="16">
        <v>8.113425925925925E-3</v>
      </c>
      <c r="M938" s="16">
        <v>0.65625</v>
      </c>
      <c r="N938" s="16">
        <v>0.67708333333333326</v>
      </c>
      <c r="O938" s="1">
        <v>1</v>
      </c>
      <c r="P938" s="3">
        <v>0</v>
      </c>
      <c r="Q938" s="3">
        <v>7.0000000000000018</v>
      </c>
      <c r="R938" s="11">
        <v>0.14899305555555553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1.2719907407407407E-2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1.5057870370370369E-2</v>
      </c>
      <c r="BF938" s="4">
        <v>2.0833333333333332E-2</v>
      </c>
      <c r="BG938" s="4">
        <v>7.7546296296296287E-3</v>
      </c>
      <c r="BH938" s="4">
        <v>4.4560185185185189E-3</v>
      </c>
      <c r="BI938" s="4">
        <v>2.0833333333333332E-2</v>
      </c>
      <c r="BJ938" s="4">
        <v>2.0833333333333332E-2</v>
      </c>
      <c r="BK938" s="4">
        <v>2.0833333333333332E-2</v>
      </c>
      <c r="BL938" s="4">
        <v>2.0833333333333332E-2</v>
      </c>
      <c r="BM938" s="4">
        <v>4.8379629629629632E-3</v>
      </c>
      <c r="BN938" s="4">
        <v>0</v>
      </c>
    </row>
    <row r="939" spans="2:66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16">
        <v>0.375</v>
      </c>
      <c r="K939" s="16">
        <v>0.3742361111111111</v>
      </c>
      <c r="L939" s="16">
        <v>2.0069444444444442E-2</v>
      </c>
      <c r="M939" s="16">
        <v>0.36458333333333331</v>
      </c>
      <c r="N939" s="16">
        <v>0.38541666666666669</v>
      </c>
      <c r="O939" s="1">
        <v>1</v>
      </c>
      <c r="P939" s="3">
        <v>0</v>
      </c>
      <c r="Q939" s="3">
        <v>6.9999999999999991</v>
      </c>
      <c r="R939" s="11">
        <v>0.29280092592592588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7.6388888888888893E-4</v>
      </c>
      <c r="AK939" s="4">
        <v>2.0833333333333332E-2</v>
      </c>
      <c r="AL939" s="4">
        <v>2.0833333333333332E-2</v>
      </c>
      <c r="AM939" s="4">
        <v>2.0833333333333332E-2</v>
      </c>
      <c r="AN939" s="4">
        <v>2.0833333333333332E-2</v>
      </c>
      <c r="AO939" s="4">
        <v>2.0833333333333332E-2</v>
      </c>
      <c r="AP939" s="4">
        <v>2.0833333333333332E-2</v>
      </c>
      <c r="AQ939" s="4">
        <v>2.0833333333333332E-2</v>
      </c>
      <c r="AR939" s="4">
        <v>2.0833333333333332E-2</v>
      </c>
      <c r="AS939" s="4">
        <v>2.0833333333333332E-2</v>
      </c>
      <c r="AT939" s="4">
        <v>2.0833333333333332E-2</v>
      </c>
      <c r="AU939" s="4">
        <v>2.0833333333333332E-2</v>
      </c>
      <c r="AV939" s="4">
        <v>2.0833333333333332E-2</v>
      </c>
      <c r="AW939" s="4">
        <v>2.0833333333333332E-2</v>
      </c>
      <c r="AX939" s="4">
        <v>2.0833333333333332E-2</v>
      </c>
      <c r="AY939" s="4">
        <v>3.7037037037037035E-4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  <c r="BN939" s="4">
        <v>0</v>
      </c>
    </row>
    <row r="940" spans="2:66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16">
        <v>0.33333333333333331</v>
      </c>
      <c r="K940" s="16">
        <v>0.33545138888888887</v>
      </c>
      <c r="L940" s="16">
        <v>2.1180555555555536E-3</v>
      </c>
      <c r="M940" s="16">
        <v>0.32291666666666663</v>
      </c>
      <c r="N940" s="16">
        <v>0.34375</v>
      </c>
      <c r="O940" s="1">
        <v>1</v>
      </c>
      <c r="P940" s="3">
        <v>0</v>
      </c>
      <c r="Q940" s="3">
        <v>6.0000000000000018</v>
      </c>
      <c r="R940" s="11">
        <v>0.24692129629629631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1.8715277777777779E-2</v>
      </c>
      <c r="AJ940" s="4">
        <v>2.0833333333333332E-2</v>
      </c>
      <c r="AK940" s="4">
        <v>2.0833333333333332E-2</v>
      </c>
      <c r="AL940" s="4">
        <v>2.0833333333333332E-2</v>
      </c>
      <c r="AM940" s="4">
        <v>2.0833333333333332E-2</v>
      </c>
      <c r="AN940" s="4">
        <v>2.0833333333333332E-2</v>
      </c>
      <c r="AO940" s="4">
        <v>2.0833333333333332E-2</v>
      </c>
      <c r="AP940" s="4">
        <v>1.9733796296296298E-2</v>
      </c>
      <c r="AQ940" s="4">
        <v>2.0833333333333332E-2</v>
      </c>
      <c r="AR940" s="4">
        <v>2.0833333333333332E-2</v>
      </c>
      <c r="AS940" s="4">
        <v>2.0833333333333332E-2</v>
      </c>
      <c r="AT940" s="4">
        <v>2.0833333333333332E-2</v>
      </c>
      <c r="AU940" s="4">
        <v>1.3888888888888889E-4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  <c r="BN940" s="4">
        <v>0</v>
      </c>
    </row>
    <row r="941" spans="2:66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16">
        <v>0.75</v>
      </c>
      <c r="K941" s="16">
        <v>0.76372685185185185</v>
      </c>
      <c r="L941" s="16">
        <v>1.3726851851851851E-2</v>
      </c>
      <c r="M941" s="16">
        <v>0.73958333333333337</v>
      </c>
      <c r="N941" s="16">
        <v>0.76041666666666663</v>
      </c>
      <c r="O941" s="1" t="s">
        <v>1068</v>
      </c>
      <c r="P941" s="3" t="s">
        <v>1068</v>
      </c>
      <c r="Q941" s="3" t="s">
        <v>1069</v>
      </c>
      <c r="R941" s="11">
        <v>0.23627314814814818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7.106481481481481E-3</v>
      </c>
      <c r="BD941" s="4">
        <v>2.0833333333333332E-2</v>
      </c>
      <c r="BE941" s="4">
        <v>2.0833333333333332E-2</v>
      </c>
      <c r="BF941" s="4">
        <v>2.0833333333333332E-2</v>
      </c>
      <c r="BG941" s="4">
        <v>2.0833333333333332E-2</v>
      </c>
      <c r="BH941" s="4">
        <v>2.0833333333333332E-2</v>
      </c>
      <c r="BI941" s="4">
        <v>2.0833333333333332E-2</v>
      </c>
      <c r="BJ941" s="4">
        <v>2.0833333333333332E-2</v>
      </c>
      <c r="BK941" s="4">
        <v>2.0833333333333332E-2</v>
      </c>
      <c r="BL941" s="4">
        <v>2.0833333333333332E-2</v>
      </c>
      <c r="BM941" s="4">
        <v>2.0833333333333332E-2</v>
      </c>
      <c r="BN941" s="4">
        <v>2.0833333333333332E-2</v>
      </c>
    </row>
    <row r="942" spans="2:66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16" t="s">
        <v>1069</v>
      </c>
      <c r="K942" s="16" t="s">
        <v>1069</v>
      </c>
      <c r="L942" s="16" t="s">
        <v>1069</v>
      </c>
      <c r="M942" s="16" t="e">
        <v>#VALUE!</v>
      </c>
      <c r="N942" s="16" t="e">
        <v>#VALUE!</v>
      </c>
      <c r="O942" s="1" t="s">
        <v>1068</v>
      </c>
      <c r="P942" s="3" t="s">
        <v>1068</v>
      </c>
      <c r="Q942" s="3" t="s">
        <v>1069</v>
      </c>
      <c r="R942" s="11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  <c r="BN942" s="4">
        <v>0</v>
      </c>
    </row>
    <row r="943" spans="2:66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16" t="s">
        <v>1069</v>
      </c>
      <c r="K943" s="16" t="s">
        <v>1069</v>
      </c>
      <c r="L943" s="16" t="s">
        <v>1069</v>
      </c>
      <c r="M943" s="16" t="e">
        <v>#VALUE!</v>
      </c>
      <c r="N943" s="16" t="e">
        <v>#VALUE!</v>
      </c>
      <c r="O943" s="1" t="s">
        <v>1068</v>
      </c>
      <c r="P943" s="3" t="s">
        <v>1068</v>
      </c>
      <c r="Q943" s="3" t="s">
        <v>1069</v>
      </c>
      <c r="R943" s="11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  <c r="BN943" s="4">
        <v>0</v>
      </c>
    </row>
    <row r="944" spans="2:66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16" t="s">
        <v>1069</v>
      </c>
      <c r="K944" s="16" t="s">
        <v>1069</v>
      </c>
      <c r="L944" s="16" t="s">
        <v>1069</v>
      </c>
      <c r="M944" s="16" t="e">
        <v>#VALUE!</v>
      </c>
      <c r="N944" s="16" t="e">
        <v>#VALUE!</v>
      </c>
      <c r="O944" s="1" t="s">
        <v>1068</v>
      </c>
      <c r="P944" s="3" t="s">
        <v>1068</v>
      </c>
      <c r="Q944" s="3" t="s">
        <v>1069</v>
      </c>
      <c r="R944" s="11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  <c r="BN944" s="4">
        <v>0</v>
      </c>
    </row>
    <row r="945" spans="2:66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16" t="s">
        <v>1069</v>
      </c>
      <c r="K945" s="16" t="s">
        <v>1069</v>
      </c>
      <c r="L945" s="16" t="s">
        <v>1069</v>
      </c>
      <c r="M945" s="16" t="e">
        <v>#VALUE!</v>
      </c>
      <c r="N945" s="16" t="e">
        <v>#VALUE!</v>
      </c>
      <c r="O945" s="1" t="s">
        <v>1068</v>
      </c>
      <c r="P945" s="3" t="s">
        <v>1068</v>
      </c>
      <c r="Q945" s="3" t="s">
        <v>1069</v>
      </c>
      <c r="R945" s="11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  <c r="BN945" s="4">
        <v>0</v>
      </c>
    </row>
    <row r="946" spans="2:66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16" t="s">
        <v>1069</v>
      </c>
      <c r="K946" s="16" t="s">
        <v>1069</v>
      </c>
      <c r="L946" s="16" t="s">
        <v>1069</v>
      </c>
      <c r="M946" s="16" t="e">
        <v>#VALUE!</v>
      </c>
      <c r="N946" s="16" t="e">
        <v>#VALUE!</v>
      </c>
      <c r="O946" s="1" t="s">
        <v>1068</v>
      </c>
      <c r="P946" s="3" t="s">
        <v>1068</v>
      </c>
      <c r="Q946" s="3" t="s">
        <v>1069</v>
      </c>
      <c r="R946" s="11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</row>
    <row r="947" spans="2:66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16" t="s">
        <v>1069</v>
      </c>
      <c r="K947" s="16" t="s">
        <v>1069</v>
      </c>
      <c r="L947" s="16" t="s">
        <v>1069</v>
      </c>
      <c r="M947" s="16" t="e">
        <v>#VALUE!</v>
      </c>
      <c r="N947" s="16" t="e">
        <v>#VALUE!</v>
      </c>
      <c r="O947" s="1" t="s">
        <v>1068</v>
      </c>
      <c r="P947" s="3" t="s">
        <v>1068</v>
      </c>
      <c r="Q947" s="3" t="s">
        <v>1069</v>
      </c>
      <c r="R947" s="11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  <c r="BN947" s="4">
        <v>0</v>
      </c>
    </row>
    <row r="948" spans="2:66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16" t="s">
        <v>1069</v>
      </c>
      <c r="K948" s="16" t="s">
        <v>1069</v>
      </c>
      <c r="L948" s="16" t="s">
        <v>1069</v>
      </c>
      <c r="M948" s="16" t="e">
        <v>#VALUE!</v>
      </c>
      <c r="N948" s="16" t="e">
        <v>#VALUE!</v>
      </c>
      <c r="O948" s="1" t="s">
        <v>1068</v>
      </c>
      <c r="P948" s="3" t="s">
        <v>1068</v>
      </c>
      <c r="Q948" s="3" t="s">
        <v>1069</v>
      </c>
      <c r="R948" s="11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  <c r="BN948" s="4">
        <v>0</v>
      </c>
    </row>
    <row r="949" spans="2:66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16" t="s">
        <v>1069</v>
      </c>
      <c r="K949" s="16" t="s">
        <v>1069</v>
      </c>
      <c r="L949" s="16" t="s">
        <v>1069</v>
      </c>
      <c r="M949" s="16" t="e">
        <v>#VALUE!</v>
      </c>
      <c r="N949" s="16" t="e">
        <v>#VALUE!</v>
      </c>
      <c r="O949" s="1" t="s">
        <v>1068</v>
      </c>
      <c r="P949" s="3" t="s">
        <v>1068</v>
      </c>
      <c r="Q949" s="3" t="s">
        <v>1069</v>
      </c>
      <c r="R949" s="11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  <c r="BN949" s="4">
        <v>0</v>
      </c>
    </row>
    <row r="950" spans="2:66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16" t="s">
        <v>1069</v>
      </c>
      <c r="K950" s="16" t="s">
        <v>1069</v>
      </c>
      <c r="L950" s="16" t="s">
        <v>1069</v>
      </c>
      <c r="M950" s="16" t="e">
        <v>#VALUE!</v>
      </c>
      <c r="N950" s="16" t="e">
        <v>#VALUE!</v>
      </c>
      <c r="O950" s="1" t="s">
        <v>1068</v>
      </c>
      <c r="P950" s="3" t="s">
        <v>1068</v>
      </c>
      <c r="Q950" s="3" t="s">
        <v>1069</v>
      </c>
      <c r="R950" s="11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  <c r="BN950" s="4">
        <v>0</v>
      </c>
    </row>
    <row r="951" spans="2:66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16" t="s">
        <v>1069</v>
      </c>
      <c r="K951" s="16" t="s">
        <v>1069</v>
      </c>
      <c r="L951" s="16" t="s">
        <v>1069</v>
      </c>
      <c r="M951" s="16" t="e">
        <v>#VALUE!</v>
      </c>
      <c r="N951" s="16" t="e">
        <v>#VALUE!</v>
      </c>
      <c r="O951" s="1" t="s">
        <v>1068</v>
      </c>
      <c r="P951" s="3" t="s">
        <v>1068</v>
      </c>
      <c r="Q951" s="3" t="s">
        <v>1069</v>
      </c>
      <c r="R951" s="11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  <c r="BN951" s="4">
        <v>0</v>
      </c>
    </row>
    <row r="952" spans="2:66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16" t="s">
        <v>1069</v>
      </c>
      <c r="K952" s="16" t="s">
        <v>1069</v>
      </c>
      <c r="L952" s="16" t="s">
        <v>1069</v>
      </c>
      <c r="M952" s="16" t="e">
        <v>#VALUE!</v>
      </c>
      <c r="N952" s="16" t="e">
        <v>#VALUE!</v>
      </c>
      <c r="O952" s="1" t="s">
        <v>1068</v>
      </c>
      <c r="P952" s="3" t="s">
        <v>1068</v>
      </c>
      <c r="Q952" s="3" t="s">
        <v>1069</v>
      </c>
      <c r="R952" s="11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  <c r="BN952" s="4">
        <v>0</v>
      </c>
    </row>
    <row r="953" spans="2:66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16" t="s">
        <v>1069</v>
      </c>
      <c r="K953" s="16" t="s">
        <v>1069</v>
      </c>
      <c r="L953" s="16" t="s">
        <v>1069</v>
      </c>
      <c r="M953" s="16" t="e">
        <v>#VALUE!</v>
      </c>
      <c r="N953" s="16" t="e">
        <v>#VALUE!</v>
      </c>
      <c r="O953" s="1" t="s">
        <v>1068</v>
      </c>
      <c r="P953" s="3" t="s">
        <v>1068</v>
      </c>
      <c r="Q953" s="3" t="s">
        <v>1069</v>
      </c>
      <c r="R953" s="11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  <c r="BN953" s="4">
        <v>0</v>
      </c>
    </row>
    <row r="954" spans="2:66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16" t="s">
        <v>1069</v>
      </c>
      <c r="K954" s="16" t="s">
        <v>1069</v>
      </c>
      <c r="L954" s="16" t="s">
        <v>1069</v>
      </c>
      <c r="M954" s="16" t="e">
        <v>#VALUE!</v>
      </c>
      <c r="N954" s="16" t="e">
        <v>#VALUE!</v>
      </c>
      <c r="O954" s="1" t="s">
        <v>1068</v>
      </c>
      <c r="P954" s="3" t="s">
        <v>1068</v>
      </c>
      <c r="Q954" s="3" t="s">
        <v>1069</v>
      </c>
      <c r="R954" s="11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  <c r="BN954" s="4">
        <v>0</v>
      </c>
    </row>
    <row r="955" spans="2:66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16" t="s">
        <v>1069</v>
      </c>
      <c r="K955" s="16" t="s">
        <v>1069</v>
      </c>
      <c r="L955" s="16" t="s">
        <v>1069</v>
      </c>
      <c r="M955" s="16" t="e">
        <v>#VALUE!</v>
      </c>
      <c r="N955" s="16" t="e">
        <v>#VALUE!</v>
      </c>
      <c r="O955" s="1" t="s">
        <v>1068</v>
      </c>
      <c r="P955" s="3" t="s">
        <v>1068</v>
      </c>
      <c r="Q955" s="3" t="s">
        <v>1069</v>
      </c>
      <c r="R955" s="11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  <c r="BN955" s="4">
        <v>0</v>
      </c>
    </row>
    <row r="956" spans="2:66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16" t="s">
        <v>1069</v>
      </c>
      <c r="K956" s="16" t="s">
        <v>1069</v>
      </c>
      <c r="L956" s="16" t="s">
        <v>1069</v>
      </c>
      <c r="M956" s="16" t="e">
        <v>#VALUE!</v>
      </c>
      <c r="N956" s="16" t="e">
        <v>#VALUE!</v>
      </c>
      <c r="O956" s="1" t="s">
        <v>1068</v>
      </c>
      <c r="P956" s="3" t="s">
        <v>1068</v>
      </c>
      <c r="Q956" s="3" t="s">
        <v>1069</v>
      </c>
      <c r="R956" s="11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  <c r="BN956" s="4">
        <v>0</v>
      </c>
    </row>
    <row r="957" spans="2:66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16" t="s">
        <v>1069</v>
      </c>
      <c r="K957" s="16" t="s">
        <v>1069</v>
      </c>
      <c r="L957" s="16" t="s">
        <v>1069</v>
      </c>
      <c r="M957" s="16" t="e">
        <v>#VALUE!</v>
      </c>
      <c r="N957" s="16" t="e">
        <v>#VALUE!</v>
      </c>
      <c r="O957" s="1" t="s">
        <v>1068</v>
      </c>
      <c r="P957" s="3" t="s">
        <v>1068</v>
      </c>
      <c r="Q957" s="3" t="s">
        <v>1069</v>
      </c>
      <c r="R957" s="11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  <c r="BN957" s="4">
        <v>0</v>
      </c>
    </row>
    <row r="958" spans="2:66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16" t="s">
        <v>1069</v>
      </c>
      <c r="K958" s="16" t="s">
        <v>1069</v>
      </c>
      <c r="L958" s="16" t="s">
        <v>1069</v>
      </c>
      <c r="M958" s="16" t="e">
        <v>#VALUE!</v>
      </c>
      <c r="N958" s="16" t="e">
        <v>#VALUE!</v>
      </c>
      <c r="O958" s="1" t="s">
        <v>1068</v>
      </c>
      <c r="P958" s="3" t="s">
        <v>1068</v>
      </c>
      <c r="Q958" s="3" t="s">
        <v>1069</v>
      </c>
      <c r="R958" s="11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  <c r="BN958" s="4">
        <v>0</v>
      </c>
    </row>
    <row r="959" spans="2:66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16" t="s">
        <v>1069</v>
      </c>
      <c r="K959" s="16" t="s">
        <v>1069</v>
      </c>
      <c r="L959" s="16" t="s">
        <v>1069</v>
      </c>
      <c r="M959" s="16" t="e">
        <v>#VALUE!</v>
      </c>
      <c r="N959" s="16" t="e">
        <v>#VALUE!</v>
      </c>
      <c r="O959" s="1" t="s">
        <v>1068</v>
      </c>
      <c r="P959" s="3" t="s">
        <v>1068</v>
      </c>
      <c r="Q959" s="3" t="s">
        <v>1069</v>
      </c>
      <c r="R959" s="11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  <c r="BN959" s="4">
        <v>0</v>
      </c>
    </row>
    <row r="960" spans="2:66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16" t="s">
        <v>1069</v>
      </c>
      <c r="K960" s="16" t="s">
        <v>1069</v>
      </c>
      <c r="L960" s="16" t="s">
        <v>1069</v>
      </c>
      <c r="M960" s="16" t="e">
        <v>#VALUE!</v>
      </c>
      <c r="N960" s="16" t="e">
        <v>#VALUE!</v>
      </c>
      <c r="O960" s="1" t="s">
        <v>1068</v>
      </c>
      <c r="P960" s="3" t="s">
        <v>1068</v>
      </c>
      <c r="Q960" s="3" t="s">
        <v>1069</v>
      </c>
      <c r="R960" s="11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  <c r="BN960" s="4">
        <v>0</v>
      </c>
    </row>
    <row r="961" spans="2:66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16" t="s">
        <v>1069</v>
      </c>
      <c r="K961" s="16" t="s">
        <v>1069</v>
      </c>
      <c r="L961" s="16" t="s">
        <v>1069</v>
      </c>
      <c r="M961" s="16" t="e">
        <v>#VALUE!</v>
      </c>
      <c r="N961" s="16" t="e">
        <v>#VALUE!</v>
      </c>
      <c r="O961" s="1" t="s">
        <v>1068</v>
      </c>
      <c r="P961" s="3" t="s">
        <v>1068</v>
      </c>
      <c r="Q961" s="3" t="s">
        <v>1069</v>
      </c>
      <c r="R961" s="11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  <c r="BN961" s="4">
        <v>0</v>
      </c>
    </row>
    <row r="962" spans="2:66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16" t="s">
        <v>1069</v>
      </c>
      <c r="K962" s="16" t="s">
        <v>1069</v>
      </c>
      <c r="L962" s="16" t="s">
        <v>1069</v>
      </c>
      <c r="M962" s="16" t="e">
        <v>#VALUE!</v>
      </c>
      <c r="N962" s="16" t="e">
        <v>#VALUE!</v>
      </c>
      <c r="O962" s="1" t="s">
        <v>1068</v>
      </c>
      <c r="P962" s="3" t="s">
        <v>1068</v>
      </c>
      <c r="Q962" s="3" t="s">
        <v>1069</v>
      </c>
      <c r="R962" s="11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  <c r="BN962" s="4">
        <v>0</v>
      </c>
    </row>
    <row r="963" spans="2:66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16" t="s">
        <v>1069</v>
      </c>
      <c r="K963" s="16" t="s">
        <v>1069</v>
      </c>
      <c r="L963" s="16" t="s">
        <v>1069</v>
      </c>
      <c r="M963" s="16" t="e">
        <v>#VALUE!</v>
      </c>
      <c r="N963" s="16" t="e">
        <v>#VALUE!</v>
      </c>
      <c r="O963" s="1" t="s">
        <v>1068</v>
      </c>
      <c r="P963" s="3" t="s">
        <v>1068</v>
      </c>
      <c r="Q963" s="3" t="s">
        <v>1069</v>
      </c>
      <c r="R963" s="11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  <c r="BN963" s="4">
        <v>0</v>
      </c>
    </row>
    <row r="964" spans="2:66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16" t="s">
        <v>1069</v>
      </c>
      <c r="K964" s="16" t="s">
        <v>1069</v>
      </c>
      <c r="L964" s="16" t="s">
        <v>1069</v>
      </c>
      <c r="M964" s="16" t="e">
        <v>#VALUE!</v>
      </c>
      <c r="N964" s="16" t="e">
        <v>#VALUE!</v>
      </c>
      <c r="O964" s="1" t="s">
        <v>1068</v>
      </c>
      <c r="P964" s="3" t="s">
        <v>1068</v>
      </c>
      <c r="Q964" s="3" t="s">
        <v>1069</v>
      </c>
      <c r="R964" s="11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  <c r="BN964" s="4">
        <v>0</v>
      </c>
    </row>
    <row r="965" spans="2:66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16" t="s">
        <v>1069</v>
      </c>
      <c r="K965" s="16" t="s">
        <v>1069</v>
      </c>
      <c r="L965" s="16" t="s">
        <v>1069</v>
      </c>
      <c r="M965" s="16" t="e">
        <v>#VALUE!</v>
      </c>
      <c r="N965" s="16" t="e">
        <v>#VALUE!</v>
      </c>
      <c r="O965" s="1" t="s">
        <v>1068</v>
      </c>
      <c r="P965" s="3" t="s">
        <v>1068</v>
      </c>
      <c r="Q965" s="3" t="s">
        <v>1069</v>
      </c>
      <c r="R965" s="11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  <c r="BN965" s="4">
        <v>0</v>
      </c>
    </row>
    <row r="966" spans="2:66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16" t="s">
        <v>1069</v>
      </c>
      <c r="K966" s="16" t="s">
        <v>1069</v>
      </c>
      <c r="L966" s="16" t="s">
        <v>1069</v>
      </c>
      <c r="M966" s="16" t="e">
        <v>#VALUE!</v>
      </c>
      <c r="N966" s="16" t="e">
        <v>#VALUE!</v>
      </c>
      <c r="O966" s="1" t="s">
        <v>1068</v>
      </c>
      <c r="P966" s="3" t="s">
        <v>1068</v>
      </c>
      <c r="Q966" s="3" t="s">
        <v>1069</v>
      </c>
      <c r="R966" s="11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  <c r="BN966" s="4">
        <v>0</v>
      </c>
    </row>
    <row r="967" spans="2:66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16" t="s">
        <v>1069</v>
      </c>
      <c r="K967" s="16" t="s">
        <v>1069</v>
      </c>
      <c r="L967" s="16" t="s">
        <v>1069</v>
      </c>
      <c r="M967" s="16" t="e">
        <v>#VALUE!</v>
      </c>
      <c r="N967" s="16" t="e">
        <v>#VALUE!</v>
      </c>
      <c r="O967" s="1" t="s">
        <v>1068</v>
      </c>
      <c r="P967" s="3" t="s">
        <v>1068</v>
      </c>
      <c r="Q967" s="3" t="s">
        <v>1069</v>
      </c>
      <c r="R967" s="11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</row>
    <row r="968" spans="2:66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16" t="s">
        <v>1069</v>
      </c>
      <c r="K968" s="16" t="s">
        <v>1069</v>
      </c>
      <c r="L968" s="16" t="s">
        <v>1069</v>
      </c>
      <c r="M968" s="16" t="e">
        <v>#VALUE!</v>
      </c>
      <c r="N968" s="16" t="e">
        <v>#VALUE!</v>
      </c>
      <c r="O968" s="1" t="s">
        <v>1068</v>
      </c>
      <c r="P968" s="3" t="s">
        <v>1068</v>
      </c>
      <c r="Q968" s="3" t="s">
        <v>1069</v>
      </c>
      <c r="R968" s="11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</row>
    <row r="969" spans="2:66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16" t="s">
        <v>1069</v>
      </c>
      <c r="K969" s="16" t="s">
        <v>1069</v>
      </c>
      <c r="L969" s="16" t="s">
        <v>1069</v>
      </c>
      <c r="M969" s="16" t="e">
        <v>#VALUE!</v>
      </c>
      <c r="N969" s="16" t="e">
        <v>#VALUE!</v>
      </c>
      <c r="O969" s="1" t="s">
        <v>1068</v>
      </c>
      <c r="P969" s="3" t="s">
        <v>1068</v>
      </c>
      <c r="Q969" s="3" t="s">
        <v>1069</v>
      </c>
      <c r="R969" s="11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</row>
    <row r="970" spans="2:66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16" t="s">
        <v>1069</v>
      </c>
      <c r="K970" s="16" t="s">
        <v>1069</v>
      </c>
      <c r="L970" s="16" t="s">
        <v>1069</v>
      </c>
      <c r="M970" s="16" t="e">
        <v>#VALUE!</v>
      </c>
      <c r="N970" s="16" t="e">
        <v>#VALUE!</v>
      </c>
      <c r="O970" s="1" t="s">
        <v>1068</v>
      </c>
      <c r="P970" s="3" t="s">
        <v>1068</v>
      </c>
      <c r="Q970" s="3" t="s">
        <v>1069</v>
      </c>
      <c r="R970" s="11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</row>
    <row r="971" spans="2:66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16" t="s">
        <v>1069</v>
      </c>
      <c r="K971" s="16" t="s">
        <v>1069</v>
      </c>
      <c r="L971" s="16" t="s">
        <v>1069</v>
      </c>
      <c r="M971" s="16" t="e">
        <v>#VALUE!</v>
      </c>
      <c r="N971" s="16" t="e">
        <v>#VALUE!</v>
      </c>
      <c r="O971" s="1" t="s">
        <v>1068</v>
      </c>
      <c r="P971" s="3" t="s">
        <v>1068</v>
      </c>
      <c r="Q971" s="3" t="s">
        <v>1069</v>
      </c>
      <c r="R971" s="11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</row>
    <row r="972" spans="2:66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16" t="s">
        <v>1069</v>
      </c>
      <c r="K972" s="16" t="s">
        <v>1069</v>
      </c>
      <c r="L972" s="16" t="s">
        <v>1069</v>
      </c>
      <c r="M972" s="16" t="e">
        <v>#VALUE!</v>
      </c>
      <c r="N972" s="16" t="e">
        <v>#VALUE!</v>
      </c>
      <c r="O972" s="1" t="s">
        <v>1068</v>
      </c>
      <c r="P972" s="3" t="s">
        <v>1068</v>
      </c>
      <c r="Q972" s="3" t="s">
        <v>1069</v>
      </c>
      <c r="R972" s="11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</row>
    <row r="973" spans="2:66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16" t="s">
        <v>1069</v>
      </c>
      <c r="K973" s="16" t="s">
        <v>1069</v>
      </c>
      <c r="L973" s="16" t="s">
        <v>1069</v>
      </c>
      <c r="M973" s="16" t="e">
        <v>#VALUE!</v>
      </c>
      <c r="N973" s="16" t="e">
        <v>#VALUE!</v>
      </c>
      <c r="O973" s="1" t="s">
        <v>1068</v>
      </c>
      <c r="P973" s="3" t="s">
        <v>1068</v>
      </c>
      <c r="Q973" s="3" t="s">
        <v>1069</v>
      </c>
      <c r="R973" s="11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</row>
    <row r="974" spans="2:66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16" t="s">
        <v>1069</v>
      </c>
      <c r="K974" s="16" t="s">
        <v>1069</v>
      </c>
      <c r="L974" s="16" t="s">
        <v>1069</v>
      </c>
      <c r="M974" s="16" t="e">
        <v>#VALUE!</v>
      </c>
      <c r="N974" s="16" t="e">
        <v>#VALUE!</v>
      </c>
      <c r="O974" s="1" t="s">
        <v>1068</v>
      </c>
      <c r="P974" s="3" t="s">
        <v>1068</v>
      </c>
      <c r="Q974" s="3" t="s">
        <v>1069</v>
      </c>
      <c r="R974" s="11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</row>
    <row r="975" spans="2:66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16" t="s">
        <v>1069</v>
      </c>
      <c r="K975" s="16" t="s">
        <v>1069</v>
      </c>
      <c r="L975" s="16" t="s">
        <v>1069</v>
      </c>
      <c r="M975" s="16" t="e">
        <v>#VALUE!</v>
      </c>
      <c r="N975" s="16" t="e">
        <v>#VALUE!</v>
      </c>
      <c r="O975" s="1" t="s">
        <v>1068</v>
      </c>
      <c r="P975" s="3" t="s">
        <v>1068</v>
      </c>
      <c r="Q975" s="3" t="s">
        <v>1069</v>
      </c>
      <c r="R975" s="11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</row>
    <row r="976" spans="2:66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16" t="s">
        <v>1069</v>
      </c>
      <c r="K976" s="16" t="s">
        <v>1069</v>
      </c>
      <c r="L976" s="16" t="s">
        <v>1069</v>
      </c>
      <c r="M976" s="16" t="e">
        <v>#VALUE!</v>
      </c>
      <c r="N976" s="16" t="e">
        <v>#VALUE!</v>
      </c>
      <c r="O976" s="1" t="s">
        <v>1068</v>
      </c>
      <c r="P976" s="3" t="s">
        <v>1068</v>
      </c>
      <c r="Q976" s="3" t="s">
        <v>1069</v>
      </c>
      <c r="R976" s="11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</row>
    <row r="977" spans="2:66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16" t="s">
        <v>1069</v>
      </c>
      <c r="K977" s="16" t="s">
        <v>1069</v>
      </c>
      <c r="L977" s="16" t="s">
        <v>1069</v>
      </c>
      <c r="M977" s="16" t="e">
        <v>#VALUE!</v>
      </c>
      <c r="N977" s="16" t="e">
        <v>#VALUE!</v>
      </c>
      <c r="O977" s="1" t="s">
        <v>1068</v>
      </c>
      <c r="P977" s="3" t="s">
        <v>1068</v>
      </c>
      <c r="Q977" s="3" t="s">
        <v>1069</v>
      </c>
      <c r="R977" s="11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</row>
    <row r="978" spans="2:66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16" t="s">
        <v>1069</v>
      </c>
      <c r="K978" s="16" t="s">
        <v>1069</v>
      </c>
      <c r="L978" s="16" t="s">
        <v>1069</v>
      </c>
      <c r="M978" s="16" t="e">
        <v>#VALUE!</v>
      </c>
      <c r="N978" s="16" t="e">
        <v>#VALUE!</v>
      </c>
      <c r="O978" s="1" t="s">
        <v>1068</v>
      </c>
      <c r="P978" s="3" t="s">
        <v>1068</v>
      </c>
      <c r="Q978" s="3" t="s">
        <v>1069</v>
      </c>
      <c r="R978" s="11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</row>
    <row r="979" spans="2:66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16" t="s">
        <v>1069</v>
      </c>
      <c r="K979" s="16" t="s">
        <v>1069</v>
      </c>
      <c r="L979" s="16" t="s">
        <v>1069</v>
      </c>
      <c r="M979" s="16" t="e">
        <v>#VALUE!</v>
      </c>
      <c r="N979" s="16" t="e">
        <v>#VALUE!</v>
      </c>
      <c r="O979" s="1" t="s">
        <v>1068</v>
      </c>
      <c r="P979" s="3" t="s">
        <v>1068</v>
      </c>
      <c r="Q979" s="3" t="s">
        <v>1069</v>
      </c>
      <c r="R979" s="11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  <c r="BN979" s="4">
        <v>0</v>
      </c>
    </row>
    <row r="980" spans="2:66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16" t="s">
        <v>1069</v>
      </c>
      <c r="K980" s="16" t="s">
        <v>1069</v>
      </c>
      <c r="L980" s="16" t="s">
        <v>1069</v>
      </c>
      <c r="M980" s="16" t="e">
        <v>#VALUE!</v>
      </c>
      <c r="N980" s="16" t="e">
        <v>#VALUE!</v>
      </c>
      <c r="O980" s="1" t="s">
        <v>1068</v>
      </c>
      <c r="P980" s="3" t="s">
        <v>1068</v>
      </c>
      <c r="Q980" s="3" t="s">
        <v>1069</v>
      </c>
      <c r="R980" s="11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  <c r="BN980" s="4">
        <v>0</v>
      </c>
    </row>
    <row r="981" spans="2:66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16" t="s">
        <v>1069</v>
      </c>
      <c r="K981" s="16" t="s">
        <v>1069</v>
      </c>
      <c r="L981" s="16" t="s">
        <v>1069</v>
      </c>
      <c r="M981" s="16" t="e">
        <v>#VALUE!</v>
      </c>
      <c r="N981" s="16" t="e">
        <v>#VALUE!</v>
      </c>
      <c r="O981" s="1" t="s">
        <v>1068</v>
      </c>
      <c r="P981" s="3" t="s">
        <v>1068</v>
      </c>
      <c r="Q981" s="3" t="s">
        <v>1069</v>
      </c>
      <c r="R981" s="11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  <c r="BN981" s="4">
        <v>0</v>
      </c>
    </row>
    <row r="982" spans="2:66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16" t="s">
        <v>1069</v>
      </c>
      <c r="K982" s="16" t="s">
        <v>1069</v>
      </c>
      <c r="L982" s="16" t="s">
        <v>1069</v>
      </c>
      <c r="M982" s="16" t="e">
        <v>#VALUE!</v>
      </c>
      <c r="N982" s="16" t="e">
        <v>#VALUE!</v>
      </c>
      <c r="O982" s="1" t="s">
        <v>1068</v>
      </c>
      <c r="P982" s="3" t="s">
        <v>1068</v>
      </c>
      <c r="Q982" s="3" t="s">
        <v>1069</v>
      </c>
      <c r="R982" s="11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  <c r="BN982" s="4">
        <v>0</v>
      </c>
    </row>
    <row r="983" spans="2:66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16" t="s">
        <v>1069</v>
      </c>
      <c r="K983" s="16" t="s">
        <v>1069</v>
      </c>
      <c r="L983" s="16" t="s">
        <v>1069</v>
      </c>
      <c r="M983" s="16" t="e">
        <v>#VALUE!</v>
      </c>
      <c r="N983" s="16" t="e">
        <v>#VALUE!</v>
      </c>
      <c r="O983" s="1" t="s">
        <v>1068</v>
      </c>
      <c r="P983" s="3" t="s">
        <v>1068</v>
      </c>
      <c r="Q983" s="3" t="s">
        <v>1069</v>
      </c>
      <c r="R983" s="11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  <c r="BN983" s="4">
        <v>0</v>
      </c>
    </row>
    <row r="984" spans="2:66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16" t="s">
        <v>1069</v>
      </c>
      <c r="K984" s="16" t="s">
        <v>1069</v>
      </c>
      <c r="L984" s="16" t="s">
        <v>1069</v>
      </c>
      <c r="M984" s="16" t="e">
        <v>#VALUE!</v>
      </c>
      <c r="N984" s="16" t="e">
        <v>#VALUE!</v>
      </c>
      <c r="O984" s="1" t="s">
        <v>1068</v>
      </c>
      <c r="P984" s="3" t="s">
        <v>1068</v>
      </c>
      <c r="Q984" s="3" t="s">
        <v>1069</v>
      </c>
      <c r="R984" s="11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  <c r="BN984" s="4">
        <v>0</v>
      </c>
    </row>
    <row r="985" spans="2:66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16" t="s">
        <v>1069</v>
      </c>
      <c r="K985" s="16" t="s">
        <v>1069</v>
      </c>
      <c r="L985" s="16" t="s">
        <v>1069</v>
      </c>
      <c r="M985" s="16" t="e">
        <v>#VALUE!</v>
      </c>
      <c r="N985" s="16" t="e">
        <v>#VALUE!</v>
      </c>
      <c r="O985" s="1" t="s">
        <v>1068</v>
      </c>
      <c r="P985" s="3" t="s">
        <v>1068</v>
      </c>
      <c r="Q985" s="3" t="s">
        <v>1069</v>
      </c>
      <c r="R985" s="11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  <c r="BN985" s="4">
        <v>0</v>
      </c>
    </row>
    <row r="986" spans="2:66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16" t="s">
        <v>1069</v>
      </c>
      <c r="K986" s="16" t="s">
        <v>1069</v>
      </c>
      <c r="L986" s="16" t="s">
        <v>1069</v>
      </c>
      <c r="M986" s="16" t="e">
        <v>#VALUE!</v>
      </c>
      <c r="N986" s="16" t="e">
        <v>#VALUE!</v>
      </c>
      <c r="O986" s="1" t="s">
        <v>1068</v>
      </c>
      <c r="P986" s="3" t="s">
        <v>1068</v>
      </c>
      <c r="Q986" s="3" t="s">
        <v>1069</v>
      </c>
      <c r="R986" s="11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  <c r="BN986" s="4">
        <v>0</v>
      </c>
    </row>
    <row r="987" spans="2:66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16" t="s">
        <v>1069</v>
      </c>
      <c r="K987" s="16" t="s">
        <v>1069</v>
      </c>
      <c r="L987" s="16" t="s">
        <v>1069</v>
      </c>
      <c r="M987" s="16" t="e">
        <v>#VALUE!</v>
      </c>
      <c r="N987" s="16" t="e">
        <v>#VALUE!</v>
      </c>
      <c r="O987" s="1" t="s">
        <v>1068</v>
      </c>
      <c r="P987" s="3" t="s">
        <v>1068</v>
      </c>
      <c r="Q987" s="3" t="s">
        <v>1069</v>
      </c>
      <c r="R987" s="11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  <c r="BN987" s="4">
        <v>0</v>
      </c>
    </row>
    <row r="988" spans="2:66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16" t="s">
        <v>1069</v>
      </c>
      <c r="K988" s="16" t="s">
        <v>1069</v>
      </c>
      <c r="L988" s="16" t="s">
        <v>1069</v>
      </c>
      <c r="M988" s="16" t="e">
        <v>#VALUE!</v>
      </c>
      <c r="N988" s="16" t="e">
        <v>#VALUE!</v>
      </c>
      <c r="O988" s="1" t="s">
        <v>1068</v>
      </c>
      <c r="P988" s="3" t="s">
        <v>1068</v>
      </c>
      <c r="Q988" s="3" t="s">
        <v>1069</v>
      </c>
      <c r="R988" s="11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  <c r="BN988" s="4">
        <v>0</v>
      </c>
    </row>
    <row r="989" spans="2:66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16" t="s">
        <v>1069</v>
      </c>
      <c r="K989" s="16" t="s">
        <v>1069</v>
      </c>
      <c r="L989" s="16" t="s">
        <v>1069</v>
      </c>
      <c r="M989" s="16" t="e">
        <v>#VALUE!</v>
      </c>
      <c r="N989" s="16" t="e">
        <v>#VALUE!</v>
      </c>
      <c r="O989" s="1" t="s">
        <v>1068</v>
      </c>
      <c r="P989" s="3" t="s">
        <v>1068</v>
      </c>
      <c r="Q989" s="3" t="s">
        <v>1069</v>
      </c>
      <c r="R989" s="11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  <c r="BN989" s="4">
        <v>0</v>
      </c>
    </row>
    <row r="990" spans="2:66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16" t="s">
        <v>1069</v>
      </c>
      <c r="K990" s="16" t="s">
        <v>1069</v>
      </c>
      <c r="L990" s="16" t="s">
        <v>1069</v>
      </c>
      <c r="M990" s="16" t="e">
        <v>#VALUE!</v>
      </c>
      <c r="N990" s="16" t="e">
        <v>#VALUE!</v>
      </c>
      <c r="O990" s="1" t="s">
        <v>1068</v>
      </c>
      <c r="P990" s="3" t="s">
        <v>1068</v>
      </c>
      <c r="Q990" s="3" t="s">
        <v>1069</v>
      </c>
      <c r="R990" s="11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  <c r="BN990" s="4">
        <v>0</v>
      </c>
    </row>
    <row r="991" spans="2:66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16" t="s">
        <v>1069</v>
      </c>
      <c r="K991" s="16" t="s">
        <v>1069</v>
      </c>
      <c r="L991" s="16" t="s">
        <v>1069</v>
      </c>
      <c r="M991" s="16" t="e">
        <v>#VALUE!</v>
      </c>
      <c r="N991" s="16" t="e">
        <v>#VALUE!</v>
      </c>
      <c r="O991" s="1" t="s">
        <v>1068</v>
      </c>
      <c r="P991" s="3" t="s">
        <v>1068</v>
      </c>
      <c r="Q991" s="3" t="s">
        <v>1069</v>
      </c>
      <c r="R991" s="11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  <c r="BN991" s="4">
        <v>0</v>
      </c>
    </row>
    <row r="992" spans="2:66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16" t="s">
        <v>1069</v>
      </c>
      <c r="K992" s="16" t="s">
        <v>1069</v>
      </c>
      <c r="L992" s="16" t="s">
        <v>1069</v>
      </c>
      <c r="M992" s="16" t="e">
        <v>#VALUE!</v>
      </c>
      <c r="N992" s="16" t="e">
        <v>#VALUE!</v>
      </c>
      <c r="O992" s="1" t="s">
        <v>1068</v>
      </c>
      <c r="P992" s="3" t="s">
        <v>1068</v>
      </c>
      <c r="Q992" s="3" t="s">
        <v>1069</v>
      </c>
      <c r="R992" s="11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  <c r="BN992" s="4">
        <v>0</v>
      </c>
    </row>
    <row r="993" spans="2:66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16" t="s">
        <v>1069</v>
      </c>
      <c r="K993" s="16" t="s">
        <v>1069</v>
      </c>
      <c r="L993" s="16" t="s">
        <v>1069</v>
      </c>
      <c r="M993" s="16" t="e">
        <v>#VALUE!</v>
      </c>
      <c r="N993" s="16" t="e">
        <v>#VALUE!</v>
      </c>
      <c r="O993" s="1" t="s">
        <v>1068</v>
      </c>
      <c r="P993" s="3" t="s">
        <v>1068</v>
      </c>
      <c r="Q993" s="3" t="s">
        <v>1069</v>
      </c>
      <c r="R993" s="11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  <c r="BN993" s="4">
        <v>0</v>
      </c>
    </row>
    <row r="994" spans="2:66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16" t="s">
        <v>1069</v>
      </c>
      <c r="K994" s="16" t="s">
        <v>1069</v>
      </c>
      <c r="L994" s="16" t="s">
        <v>1069</v>
      </c>
      <c r="M994" s="16" t="e">
        <v>#VALUE!</v>
      </c>
      <c r="N994" s="16" t="e">
        <v>#VALUE!</v>
      </c>
      <c r="O994" s="1" t="s">
        <v>1068</v>
      </c>
      <c r="P994" s="3" t="s">
        <v>1068</v>
      </c>
      <c r="Q994" s="3" t="s">
        <v>1069</v>
      </c>
      <c r="R994" s="11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  <c r="BN994" s="4">
        <v>0</v>
      </c>
    </row>
    <row r="995" spans="2:66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16" t="s">
        <v>1069</v>
      </c>
      <c r="K995" s="16" t="s">
        <v>1069</v>
      </c>
      <c r="L995" s="16" t="s">
        <v>1069</v>
      </c>
      <c r="M995" s="16" t="e">
        <v>#VALUE!</v>
      </c>
      <c r="N995" s="16" t="e">
        <v>#VALUE!</v>
      </c>
      <c r="O995" s="1" t="s">
        <v>1068</v>
      </c>
      <c r="P995" s="3" t="s">
        <v>1068</v>
      </c>
      <c r="Q995" s="3" t="s">
        <v>1069</v>
      </c>
      <c r="R995" s="11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  <c r="BN995" s="4">
        <v>0</v>
      </c>
    </row>
    <row r="996" spans="2:66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16" t="s">
        <v>1069</v>
      </c>
      <c r="K996" s="16" t="s">
        <v>1069</v>
      </c>
      <c r="L996" s="16" t="s">
        <v>1069</v>
      </c>
      <c r="M996" s="16" t="e">
        <v>#VALUE!</v>
      </c>
      <c r="N996" s="16" t="e">
        <v>#VALUE!</v>
      </c>
      <c r="O996" s="1" t="s">
        <v>1068</v>
      </c>
      <c r="P996" s="3" t="s">
        <v>1068</v>
      </c>
      <c r="Q996" s="3" t="s">
        <v>1069</v>
      </c>
      <c r="R996" s="11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  <c r="BN996" s="4">
        <v>0</v>
      </c>
    </row>
    <row r="997" spans="2:66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16" t="s">
        <v>1069</v>
      </c>
      <c r="K997" s="16" t="s">
        <v>1069</v>
      </c>
      <c r="L997" s="16" t="s">
        <v>1069</v>
      </c>
      <c r="M997" s="16" t="e">
        <v>#VALUE!</v>
      </c>
      <c r="N997" s="16" t="e">
        <v>#VALUE!</v>
      </c>
      <c r="O997" s="1" t="s">
        <v>1068</v>
      </c>
      <c r="P997" s="3" t="s">
        <v>1068</v>
      </c>
      <c r="Q997" s="3" t="s">
        <v>1069</v>
      </c>
      <c r="R997" s="11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  <c r="BN997" s="4">
        <v>0</v>
      </c>
    </row>
    <row r="998" spans="2:66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16" t="s">
        <v>1069</v>
      </c>
      <c r="K998" s="16" t="s">
        <v>1069</v>
      </c>
      <c r="L998" s="16" t="s">
        <v>1069</v>
      </c>
      <c r="M998" s="16" t="e">
        <v>#VALUE!</v>
      </c>
      <c r="N998" s="16" t="e">
        <v>#VALUE!</v>
      </c>
      <c r="O998" s="1" t="s">
        <v>1068</v>
      </c>
      <c r="P998" s="3" t="s">
        <v>1068</v>
      </c>
      <c r="Q998" s="3" t="s">
        <v>1069</v>
      </c>
      <c r="R998" s="11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  <c r="BN998" s="4">
        <v>0</v>
      </c>
    </row>
    <row r="999" spans="2:66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16" t="s">
        <v>1069</v>
      </c>
      <c r="K999" s="16" t="s">
        <v>1069</v>
      </c>
      <c r="L999" s="16" t="s">
        <v>1069</v>
      </c>
      <c r="M999" s="16" t="e">
        <v>#VALUE!</v>
      </c>
      <c r="N999" s="16" t="e">
        <v>#VALUE!</v>
      </c>
      <c r="O999" s="1" t="s">
        <v>1068</v>
      </c>
      <c r="P999" s="3" t="s">
        <v>1068</v>
      </c>
      <c r="Q999" s="3" t="s">
        <v>1069</v>
      </c>
      <c r="R999" s="11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  <c r="BN999" s="4">
        <v>0</v>
      </c>
    </row>
    <row r="1000" spans="2:66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16" t="s">
        <v>1069</v>
      </c>
      <c r="K1000" s="16" t="s">
        <v>1069</v>
      </c>
      <c r="L1000" s="16" t="s">
        <v>1069</v>
      </c>
      <c r="M1000" s="16" t="e">
        <v>#VALUE!</v>
      </c>
      <c r="N1000" s="16" t="e">
        <v>#VALUE!</v>
      </c>
      <c r="O1000" s="1" t="s">
        <v>1068</v>
      </c>
      <c r="P1000" s="3" t="s">
        <v>1068</v>
      </c>
      <c r="Q1000" s="3" t="s">
        <v>1069</v>
      </c>
      <c r="R1000" s="11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  <c r="BN1000" s="4">
        <v>0</v>
      </c>
    </row>
    <row r="1001" spans="2:66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16" t="s">
        <v>1069</v>
      </c>
      <c r="K1001" s="16" t="s">
        <v>1069</v>
      </c>
      <c r="L1001" s="16" t="s">
        <v>1069</v>
      </c>
      <c r="M1001" s="16" t="e">
        <v>#VALUE!</v>
      </c>
      <c r="N1001" s="16" t="e">
        <v>#VALUE!</v>
      </c>
      <c r="O1001" s="1" t="s">
        <v>1068</v>
      </c>
      <c r="P1001" s="3" t="s">
        <v>1068</v>
      </c>
      <c r="Q1001" s="3" t="s">
        <v>1069</v>
      </c>
      <c r="R1001" s="11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  <c r="BN1001" s="4">
        <v>0</v>
      </c>
    </row>
    <row r="1002" spans="2:66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16" t="s">
        <v>1069</v>
      </c>
      <c r="K1002" s="16" t="s">
        <v>1069</v>
      </c>
      <c r="L1002" s="16" t="s">
        <v>1069</v>
      </c>
      <c r="M1002" s="16" t="e">
        <v>#VALUE!</v>
      </c>
      <c r="N1002" s="16" t="e">
        <v>#VALUE!</v>
      </c>
      <c r="O1002" s="1" t="s">
        <v>1068</v>
      </c>
      <c r="P1002" s="3" t="s">
        <v>1068</v>
      </c>
      <c r="Q1002" s="3" t="s">
        <v>1069</v>
      </c>
      <c r="R1002" s="11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  <c r="BN1002" s="4">
        <v>0</v>
      </c>
    </row>
    <row r="1003" spans="2:66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16" t="s">
        <v>1069</v>
      </c>
      <c r="K1003" s="16" t="s">
        <v>1069</v>
      </c>
      <c r="L1003" s="16" t="s">
        <v>1069</v>
      </c>
      <c r="M1003" s="16" t="e">
        <v>#VALUE!</v>
      </c>
      <c r="N1003" s="16" t="e">
        <v>#VALUE!</v>
      </c>
      <c r="O1003" s="1" t="s">
        <v>1068</v>
      </c>
      <c r="P1003" s="3" t="s">
        <v>1068</v>
      </c>
      <c r="Q1003" s="3" t="s">
        <v>1069</v>
      </c>
      <c r="R1003" s="11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  <c r="BN1003" s="4">
        <v>0</v>
      </c>
    </row>
    <row r="1004" spans="2:66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16" t="s">
        <v>1069</v>
      </c>
      <c r="K1004" s="16" t="s">
        <v>1069</v>
      </c>
      <c r="L1004" s="16" t="s">
        <v>1069</v>
      </c>
      <c r="M1004" s="16" t="e">
        <v>#VALUE!</v>
      </c>
      <c r="N1004" s="16" t="e">
        <v>#VALUE!</v>
      </c>
      <c r="O1004" s="1" t="s">
        <v>1068</v>
      </c>
      <c r="P1004" s="3" t="s">
        <v>1068</v>
      </c>
      <c r="Q1004" s="3" t="s">
        <v>1069</v>
      </c>
      <c r="R1004" s="11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  <c r="BN1004" s="4">
        <v>0</v>
      </c>
    </row>
    <row r="1005" spans="2:66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16" t="s">
        <v>1069</v>
      </c>
      <c r="K1005" s="16" t="s">
        <v>1069</v>
      </c>
      <c r="L1005" s="16" t="s">
        <v>1069</v>
      </c>
      <c r="M1005" s="16" t="e">
        <v>#VALUE!</v>
      </c>
      <c r="N1005" s="16" t="e">
        <v>#VALUE!</v>
      </c>
      <c r="O1005" s="1" t="s">
        <v>1068</v>
      </c>
      <c r="P1005" s="3" t="s">
        <v>1068</v>
      </c>
      <c r="Q1005" s="3" t="s">
        <v>1069</v>
      </c>
      <c r="R1005" s="11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  <c r="BN1005" s="4">
        <v>0</v>
      </c>
    </row>
    <row r="1006" spans="2:66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16" t="s">
        <v>1069</v>
      </c>
      <c r="K1006" s="16" t="s">
        <v>1069</v>
      </c>
      <c r="L1006" s="16" t="s">
        <v>1069</v>
      </c>
      <c r="M1006" s="16" t="e">
        <v>#VALUE!</v>
      </c>
      <c r="N1006" s="16" t="e">
        <v>#VALUE!</v>
      </c>
      <c r="O1006" s="1" t="s">
        <v>1068</v>
      </c>
      <c r="P1006" s="3" t="s">
        <v>1068</v>
      </c>
      <c r="Q1006" s="3" t="s">
        <v>1069</v>
      </c>
      <c r="R1006" s="11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  <c r="BN1006" s="4">
        <v>0</v>
      </c>
    </row>
    <row r="1007" spans="2:66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16" t="s">
        <v>1069</v>
      </c>
      <c r="K1007" s="16" t="s">
        <v>1069</v>
      </c>
      <c r="L1007" s="16" t="s">
        <v>1069</v>
      </c>
      <c r="M1007" s="16" t="e">
        <v>#VALUE!</v>
      </c>
      <c r="N1007" s="16" t="e">
        <v>#VALUE!</v>
      </c>
      <c r="O1007" s="1" t="s">
        <v>1068</v>
      </c>
      <c r="P1007" s="3" t="s">
        <v>1068</v>
      </c>
      <c r="Q1007" s="3" t="s">
        <v>1069</v>
      </c>
      <c r="R1007" s="11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  <c r="BN1007" s="4">
        <v>0</v>
      </c>
    </row>
    <row r="1008" spans="2:66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16" t="s">
        <v>1069</v>
      </c>
      <c r="K1008" s="16" t="s">
        <v>1069</v>
      </c>
      <c r="L1008" s="16" t="s">
        <v>1069</v>
      </c>
      <c r="M1008" s="16" t="e">
        <v>#VALUE!</v>
      </c>
      <c r="N1008" s="16" t="e">
        <v>#VALUE!</v>
      </c>
      <c r="O1008" s="1" t="s">
        <v>1068</v>
      </c>
      <c r="P1008" s="3" t="s">
        <v>1068</v>
      </c>
      <c r="Q1008" s="3" t="s">
        <v>1069</v>
      </c>
      <c r="R1008" s="11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  <c r="BN1008" s="4">
        <v>0</v>
      </c>
    </row>
    <row r="1009" spans="2:66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16" t="s">
        <v>1069</v>
      </c>
      <c r="K1009" s="16" t="s">
        <v>1069</v>
      </c>
      <c r="L1009" s="16" t="s">
        <v>1069</v>
      </c>
      <c r="M1009" s="16" t="e">
        <v>#VALUE!</v>
      </c>
      <c r="N1009" s="16" t="e">
        <v>#VALUE!</v>
      </c>
      <c r="O1009" s="1" t="s">
        <v>1068</v>
      </c>
      <c r="P1009" s="3" t="s">
        <v>1068</v>
      </c>
      <c r="Q1009" s="3" t="s">
        <v>1069</v>
      </c>
      <c r="R1009" s="11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  <c r="BN1009" s="4">
        <v>0</v>
      </c>
    </row>
    <row r="1010" spans="2:66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16" t="s">
        <v>1069</v>
      </c>
      <c r="K1010" s="16" t="s">
        <v>1069</v>
      </c>
      <c r="L1010" s="16" t="s">
        <v>1069</v>
      </c>
      <c r="M1010" s="16" t="e">
        <v>#VALUE!</v>
      </c>
      <c r="N1010" s="16" t="e">
        <v>#VALUE!</v>
      </c>
      <c r="O1010" s="1" t="s">
        <v>1068</v>
      </c>
      <c r="P1010" s="3" t="s">
        <v>1068</v>
      </c>
      <c r="Q1010" s="3" t="s">
        <v>1069</v>
      </c>
      <c r="R1010" s="11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  <c r="BN1010" s="4">
        <v>0</v>
      </c>
    </row>
    <row r="1011" spans="2:66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16" t="s">
        <v>1069</v>
      </c>
      <c r="K1011" s="16" t="s">
        <v>1069</v>
      </c>
      <c r="L1011" s="16" t="s">
        <v>1069</v>
      </c>
      <c r="M1011" s="16" t="e">
        <v>#VALUE!</v>
      </c>
      <c r="N1011" s="16" t="e">
        <v>#VALUE!</v>
      </c>
      <c r="O1011" s="1" t="s">
        <v>1068</v>
      </c>
      <c r="P1011" s="3" t="s">
        <v>1068</v>
      </c>
      <c r="Q1011" s="3" t="s">
        <v>1069</v>
      </c>
      <c r="R1011" s="11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  <c r="BN1011" s="4">
        <v>0</v>
      </c>
    </row>
    <row r="1012" spans="2:66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16" t="s">
        <v>1069</v>
      </c>
      <c r="K1012" s="16" t="s">
        <v>1069</v>
      </c>
      <c r="L1012" s="16" t="s">
        <v>1069</v>
      </c>
      <c r="M1012" s="16" t="e">
        <v>#VALUE!</v>
      </c>
      <c r="N1012" s="16" t="e">
        <v>#VALUE!</v>
      </c>
      <c r="O1012" s="1" t="s">
        <v>1068</v>
      </c>
      <c r="P1012" s="3" t="s">
        <v>1068</v>
      </c>
      <c r="Q1012" s="3" t="s">
        <v>1069</v>
      </c>
      <c r="R1012" s="11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  <c r="BN1012" s="4">
        <v>0</v>
      </c>
    </row>
    <row r="1013" spans="2:66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16" t="s">
        <v>1069</v>
      </c>
      <c r="K1013" s="16" t="s">
        <v>1069</v>
      </c>
      <c r="L1013" s="16" t="s">
        <v>1069</v>
      </c>
      <c r="M1013" s="16" t="e">
        <v>#VALUE!</v>
      </c>
      <c r="N1013" s="16" t="e">
        <v>#VALUE!</v>
      </c>
      <c r="O1013" s="1" t="s">
        <v>1068</v>
      </c>
      <c r="P1013" s="3" t="s">
        <v>1068</v>
      </c>
      <c r="Q1013" s="3" t="s">
        <v>1069</v>
      </c>
      <c r="R1013" s="11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  <c r="BN1013" s="4">
        <v>0</v>
      </c>
    </row>
    <row r="1014" spans="2:66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16" t="s">
        <v>1069</v>
      </c>
      <c r="K1014" s="16" t="s">
        <v>1069</v>
      </c>
      <c r="L1014" s="16" t="s">
        <v>1069</v>
      </c>
      <c r="M1014" s="16" t="e">
        <v>#VALUE!</v>
      </c>
      <c r="N1014" s="16" t="e">
        <v>#VALUE!</v>
      </c>
      <c r="O1014" s="1" t="s">
        <v>1068</v>
      </c>
      <c r="P1014" s="3" t="s">
        <v>1068</v>
      </c>
      <c r="Q1014" s="3" t="s">
        <v>1069</v>
      </c>
      <c r="R1014" s="11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  <c r="BN1014" s="4">
        <v>0</v>
      </c>
    </row>
    <row r="1015" spans="2:66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16" t="s">
        <v>1069</v>
      </c>
      <c r="K1015" s="16" t="s">
        <v>1069</v>
      </c>
      <c r="L1015" s="16" t="s">
        <v>1069</v>
      </c>
      <c r="M1015" s="16" t="e">
        <v>#VALUE!</v>
      </c>
      <c r="N1015" s="16" t="e">
        <v>#VALUE!</v>
      </c>
      <c r="O1015" s="1" t="s">
        <v>1068</v>
      </c>
      <c r="P1015" s="3" t="s">
        <v>1068</v>
      </c>
      <c r="Q1015" s="3" t="s">
        <v>1069</v>
      </c>
      <c r="R1015" s="11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  <c r="BN1015" s="4">
        <v>0</v>
      </c>
    </row>
    <row r="1016" spans="2:66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16" t="s">
        <v>1069</v>
      </c>
      <c r="K1016" s="16" t="s">
        <v>1069</v>
      </c>
      <c r="L1016" s="16" t="s">
        <v>1069</v>
      </c>
      <c r="M1016" s="16" t="e">
        <v>#VALUE!</v>
      </c>
      <c r="N1016" s="16" t="e">
        <v>#VALUE!</v>
      </c>
      <c r="O1016" s="1" t="s">
        <v>1068</v>
      </c>
      <c r="P1016" s="3" t="s">
        <v>1068</v>
      </c>
      <c r="Q1016" s="3" t="s">
        <v>1069</v>
      </c>
      <c r="R1016" s="11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  <c r="BN1016" s="4">
        <v>0</v>
      </c>
    </row>
    <row r="1017" spans="2:66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16" t="s">
        <v>1069</v>
      </c>
      <c r="K1017" s="16" t="s">
        <v>1069</v>
      </c>
      <c r="L1017" s="16" t="s">
        <v>1069</v>
      </c>
      <c r="M1017" s="16" t="e">
        <v>#VALUE!</v>
      </c>
      <c r="N1017" s="16" t="e">
        <v>#VALUE!</v>
      </c>
      <c r="O1017" s="1" t="s">
        <v>1068</v>
      </c>
      <c r="P1017" s="3" t="s">
        <v>1068</v>
      </c>
      <c r="Q1017" s="3" t="s">
        <v>1069</v>
      </c>
      <c r="R1017" s="11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  <c r="BN1017" s="4">
        <v>0</v>
      </c>
    </row>
    <row r="1018" spans="2:66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16" t="s">
        <v>1069</v>
      </c>
      <c r="K1018" s="16" t="s">
        <v>1069</v>
      </c>
      <c r="L1018" s="16" t="s">
        <v>1069</v>
      </c>
      <c r="M1018" s="16" t="e">
        <v>#VALUE!</v>
      </c>
      <c r="N1018" s="16" t="e">
        <v>#VALUE!</v>
      </c>
      <c r="O1018" s="1" t="s">
        <v>1068</v>
      </c>
      <c r="P1018" s="3" t="s">
        <v>1068</v>
      </c>
      <c r="Q1018" s="3" t="s">
        <v>1069</v>
      </c>
      <c r="R1018" s="11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  <c r="BN1018" s="4">
        <v>0</v>
      </c>
    </row>
    <row r="1019" spans="2:66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16" t="s">
        <v>1069</v>
      </c>
      <c r="K1019" s="16" t="s">
        <v>1069</v>
      </c>
      <c r="L1019" s="16" t="s">
        <v>1069</v>
      </c>
      <c r="M1019" s="16" t="e">
        <v>#VALUE!</v>
      </c>
      <c r="N1019" s="16" t="e">
        <v>#VALUE!</v>
      </c>
      <c r="O1019" s="1" t="s">
        <v>1068</v>
      </c>
      <c r="P1019" s="3" t="s">
        <v>1068</v>
      </c>
      <c r="Q1019" s="3" t="s">
        <v>1069</v>
      </c>
      <c r="R1019" s="11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  <c r="BN1019" s="4">
        <v>0</v>
      </c>
    </row>
    <row r="1020" spans="2:66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16" t="s">
        <v>1069</v>
      </c>
      <c r="K1020" s="16" t="s">
        <v>1069</v>
      </c>
      <c r="L1020" s="16" t="s">
        <v>1069</v>
      </c>
      <c r="M1020" s="16" t="e">
        <v>#VALUE!</v>
      </c>
      <c r="N1020" s="16" t="e">
        <v>#VALUE!</v>
      </c>
      <c r="O1020" s="1" t="s">
        <v>1068</v>
      </c>
      <c r="P1020" s="3" t="s">
        <v>1068</v>
      </c>
      <c r="Q1020" s="3" t="s">
        <v>1069</v>
      </c>
      <c r="R1020" s="11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  <c r="BN1020" s="4">
        <v>0</v>
      </c>
    </row>
    <row r="1021" spans="2:66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16" t="s">
        <v>1069</v>
      </c>
      <c r="K1021" s="16" t="s">
        <v>1069</v>
      </c>
      <c r="L1021" s="16" t="s">
        <v>1069</v>
      </c>
      <c r="M1021" s="16" t="e">
        <v>#VALUE!</v>
      </c>
      <c r="N1021" s="16" t="e">
        <v>#VALUE!</v>
      </c>
      <c r="O1021" s="1" t="s">
        <v>1068</v>
      </c>
      <c r="P1021" s="3" t="s">
        <v>1068</v>
      </c>
      <c r="Q1021" s="3" t="s">
        <v>1069</v>
      </c>
      <c r="R1021" s="11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  <c r="BN1021" s="4">
        <v>0</v>
      </c>
    </row>
    <row r="1022" spans="2:66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16" t="s">
        <v>1069</v>
      </c>
      <c r="K1022" s="16" t="s">
        <v>1069</v>
      </c>
      <c r="L1022" s="16" t="s">
        <v>1069</v>
      </c>
      <c r="M1022" s="16" t="e">
        <v>#VALUE!</v>
      </c>
      <c r="N1022" s="16" t="e">
        <v>#VALUE!</v>
      </c>
      <c r="O1022" s="1" t="s">
        <v>1068</v>
      </c>
      <c r="P1022" s="3" t="s">
        <v>1068</v>
      </c>
      <c r="Q1022" s="3" t="s">
        <v>1069</v>
      </c>
      <c r="R1022" s="11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  <c r="BN1022" s="4">
        <v>0</v>
      </c>
    </row>
    <row r="1023" spans="2:66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16" t="s">
        <v>1069</v>
      </c>
      <c r="K1023" s="16" t="s">
        <v>1069</v>
      </c>
      <c r="L1023" s="16" t="s">
        <v>1069</v>
      </c>
      <c r="M1023" s="16" t="e">
        <v>#VALUE!</v>
      </c>
      <c r="N1023" s="16" t="e">
        <v>#VALUE!</v>
      </c>
      <c r="O1023" s="1" t="s">
        <v>1068</v>
      </c>
      <c r="P1023" s="3" t="s">
        <v>1068</v>
      </c>
      <c r="Q1023" s="3" t="s">
        <v>1069</v>
      </c>
      <c r="R1023" s="11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  <c r="BN1023" s="4">
        <v>0</v>
      </c>
    </row>
    <row r="1024" spans="2:66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16" t="s">
        <v>1069</v>
      </c>
      <c r="K1024" s="16" t="s">
        <v>1069</v>
      </c>
      <c r="L1024" s="16" t="s">
        <v>1069</v>
      </c>
      <c r="M1024" s="16" t="e">
        <v>#VALUE!</v>
      </c>
      <c r="N1024" s="16" t="e">
        <v>#VALUE!</v>
      </c>
      <c r="O1024" s="1" t="s">
        <v>1068</v>
      </c>
      <c r="P1024" s="3" t="s">
        <v>1068</v>
      </c>
      <c r="Q1024" s="3" t="s">
        <v>1069</v>
      </c>
      <c r="R1024" s="11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  <c r="BN1024" s="4">
        <v>0</v>
      </c>
    </row>
    <row r="1025" spans="3:66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16" t="s">
        <v>1069</v>
      </c>
      <c r="K1025" s="16" t="s">
        <v>1069</v>
      </c>
      <c r="L1025" s="16" t="s">
        <v>1069</v>
      </c>
      <c r="M1025" s="16" t="e">
        <v>#VALUE!</v>
      </c>
      <c r="N1025" s="16" t="e">
        <v>#VALUE!</v>
      </c>
      <c r="O1025" s="1" t="s">
        <v>1068</v>
      </c>
      <c r="P1025" s="3" t="s">
        <v>1068</v>
      </c>
      <c r="Q1025" s="3" t="s">
        <v>1069</v>
      </c>
      <c r="R1025" s="11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  <c r="BN1025" s="4">
        <v>0</v>
      </c>
    </row>
    <row r="1026" spans="3:66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16" t="s">
        <v>1069</v>
      </c>
      <c r="K1026" s="16" t="s">
        <v>1069</v>
      </c>
      <c r="L1026" s="16" t="s">
        <v>1069</v>
      </c>
      <c r="M1026" s="16" t="e">
        <v>#VALUE!</v>
      </c>
      <c r="N1026" s="16" t="e">
        <v>#VALUE!</v>
      </c>
      <c r="O1026" s="1" t="s">
        <v>1068</v>
      </c>
      <c r="P1026" s="3" t="s">
        <v>1068</v>
      </c>
      <c r="Q1026" s="3" t="s">
        <v>1069</v>
      </c>
      <c r="R1026" s="11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  <c r="BN1026" s="4">
        <v>0</v>
      </c>
    </row>
    <row r="1027" spans="3:66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16" t="s">
        <v>1069</v>
      </c>
      <c r="K1027" s="16" t="s">
        <v>1069</v>
      </c>
      <c r="L1027" s="16" t="s">
        <v>1069</v>
      </c>
      <c r="M1027" s="16" t="e">
        <v>#VALUE!</v>
      </c>
      <c r="N1027" s="16" t="e">
        <v>#VALUE!</v>
      </c>
      <c r="O1027" s="1" t="s">
        <v>1068</v>
      </c>
      <c r="P1027" s="3" t="s">
        <v>1068</v>
      </c>
      <c r="Q1027" s="3" t="s">
        <v>1069</v>
      </c>
      <c r="R1027" s="11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  <c r="BN1027" s="4">
        <v>0</v>
      </c>
    </row>
    <row r="1028" spans="3:66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16" t="s">
        <v>1069</v>
      </c>
      <c r="K1028" s="16" t="s">
        <v>1069</v>
      </c>
      <c r="L1028" s="16" t="s">
        <v>1069</v>
      </c>
      <c r="M1028" s="16" t="e">
        <v>#VALUE!</v>
      </c>
      <c r="N1028" s="16" t="e">
        <v>#VALUE!</v>
      </c>
      <c r="O1028" s="1" t="s">
        <v>1068</v>
      </c>
      <c r="P1028" s="3" t="s">
        <v>1068</v>
      </c>
      <c r="Q1028" s="3" t="s">
        <v>1069</v>
      </c>
      <c r="R1028" s="11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  <c r="BN1028" s="4">
        <v>0</v>
      </c>
    </row>
    <row r="1029" spans="3:66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16" t="s">
        <v>1069</v>
      </c>
      <c r="K1029" s="16" t="s">
        <v>1069</v>
      </c>
      <c r="L1029" s="16" t="s">
        <v>1069</v>
      </c>
      <c r="M1029" s="16" t="e">
        <v>#VALUE!</v>
      </c>
      <c r="N1029" s="16" t="e">
        <v>#VALUE!</v>
      </c>
      <c r="O1029" s="1" t="s">
        <v>1068</v>
      </c>
      <c r="P1029" s="3" t="s">
        <v>1068</v>
      </c>
      <c r="Q1029" s="3" t="s">
        <v>1069</v>
      </c>
      <c r="R1029" s="11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  <c r="BN1029" s="4">
        <v>0</v>
      </c>
    </row>
    <row r="1030" spans="3:66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16" t="s">
        <v>1069</v>
      </c>
      <c r="K1030" s="16" t="s">
        <v>1069</v>
      </c>
      <c r="L1030" s="16" t="s">
        <v>1069</v>
      </c>
      <c r="M1030" s="16" t="e">
        <v>#VALUE!</v>
      </c>
      <c r="N1030" s="16" t="e">
        <v>#VALUE!</v>
      </c>
      <c r="O1030" s="1" t="s">
        <v>1068</v>
      </c>
      <c r="P1030" s="3" t="s">
        <v>1068</v>
      </c>
      <c r="Q1030" s="3" t="s">
        <v>1069</v>
      </c>
      <c r="R1030" s="11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  <c r="BN1030" s="4">
        <v>0</v>
      </c>
    </row>
    <row r="1031" spans="3:66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16" t="s">
        <v>1069</v>
      </c>
      <c r="K1031" s="16" t="s">
        <v>1069</v>
      </c>
      <c r="L1031" s="16" t="s">
        <v>1069</v>
      </c>
      <c r="M1031" s="16" t="e">
        <v>#VALUE!</v>
      </c>
      <c r="N1031" s="16" t="e">
        <v>#VALUE!</v>
      </c>
      <c r="O1031" s="1" t="s">
        <v>1068</v>
      </c>
      <c r="P1031" s="3" t="s">
        <v>1068</v>
      </c>
      <c r="Q1031" s="3" t="s">
        <v>1069</v>
      </c>
      <c r="R1031" s="11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  <c r="BN1031" s="4">
        <v>0</v>
      </c>
    </row>
    <row r="1032" spans="3:66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16" t="s">
        <v>1069</v>
      </c>
      <c r="K1032" s="16" t="s">
        <v>1069</v>
      </c>
      <c r="L1032" s="16" t="s">
        <v>1069</v>
      </c>
      <c r="M1032" s="16" t="e">
        <v>#VALUE!</v>
      </c>
      <c r="N1032" s="16" t="e">
        <v>#VALUE!</v>
      </c>
      <c r="O1032" s="1" t="s">
        <v>1068</v>
      </c>
      <c r="P1032" s="3" t="s">
        <v>1068</v>
      </c>
      <c r="Q1032" s="3" t="s">
        <v>1069</v>
      </c>
      <c r="R1032" s="11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  <c r="BN1032" s="4">
        <v>0</v>
      </c>
    </row>
    <row r="1033" spans="3:66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16" t="s">
        <v>1069</v>
      </c>
      <c r="K1033" s="16" t="s">
        <v>1069</v>
      </c>
      <c r="L1033" s="16" t="s">
        <v>1069</v>
      </c>
      <c r="M1033" s="16" t="e">
        <v>#VALUE!</v>
      </c>
      <c r="N1033" s="16" t="e">
        <v>#VALUE!</v>
      </c>
      <c r="O1033" s="1" t="s">
        <v>1068</v>
      </c>
      <c r="P1033" s="3" t="s">
        <v>1068</v>
      </c>
      <c r="Q1033" s="3" t="s">
        <v>1069</v>
      </c>
      <c r="R1033" s="11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  <c r="BN1033" s="4">
        <v>0</v>
      </c>
    </row>
    <row r="1034" spans="3:66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16" t="s">
        <v>1069</v>
      </c>
      <c r="K1034" s="16" t="s">
        <v>1069</v>
      </c>
      <c r="L1034" s="16" t="s">
        <v>1069</v>
      </c>
      <c r="M1034" s="16" t="e">
        <v>#VALUE!</v>
      </c>
      <c r="N1034" s="16" t="e">
        <v>#VALUE!</v>
      </c>
      <c r="O1034" s="1" t="s">
        <v>1068</v>
      </c>
      <c r="P1034" s="3" t="s">
        <v>1068</v>
      </c>
      <c r="Q1034" s="3" t="s">
        <v>1069</v>
      </c>
      <c r="R1034" s="11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  <c r="BN1034" s="4">
        <v>0</v>
      </c>
    </row>
    <row r="1035" spans="3:66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16" t="s">
        <v>1069</v>
      </c>
      <c r="K1035" s="16" t="s">
        <v>1069</v>
      </c>
      <c r="L1035" s="16" t="s">
        <v>1069</v>
      </c>
      <c r="M1035" s="16" t="e">
        <v>#VALUE!</v>
      </c>
      <c r="N1035" s="16" t="e">
        <v>#VALUE!</v>
      </c>
      <c r="O1035" s="1" t="s">
        <v>1068</v>
      </c>
      <c r="P1035" s="3" t="s">
        <v>1068</v>
      </c>
      <c r="Q1035" s="3" t="s">
        <v>1069</v>
      </c>
      <c r="R1035" s="11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  <c r="BN1035" s="4">
        <v>0</v>
      </c>
    </row>
    <row r="1036" spans="3:66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16" t="s">
        <v>1069</v>
      </c>
      <c r="K1036" s="16" t="s">
        <v>1069</v>
      </c>
      <c r="L1036" s="16" t="s">
        <v>1069</v>
      </c>
      <c r="M1036" s="16" t="e">
        <v>#VALUE!</v>
      </c>
      <c r="N1036" s="16" t="e">
        <v>#VALUE!</v>
      </c>
      <c r="O1036" s="1" t="s">
        <v>1068</v>
      </c>
      <c r="P1036" s="3" t="s">
        <v>1068</v>
      </c>
      <c r="Q1036" s="3" t="s">
        <v>1069</v>
      </c>
      <c r="R1036" s="11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  <c r="BN1036" s="4">
        <v>0</v>
      </c>
    </row>
    <row r="1037" spans="3:66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16" t="s">
        <v>1069</v>
      </c>
      <c r="K1037" s="16" t="s">
        <v>1069</v>
      </c>
      <c r="L1037" s="16" t="s">
        <v>1069</v>
      </c>
      <c r="M1037" s="16" t="e">
        <v>#VALUE!</v>
      </c>
      <c r="N1037" s="16" t="e">
        <v>#VALUE!</v>
      </c>
      <c r="O1037" s="1" t="s">
        <v>1068</v>
      </c>
      <c r="P1037" s="3" t="s">
        <v>1068</v>
      </c>
      <c r="Q1037" s="3" t="s">
        <v>1069</v>
      </c>
      <c r="R1037" s="11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  <c r="BN1037" s="4">
        <v>0</v>
      </c>
    </row>
    <row r="1038" spans="3:66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16" t="s">
        <v>1069</v>
      </c>
      <c r="K1038" s="16" t="s">
        <v>1069</v>
      </c>
      <c r="L1038" s="16" t="s">
        <v>1069</v>
      </c>
      <c r="M1038" s="16" t="e">
        <v>#VALUE!</v>
      </c>
      <c r="N1038" s="16" t="e">
        <v>#VALUE!</v>
      </c>
      <c r="O1038" s="1" t="s">
        <v>1068</v>
      </c>
      <c r="P1038" s="3" t="s">
        <v>1068</v>
      </c>
      <c r="Q1038" s="3" t="s">
        <v>1069</v>
      </c>
      <c r="R1038" s="11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  <c r="BN1038" s="4">
        <v>0</v>
      </c>
    </row>
    <row r="1039" spans="3:66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16" t="s">
        <v>1069</v>
      </c>
      <c r="K1039" s="16" t="s">
        <v>1069</v>
      </c>
      <c r="L1039" s="16" t="s">
        <v>1069</v>
      </c>
      <c r="M1039" s="16" t="e">
        <v>#VALUE!</v>
      </c>
      <c r="N1039" s="16" t="e">
        <v>#VALUE!</v>
      </c>
      <c r="O1039" s="1" t="s">
        <v>1068</v>
      </c>
      <c r="P1039" s="3" t="s">
        <v>1068</v>
      </c>
      <c r="Q1039" s="3" t="s">
        <v>1069</v>
      </c>
      <c r="R1039" s="11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  <c r="BN1039" s="4">
        <v>0</v>
      </c>
    </row>
    <row r="1040" spans="3:66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16" t="s">
        <v>1069</v>
      </c>
      <c r="K1040" s="16" t="s">
        <v>1069</v>
      </c>
      <c r="L1040" s="16" t="s">
        <v>1069</v>
      </c>
      <c r="M1040" s="16" t="e">
        <v>#VALUE!</v>
      </c>
      <c r="N1040" s="16" t="e">
        <v>#VALUE!</v>
      </c>
      <c r="O1040" s="1" t="s">
        <v>1068</v>
      </c>
      <c r="P1040" s="3" t="s">
        <v>1068</v>
      </c>
      <c r="Q1040" s="3" t="s">
        <v>1069</v>
      </c>
      <c r="R1040" s="11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  <c r="BN1040" s="4">
        <v>0</v>
      </c>
    </row>
    <row r="1041" spans="3:66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16" t="s">
        <v>1069</v>
      </c>
      <c r="K1041" s="16" t="s">
        <v>1069</v>
      </c>
      <c r="L1041" s="16" t="s">
        <v>1069</v>
      </c>
      <c r="M1041" s="16" t="e">
        <v>#VALUE!</v>
      </c>
      <c r="N1041" s="16" t="e">
        <v>#VALUE!</v>
      </c>
      <c r="O1041" s="1" t="s">
        <v>1068</v>
      </c>
      <c r="P1041" s="3" t="s">
        <v>1068</v>
      </c>
      <c r="Q1041" s="3" t="s">
        <v>1069</v>
      </c>
      <c r="R1041" s="11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  <c r="BN1041" s="4">
        <v>0</v>
      </c>
    </row>
    <row r="1042" spans="3:66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16" t="s">
        <v>1069</v>
      </c>
      <c r="K1042" s="16" t="s">
        <v>1069</v>
      </c>
      <c r="L1042" s="16" t="s">
        <v>1069</v>
      </c>
      <c r="M1042" s="16" t="e">
        <v>#VALUE!</v>
      </c>
      <c r="N1042" s="16" t="e">
        <v>#VALUE!</v>
      </c>
      <c r="O1042" s="1" t="s">
        <v>1068</v>
      </c>
      <c r="P1042" s="3" t="s">
        <v>1068</v>
      </c>
      <c r="Q1042" s="3" t="s">
        <v>1069</v>
      </c>
      <c r="R1042" s="11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  <c r="BN1042" s="4">
        <v>0</v>
      </c>
    </row>
    <row r="1043" spans="3:66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16" t="s">
        <v>1069</v>
      </c>
      <c r="K1043" s="16" t="s">
        <v>1069</v>
      </c>
      <c r="L1043" s="16" t="s">
        <v>1069</v>
      </c>
      <c r="M1043" s="16" t="e">
        <v>#VALUE!</v>
      </c>
      <c r="N1043" s="16" t="e">
        <v>#VALUE!</v>
      </c>
      <c r="O1043" s="1" t="s">
        <v>1068</v>
      </c>
      <c r="P1043" s="3" t="s">
        <v>1068</v>
      </c>
      <c r="Q1043" s="3" t="s">
        <v>1069</v>
      </c>
      <c r="R1043" s="11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  <c r="BN1043" s="4">
        <v>0</v>
      </c>
    </row>
    <row r="1044" spans="3:66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16" t="s">
        <v>1069</v>
      </c>
      <c r="K1044" s="16" t="s">
        <v>1069</v>
      </c>
      <c r="L1044" s="16" t="s">
        <v>1069</v>
      </c>
      <c r="M1044" s="16" t="e">
        <v>#VALUE!</v>
      </c>
      <c r="N1044" s="16" t="e">
        <v>#VALUE!</v>
      </c>
      <c r="O1044" s="1" t="s">
        <v>1068</v>
      </c>
      <c r="P1044" s="3" t="s">
        <v>1068</v>
      </c>
      <c r="Q1044" s="3" t="s">
        <v>1069</v>
      </c>
      <c r="R1044" s="11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  <c r="BN1044" s="4">
        <v>0</v>
      </c>
    </row>
    <row r="1045" spans="3:66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16" t="s">
        <v>1069</v>
      </c>
      <c r="K1045" s="16" t="s">
        <v>1069</v>
      </c>
      <c r="L1045" s="16" t="s">
        <v>1069</v>
      </c>
      <c r="M1045" s="16" t="e">
        <v>#VALUE!</v>
      </c>
      <c r="N1045" s="16" t="e">
        <v>#VALUE!</v>
      </c>
      <c r="O1045" s="1" t="s">
        <v>1068</v>
      </c>
      <c r="P1045" s="3" t="s">
        <v>1068</v>
      </c>
      <c r="Q1045" s="3" t="s">
        <v>1069</v>
      </c>
      <c r="R1045" s="11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  <c r="BN1045" s="4">
        <v>0</v>
      </c>
    </row>
    <row r="1046" spans="3:66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16" t="s">
        <v>1069</v>
      </c>
      <c r="K1046" s="16" t="s">
        <v>1069</v>
      </c>
      <c r="L1046" s="16" t="s">
        <v>1069</v>
      </c>
      <c r="M1046" s="16" t="e">
        <v>#VALUE!</v>
      </c>
      <c r="N1046" s="16" t="e">
        <v>#VALUE!</v>
      </c>
      <c r="O1046" s="1" t="s">
        <v>1068</v>
      </c>
      <c r="P1046" s="3" t="s">
        <v>1068</v>
      </c>
      <c r="Q1046" s="3" t="s">
        <v>1069</v>
      </c>
      <c r="R1046" s="11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  <c r="BN1046" s="4">
        <v>0</v>
      </c>
    </row>
    <row r="1047" spans="3:66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16" t="s">
        <v>1069</v>
      </c>
      <c r="K1047" s="16" t="s">
        <v>1069</v>
      </c>
      <c r="L1047" s="16" t="s">
        <v>1069</v>
      </c>
      <c r="M1047" s="16" t="e">
        <v>#VALUE!</v>
      </c>
      <c r="N1047" s="16" t="e">
        <v>#VALUE!</v>
      </c>
      <c r="O1047" s="1" t="s">
        <v>1068</v>
      </c>
      <c r="P1047" s="3" t="s">
        <v>1068</v>
      </c>
      <c r="Q1047" s="3" t="s">
        <v>1069</v>
      </c>
      <c r="R1047" s="11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  <c r="BN1047" s="4">
        <v>0</v>
      </c>
    </row>
    <row r="1048" spans="3:66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16" t="s">
        <v>1069</v>
      </c>
      <c r="K1048" s="16" t="s">
        <v>1069</v>
      </c>
      <c r="L1048" s="16" t="s">
        <v>1069</v>
      </c>
      <c r="M1048" s="16" t="e">
        <v>#VALUE!</v>
      </c>
      <c r="N1048" s="16" t="e">
        <v>#VALUE!</v>
      </c>
      <c r="O1048" s="1" t="s">
        <v>1068</v>
      </c>
      <c r="P1048" s="3" t="s">
        <v>1068</v>
      </c>
      <c r="Q1048" s="3" t="s">
        <v>1069</v>
      </c>
      <c r="R1048" s="11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  <c r="BN1048" s="4">
        <v>0</v>
      </c>
    </row>
    <row r="1049" spans="3:66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16" t="s">
        <v>1069</v>
      </c>
      <c r="K1049" s="16" t="s">
        <v>1069</v>
      </c>
      <c r="L1049" s="16" t="s">
        <v>1069</v>
      </c>
      <c r="M1049" s="16" t="e">
        <v>#VALUE!</v>
      </c>
      <c r="N1049" s="16" t="e">
        <v>#VALUE!</v>
      </c>
      <c r="O1049" s="1" t="s">
        <v>1068</v>
      </c>
      <c r="P1049" s="3" t="s">
        <v>1068</v>
      </c>
      <c r="Q1049" s="3" t="s">
        <v>1069</v>
      </c>
      <c r="R1049" s="11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  <c r="BN1049" s="4">
        <v>0</v>
      </c>
    </row>
    <row r="1050" spans="3:66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16" t="s">
        <v>1069</v>
      </c>
      <c r="K1050" s="16" t="s">
        <v>1069</v>
      </c>
      <c r="L1050" s="16" t="s">
        <v>1069</v>
      </c>
      <c r="M1050" s="16" t="e">
        <v>#VALUE!</v>
      </c>
      <c r="N1050" s="16" t="e">
        <v>#VALUE!</v>
      </c>
      <c r="O1050" s="1" t="s">
        <v>1068</v>
      </c>
      <c r="P1050" s="3" t="s">
        <v>1068</v>
      </c>
      <c r="Q1050" s="3" t="s">
        <v>1069</v>
      </c>
      <c r="R1050" s="11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  <c r="BN1050" s="4">
        <v>0</v>
      </c>
    </row>
    <row r="1051" spans="3:66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16" t="s">
        <v>1069</v>
      </c>
      <c r="K1051" s="16" t="s">
        <v>1069</v>
      </c>
      <c r="L1051" s="16" t="s">
        <v>1069</v>
      </c>
      <c r="M1051" s="16" t="e">
        <v>#VALUE!</v>
      </c>
      <c r="N1051" s="16" t="e">
        <v>#VALUE!</v>
      </c>
      <c r="O1051" s="1" t="s">
        <v>1068</v>
      </c>
      <c r="P1051" s="3" t="s">
        <v>1068</v>
      </c>
      <c r="Q1051" s="3" t="s">
        <v>1069</v>
      </c>
      <c r="R1051" s="11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  <c r="BN1051" s="4">
        <v>0</v>
      </c>
    </row>
    <row r="1052" spans="3:66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16" t="s">
        <v>1069</v>
      </c>
      <c r="K1052" s="16" t="s">
        <v>1069</v>
      </c>
      <c r="L1052" s="16" t="s">
        <v>1069</v>
      </c>
      <c r="M1052" s="16" t="e">
        <v>#VALUE!</v>
      </c>
      <c r="N1052" s="16" t="e">
        <v>#VALUE!</v>
      </c>
      <c r="O1052" s="1" t="s">
        <v>1068</v>
      </c>
      <c r="P1052" s="3" t="s">
        <v>1068</v>
      </c>
      <c r="Q1052" s="3" t="s">
        <v>1069</v>
      </c>
      <c r="R1052" s="11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  <c r="BN1052" s="4">
        <v>0</v>
      </c>
    </row>
    <row r="1053" spans="3:66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16" t="s">
        <v>1069</v>
      </c>
      <c r="K1053" s="16" t="s">
        <v>1069</v>
      </c>
      <c r="L1053" s="16" t="s">
        <v>1069</v>
      </c>
      <c r="M1053" s="16" t="e">
        <v>#VALUE!</v>
      </c>
      <c r="N1053" s="16" t="e">
        <v>#VALUE!</v>
      </c>
      <c r="O1053" s="1" t="s">
        <v>1068</v>
      </c>
      <c r="P1053" s="3" t="s">
        <v>1068</v>
      </c>
      <c r="Q1053" s="3" t="s">
        <v>1069</v>
      </c>
      <c r="R1053" s="11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  <c r="BN1053" s="4">
        <v>0</v>
      </c>
    </row>
    <row r="1054" spans="3:66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16" t="s">
        <v>1069</v>
      </c>
      <c r="K1054" s="16" t="s">
        <v>1069</v>
      </c>
      <c r="L1054" s="16" t="s">
        <v>1069</v>
      </c>
      <c r="M1054" s="16" t="e">
        <v>#VALUE!</v>
      </c>
      <c r="N1054" s="16" t="e">
        <v>#VALUE!</v>
      </c>
      <c r="O1054" s="1" t="s">
        <v>1068</v>
      </c>
      <c r="P1054" s="3" t="s">
        <v>1068</v>
      </c>
      <c r="Q1054" s="3" t="s">
        <v>1069</v>
      </c>
      <c r="R1054" s="11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  <c r="BN1054" s="4">
        <v>0</v>
      </c>
    </row>
    <row r="1055" spans="3:66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16" t="s">
        <v>1069</v>
      </c>
      <c r="K1055" s="16" t="s">
        <v>1069</v>
      </c>
      <c r="L1055" s="16" t="s">
        <v>1069</v>
      </c>
      <c r="M1055" s="16" t="e">
        <v>#VALUE!</v>
      </c>
      <c r="N1055" s="16" t="e">
        <v>#VALUE!</v>
      </c>
      <c r="O1055" s="1" t="s">
        <v>1068</v>
      </c>
      <c r="P1055" s="3" t="s">
        <v>1068</v>
      </c>
      <c r="Q1055" s="3" t="s">
        <v>1069</v>
      </c>
      <c r="R1055" s="11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  <c r="BN1055" s="4">
        <v>0</v>
      </c>
    </row>
    <row r="1056" spans="3:66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16" t="s">
        <v>1069</v>
      </c>
      <c r="K1056" s="16" t="s">
        <v>1069</v>
      </c>
      <c r="L1056" s="16" t="s">
        <v>1069</v>
      </c>
      <c r="M1056" s="16" t="e">
        <v>#VALUE!</v>
      </c>
      <c r="N1056" s="16" t="e">
        <v>#VALUE!</v>
      </c>
      <c r="O1056" s="1" t="s">
        <v>1068</v>
      </c>
      <c r="P1056" s="3" t="s">
        <v>1068</v>
      </c>
      <c r="Q1056" s="3" t="s">
        <v>1069</v>
      </c>
      <c r="R1056" s="11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  <c r="BN1056" s="4">
        <v>0</v>
      </c>
    </row>
    <row r="1057" spans="3:66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16" t="s">
        <v>1069</v>
      </c>
      <c r="K1057" s="16" t="s">
        <v>1069</v>
      </c>
      <c r="L1057" s="16" t="s">
        <v>1069</v>
      </c>
      <c r="M1057" s="16" t="e">
        <v>#VALUE!</v>
      </c>
      <c r="N1057" s="16" t="e">
        <v>#VALUE!</v>
      </c>
      <c r="O1057" s="1" t="s">
        <v>1068</v>
      </c>
      <c r="P1057" s="3" t="s">
        <v>1068</v>
      </c>
      <c r="Q1057" s="3" t="s">
        <v>1069</v>
      </c>
      <c r="R1057" s="11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  <c r="BN1057" s="4">
        <v>0</v>
      </c>
    </row>
    <row r="1058" spans="3:66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16" t="s">
        <v>1069</v>
      </c>
      <c r="K1058" s="16" t="s">
        <v>1069</v>
      </c>
      <c r="L1058" s="16" t="s">
        <v>1069</v>
      </c>
      <c r="M1058" s="16" t="e">
        <v>#VALUE!</v>
      </c>
      <c r="N1058" s="16" t="e">
        <v>#VALUE!</v>
      </c>
      <c r="O1058" s="1" t="s">
        <v>1068</v>
      </c>
      <c r="P1058" s="3" t="s">
        <v>1068</v>
      </c>
      <c r="Q1058" s="3" t="s">
        <v>1069</v>
      </c>
      <c r="R1058" s="11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  <c r="BN1058" s="4">
        <v>0</v>
      </c>
    </row>
    <row r="1059" spans="3:66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16" t="s">
        <v>1069</v>
      </c>
      <c r="K1059" s="16" t="s">
        <v>1069</v>
      </c>
      <c r="L1059" s="16" t="s">
        <v>1069</v>
      </c>
      <c r="M1059" s="16" t="e">
        <v>#VALUE!</v>
      </c>
      <c r="N1059" s="16" t="e">
        <v>#VALUE!</v>
      </c>
      <c r="O1059" s="1" t="s">
        <v>1068</v>
      </c>
      <c r="P1059" s="3" t="s">
        <v>1068</v>
      </c>
      <c r="Q1059" s="3" t="s">
        <v>1069</v>
      </c>
      <c r="R1059" s="11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  <c r="BN1059" s="4">
        <v>0</v>
      </c>
    </row>
    <row r="1060" spans="3:66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16" t="s">
        <v>1069</v>
      </c>
      <c r="K1060" s="16" t="s">
        <v>1069</v>
      </c>
      <c r="L1060" s="16" t="s">
        <v>1069</v>
      </c>
      <c r="M1060" s="16" t="e">
        <v>#VALUE!</v>
      </c>
      <c r="N1060" s="16" t="e">
        <v>#VALUE!</v>
      </c>
      <c r="O1060" s="1" t="s">
        <v>1068</v>
      </c>
      <c r="P1060" s="3" t="s">
        <v>1068</v>
      </c>
      <c r="Q1060" s="3" t="s">
        <v>1069</v>
      </c>
      <c r="R1060" s="11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  <c r="BN1060" s="4">
        <v>0</v>
      </c>
    </row>
    <row r="1061" spans="3:66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16" t="s">
        <v>1069</v>
      </c>
      <c r="K1061" s="16" t="s">
        <v>1069</v>
      </c>
      <c r="L1061" s="16" t="s">
        <v>1069</v>
      </c>
      <c r="M1061" s="16" t="e">
        <v>#VALUE!</v>
      </c>
      <c r="N1061" s="16" t="e">
        <v>#VALUE!</v>
      </c>
      <c r="O1061" s="1" t="s">
        <v>1068</v>
      </c>
      <c r="P1061" s="3" t="s">
        <v>1068</v>
      </c>
      <c r="Q1061" s="3" t="s">
        <v>1069</v>
      </c>
      <c r="R1061" s="11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  <c r="BN1061" s="4">
        <v>0</v>
      </c>
    </row>
    <row r="1062" spans="3:66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16" t="s">
        <v>1069</v>
      </c>
      <c r="K1062" s="16" t="s">
        <v>1069</v>
      </c>
      <c r="L1062" s="16" t="s">
        <v>1069</v>
      </c>
      <c r="M1062" s="16" t="e">
        <v>#VALUE!</v>
      </c>
      <c r="N1062" s="16" t="e">
        <v>#VALUE!</v>
      </c>
      <c r="O1062" s="1" t="s">
        <v>1068</v>
      </c>
      <c r="P1062" s="3" t="s">
        <v>1068</v>
      </c>
      <c r="Q1062" s="3" t="s">
        <v>1069</v>
      </c>
      <c r="R1062" s="11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  <c r="BN1062" s="4">
        <v>0</v>
      </c>
    </row>
    <row r="1063" spans="3:66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16" t="s">
        <v>1069</v>
      </c>
      <c r="K1063" s="16" t="s">
        <v>1069</v>
      </c>
      <c r="L1063" s="16" t="s">
        <v>1069</v>
      </c>
      <c r="M1063" s="16" t="e">
        <v>#VALUE!</v>
      </c>
      <c r="N1063" s="16" t="e">
        <v>#VALUE!</v>
      </c>
      <c r="O1063" s="1" t="s">
        <v>1068</v>
      </c>
      <c r="P1063" s="3" t="s">
        <v>1068</v>
      </c>
      <c r="Q1063" s="3" t="s">
        <v>1069</v>
      </c>
      <c r="R1063" s="11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  <c r="BN1063" s="4">
        <v>0</v>
      </c>
    </row>
    <row r="1064" spans="3:66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16" t="s">
        <v>1069</v>
      </c>
      <c r="K1064" s="16" t="s">
        <v>1069</v>
      </c>
      <c r="L1064" s="16" t="s">
        <v>1069</v>
      </c>
      <c r="M1064" s="16" t="e">
        <v>#VALUE!</v>
      </c>
      <c r="N1064" s="16" t="e">
        <v>#VALUE!</v>
      </c>
      <c r="O1064" s="1" t="s">
        <v>1068</v>
      </c>
      <c r="P1064" s="3" t="s">
        <v>1068</v>
      </c>
      <c r="Q1064" s="3" t="s">
        <v>1069</v>
      </c>
      <c r="R1064" s="11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  <c r="BN1064" s="4">
        <v>0</v>
      </c>
    </row>
    <row r="1065" spans="3:66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16" t="s">
        <v>1069</v>
      </c>
      <c r="K1065" s="16" t="s">
        <v>1069</v>
      </c>
      <c r="L1065" s="16" t="s">
        <v>1069</v>
      </c>
      <c r="M1065" s="16" t="e">
        <v>#VALUE!</v>
      </c>
      <c r="N1065" s="16" t="e">
        <v>#VALUE!</v>
      </c>
      <c r="O1065" s="1" t="s">
        <v>1068</v>
      </c>
      <c r="P1065" s="3" t="s">
        <v>1068</v>
      </c>
      <c r="Q1065" s="3" t="s">
        <v>1069</v>
      </c>
      <c r="R1065" s="11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  <c r="BN1065" s="4">
        <v>0</v>
      </c>
    </row>
    <row r="1066" spans="3:66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16" t="s">
        <v>1069</v>
      </c>
      <c r="K1066" s="16" t="s">
        <v>1069</v>
      </c>
      <c r="L1066" s="16" t="s">
        <v>1069</v>
      </c>
      <c r="M1066" s="16" t="e">
        <v>#VALUE!</v>
      </c>
      <c r="N1066" s="16" t="e">
        <v>#VALUE!</v>
      </c>
      <c r="O1066" s="1" t="s">
        <v>1068</v>
      </c>
      <c r="P1066" s="3" t="s">
        <v>1068</v>
      </c>
      <c r="Q1066" s="3" t="s">
        <v>1069</v>
      </c>
      <c r="R1066" s="11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  <c r="BN1066" s="4">
        <v>0</v>
      </c>
    </row>
    <row r="1067" spans="3:66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16" t="s">
        <v>1069</v>
      </c>
      <c r="K1067" s="16" t="s">
        <v>1069</v>
      </c>
      <c r="L1067" s="16" t="s">
        <v>1069</v>
      </c>
      <c r="M1067" s="16" t="e">
        <v>#VALUE!</v>
      </c>
      <c r="N1067" s="16" t="e">
        <v>#VALUE!</v>
      </c>
      <c r="O1067" s="1" t="s">
        <v>1068</v>
      </c>
      <c r="P1067" s="3" t="s">
        <v>1068</v>
      </c>
      <c r="Q1067" s="3" t="s">
        <v>1069</v>
      </c>
      <c r="R1067" s="11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  <c r="BN1067" s="4">
        <v>0</v>
      </c>
    </row>
    <row r="1068" spans="3:66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16" t="s">
        <v>1069</v>
      </c>
      <c r="K1068" s="16" t="s">
        <v>1069</v>
      </c>
      <c r="L1068" s="16" t="s">
        <v>1069</v>
      </c>
      <c r="M1068" s="16" t="e">
        <v>#VALUE!</v>
      </c>
      <c r="N1068" s="16" t="e">
        <v>#VALUE!</v>
      </c>
      <c r="O1068" s="1" t="s">
        <v>1068</v>
      </c>
      <c r="P1068" s="3" t="s">
        <v>1068</v>
      </c>
      <c r="Q1068" s="3" t="s">
        <v>1069</v>
      </c>
      <c r="R1068" s="11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  <c r="BN1068" s="4">
        <v>0</v>
      </c>
    </row>
    <row r="1069" spans="3:66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16" t="s">
        <v>1069</v>
      </c>
      <c r="K1069" s="16" t="s">
        <v>1069</v>
      </c>
      <c r="L1069" s="16" t="s">
        <v>1069</v>
      </c>
      <c r="M1069" s="16" t="e">
        <v>#VALUE!</v>
      </c>
      <c r="N1069" s="16" t="e">
        <v>#VALUE!</v>
      </c>
      <c r="O1069" s="1" t="s">
        <v>1068</v>
      </c>
      <c r="P1069" s="3" t="s">
        <v>1068</v>
      </c>
      <c r="Q1069" s="3" t="s">
        <v>1069</v>
      </c>
      <c r="R1069" s="11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  <c r="BN1069" s="4">
        <v>0</v>
      </c>
    </row>
    <row r="1070" spans="3:66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16" t="s">
        <v>1069</v>
      </c>
      <c r="K1070" s="16" t="s">
        <v>1069</v>
      </c>
      <c r="L1070" s="16" t="s">
        <v>1069</v>
      </c>
      <c r="M1070" s="16" t="e">
        <v>#VALUE!</v>
      </c>
      <c r="N1070" s="16" t="e">
        <v>#VALUE!</v>
      </c>
      <c r="O1070" s="1" t="s">
        <v>1068</v>
      </c>
      <c r="P1070" s="3" t="s">
        <v>1068</v>
      </c>
      <c r="Q1070" s="3" t="s">
        <v>1069</v>
      </c>
      <c r="R1070" s="11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  <c r="BN1070" s="4">
        <v>0</v>
      </c>
    </row>
    <row r="1071" spans="3:66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16" t="s">
        <v>1069</v>
      </c>
      <c r="K1071" s="16" t="s">
        <v>1069</v>
      </c>
      <c r="L1071" s="16" t="s">
        <v>1069</v>
      </c>
      <c r="M1071" s="16" t="e">
        <v>#VALUE!</v>
      </c>
      <c r="N1071" s="16" t="e">
        <v>#VALUE!</v>
      </c>
      <c r="O1071" s="1" t="s">
        <v>1068</v>
      </c>
      <c r="P1071" s="3" t="s">
        <v>1068</v>
      </c>
      <c r="Q1071" s="3" t="s">
        <v>1069</v>
      </c>
      <c r="R1071" s="11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  <c r="BN1071" s="4">
        <v>0</v>
      </c>
    </row>
    <row r="1072" spans="3:66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16" t="s">
        <v>1069</v>
      </c>
      <c r="K1072" s="16" t="s">
        <v>1069</v>
      </c>
      <c r="L1072" s="16" t="s">
        <v>1069</v>
      </c>
      <c r="M1072" s="16" t="e">
        <v>#VALUE!</v>
      </c>
      <c r="N1072" s="16" t="e">
        <v>#VALUE!</v>
      </c>
      <c r="O1072" s="1" t="s">
        <v>1068</v>
      </c>
      <c r="P1072" s="3" t="s">
        <v>1068</v>
      </c>
      <c r="Q1072" s="3" t="s">
        <v>1069</v>
      </c>
      <c r="R1072" s="11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  <c r="BN1072" s="4">
        <v>0</v>
      </c>
    </row>
    <row r="1073" spans="3:66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16" t="s">
        <v>1069</v>
      </c>
      <c r="K1073" s="16" t="s">
        <v>1069</v>
      </c>
      <c r="L1073" s="16" t="s">
        <v>1069</v>
      </c>
      <c r="M1073" s="16" t="e">
        <v>#VALUE!</v>
      </c>
      <c r="N1073" s="16" t="e">
        <v>#VALUE!</v>
      </c>
      <c r="O1073" s="1" t="s">
        <v>1068</v>
      </c>
      <c r="P1073" s="3" t="s">
        <v>1068</v>
      </c>
      <c r="Q1073" s="3" t="s">
        <v>1069</v>
      </c>
      <c r="R1073" s="11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  <c r="BN1073" s="4">
        <v>0</v>
      </c>
    </row>
    <row r="1074" spans="3:66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16" t="s">
        <v>1069</v>
      </c>
      <c r="K1074" s="16" t="s">
        <v>1069</v>
      </c>
      <c r="L1074" s="16" t="s">
        <v>1069</v>
      </c>
      <c r="M1074" s="16" t="e">
        <v>#VALUE!</v>
      </c>
      <c r="N1074" s="16" t="e">
        <v>#VALUE!</v>
      </c>
      <c r="O1074" s="1" t="s">
        <v>1068</v>
      </c>
      <c r="P1074" s="3" t="s">
        <v>1068</v>
      </c>
      <c r="Q1074" s="3" t="s">
        <v>1069</v>
      </c>
      <c r="R1074" s="11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  <c r="BN1074" s="4">
        <v>0</v>
      </c>
    </row>
    <row r="1075" spans="3:66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16" t="s">
        <v>1069</v>
      </c>
      <c r="K1075" s="16" t="s">
        <v>1069</v>
      </c>
      <c r="L1075" s="16" t="s">
        <v>1069</v>
      </c>
      <c r="M1075" s="16" t="e">
        <v>#VALUE!</v>
      </c>
      <c r="N1075" s="16" t="e">
        <v>#VALUE!</v>
      </c>
      <c r="O1075" s="1" t="s">
        <v>1068</v>
      </c>
      <c r="P1075" s="3" t="s">
        <v>1068</v>
      </c>
      <c r="Q1075" s="3" t="s">
        <v>1069</v>
      </c>
      <c r="R1075" s="11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  <c r="BN1075" s="4">
        <v>0</v>
      </c>
    </row>
    <row r="1076" spans="3:66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16" t="s">
        <v>1069</v>
      </c>
      <c r="K1076" s="16" t="s">
        <v>1069</v>
      </c>
      <c r="L1076" s="16" t="s">
        <v>1069</v>
      </c>
      <c r="M1076" s="16" t="e">
        <v>#VALUE!</v>
      </c>
      <c r="N1076" s="16" t="e">
        <v>#VALUE!</v>
      </c>
      <c r="O1076" s="1" t="s">
        <v>1068</v>
      </c>
      <c r="P1076" s="3" t="s">
        <v>1068</v>
      </c>
      <c r="Q1076" s="3" t="s">
        <v>1069</v>
      </c>
      <c r="R1076" s="11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  <c r="BN1076" s="4">
        <v>0</v>
      </c>
    </row>
    <row r="1077" spans="3:66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16" t="s">
        <v>1069</v>
      </c>
      <c r="K1077" s="16" t="s">
        <v>1069</v>
      </c>
      <c r="L1077" s="16" t="s">
        <v>1069</v>
      </c>
      <c r="M1077" s="16" t="e">
        <v>#VALUE!</v>
      </c>
      <c r="N1077" s="16" t="e">
        <v>#VALUE!</v>
      </c>
      <c r="O1077" s="1" t="s">
        <v>1068</v>
      </c>
      <c r="P1077" s="3" t="s">
        <v>1068</v>
      </c>
      <c r="Q1077" s="3" t="s">
        <v>1069</v>
      </c>
      <c r="R1077" s="11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  <c r="BN1077" s="4">
        <v>0</v>
      </c>
    </row>
    <row r="1078" spans="3:66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16" t="s">
        <v>1069</v>
      </c>
      <c r="K1078" s="16" t="s">
        <v>1069</v>
      </c>
      <c r="L1078" s="16" t="s">
        <v>1069</v>
      </c>
      <c r="M1078" s="16" t="e">
        <v>#VALUE!</v>
      </c>
      <c r="N1078" s="16" t="e">
        <v>#VALUE!</v>
      </c>
      <c r="O1078" s="1" t="s">
        <v>1068</v>
      </c>
      <c r="P1078" s="3" t="s">
        <v>1068</v>
      </c>
      <c r="Q1078" s="3" t="s">
        <v>1069</v>
      </c>
      <c r="R1078" s="11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  <c r="BN1078" s="4">
        <v>0</v>
      </c>
    </row>
    <row r="1079" spans="3:66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16" t="s">
        <v>1069</v>
      </c>
      <c r="K1079" s="16" t="s">
        <v>1069</v>
      </c>
      <c r="L1079" s="16" t="s">
        <v>1069</v>
      </c>
      <c r="M1079" s="16" t="e">
        <v>#VALUE!</v>
      </c>
      <c r="N1079" s="16" t="e">
        <v>#VALUE!</v>
      </c>
      <c r="O1079" s="1" t="s">
        <v>1068</v>
      </c>
      <c r="P1079" s="3" t="s">
        <v>1068</v>
      </c>
      <c r="Q1079" s="3" t="s">
        <v>1069</v>
      </c>
      <c r="R1079" s="11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  <c r="BN1079" s="4">
        <v>0</v>
      </c>
    </row>
    <row r="1080" spans="3:66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16" t="s">
        <v>1069</v>
      </c>
      <c r="K1080" s="16" t="s">
        <v>1069</v>
      </c>
      <c r="L1080" s="16" t="s">
        <v>1069</v>
      </c>
      <c r="M1080" s="16" t="e">
        <v>#VALUE!</v>
      </c>
      <c r="N1080" s="16" t="e">
        <v>#VALUE!</v>
      </c>
      <c r="O1080" s="1" t="s">
        <v>1068</v>
      </c>
      <c r="P1080" s="3" t="s">
        <v>1068</v>
      </c>
      <c r="Q1080" s="3" t="s">
        <v>1069</v>
      </c>
      <c r="R1080" s="11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  <c r="BN1080" s="4">
        <v>0</v>
      </c>
    </row>
    <row r="1081" spans="3:66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16" t="s">
        <v>1069</v>
      </c>
      <c r="K1081" s="16" t="s">
        <v>1069</v>
      </c>
      <c r="L1081" s="16" t="s">
        <v>1069</v>
      </c>
      <c r="M1081" s="16" t="e">
        <v>#VALUE!</v>
      </c>
      <c r="N1081" s="16" t="e">
        <v>#VALUE!</v>
      </c>
      <c r="O1081" s="1" t="s">
        <v>1068</v>
      </c>
      <c r="P1081" s="3" t="s">
        <v>1068</v>
      </c>
      <c r="Q1081" s="3" t="s">
        <v>1069</v>
      </c>
      <c r="R1081" s="11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  <c r="BN1081" s="4">
        <v>0</v>
      </c>
    </row>
    <row r="1082" spans="3:66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16" t="s">
        <v>1069</v>
      </c>
      <c r="K1082" s="16" t="s">
        <v>1069</v>
      </c>
      <c r="L1082" s="16" t="s">
        <v>1069</v>
      </c>
      <c r="M1082" s="16" t="e">
        <v>#VALUE!</v>
      </c>
      <c r="N1082" s="16" t="e">
        <v>#VALUE!</v>
      </c>
      <c r="O1082" s="1" t="s">
        <v>1068</v>
      </c>
      <c r="P1082" s="3" t="s">
        <v>1068</v>
      </c>
      <c r="Q1082" s="3" t="s">
        <v>1069</v>
      </c>
      <c r="R1082" s="11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  <c r="BN1082" s="4">
        <v>0</v>
      </c>
    </row>
    <row r="1083" spans="3:66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16" t="s">
        <v>1069</v>
      </c>
      <c r="K1083" s="16" t="s">
        <v>1069</v>
      </c>
      <c r="L1083" s="16" t="s">
        <v>1069</v>
      </c>
      <c r="M1083" s="16" t="e">
        <v>#VALUE!</v>
      </c>
      <c r="N1083" s="16" t="e">
        <v>#VALUE!</v>
      </c>
      <c r="O1083" s="1" t="s">
        <v>1068</v>
      </c>
      <c r="P1083" s="3" t="s">
        <v>1068</v>
      </c>
      <c r="Q1083" s="3" t="s">
        <v>1069</v>
      </c>
      <c r="R1083" s="11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  <c r="BN1083" s="4">
        <v>0</v>
      </c>
    </row>
    <row r="1084" spans="3:66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16" t="s">
        <v>1069</v>
      </c>
      <c r="K1084" s="16" t="s">
        <v>1069</v>
      </c>
      <c r="L1084" s="16" t="s">
        <v>1069</v>
      </c>
      <c r="M1084" s="16" t="e">
        <v>#VALUE!</v>
      </c>
      <c r="N1084" s="16" t="e">
        <v>#VALUE!</v>
      </c>
      <c r="O1084" s="1" t="s">
        <v>1068</v>
      </c>
      <c r="P1084" s="3" t="s">
        <v>1068</v>
      </c>
      <c r="Q1084" s="3" t="s">
        <v>1069</v>
      </c>
      <c r="R1084" s="11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  <c r="BN1084" s="4">
        <v>0</v>
      </c>
    </row>
    <row r="1085" spans="3:66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16" t="s">
        <v>1069</v>
      </c>
      <c r="K1085" s="16" t="s">
        <v>1069</v>
      </c>
      <c r="L1085" s="16" t="s">
        <v>1069</v>
      </c>
      <c r="M1085" s="16" t="e">
        <v>#VALUE!</v>
      </c>
      <c r="N1085" s="16" t="e">
        <v>#VALUE!</v>
      </c>
      <c r="O1085" s="1" t="s">
        <v>1068</v>
      </c>
      <c r="P1085" s="3" t="s">
        <v>1068</v>
      </c>
      <c r="Q1085" s="3" t="s">
        <v>1069</v>
      </c>
      <c r="R1085" s="11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  <c r="BN1085" s="4">
        <v>0</v>
      </c>
    </row>
    <row r="1086" spans="3:66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16" t="s">
        <v>1069</v>
      </c>
      <c r="K1086" s="16" t="s">
        <v>1069</v>
      </c>
      <c r="L1086" s="16" t="s">
        <v>1069</v>
      </c>
      <c r="M1086" s="16" t="e">
        <v>#VALUE!</v>
      </c>
      <c r="N1086" s="16" t="e">
        <v>#VALUE!</v>
      </c>
      <c r="O1086" s="1" t="s">
        <v>1068</v>
      </c>
      <c r="P1086" s="3" t="s">
        <v>1068</v>
      </c>
      <c r="Q1086" s="3" t="s">
        <v>1069</v>
      </c>
      <c r="R1086" s="11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  <c r="BN1086" s="4">
        <v>0</v>
      </c>
    </row>
    <row r="1087" spans="3:66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16" t="s">
        <v>1069</v>
      </c>
      <c r="K1087" s="16" t="s">
        <v>1069</v>
      </c>
      <c r="L1087" s="16" t="s">
        <v>1069</v>
      </c>
      <c r="M1087" s="16" t="e">
        <v>#VALUE!</v>
      </c>
      <c r="N1087" s="16" t="e">
        <v>#VALUE!</v>
      </c>
      <c r="O1087" s="1" t="s">
        <v>1068</v>
      </c>
      <c r="P1087" s="3" t="s">
        <v>1068</v>
      </c>
      <c r="Q1087" s="3" t="s">
        <v>1069</v>
      </c>
      <c r="R1087" s="11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  <c r="BN1087" s="4">
        <v>0</v>
      </c>
    </row>
    <row r="1088" spans="3:66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16" t="s">
        <v>1069</v>
      </c>
      <c r="K1088" s="16" t="s">
        <v>1069</v>
      </c>
      <c r="L1088" s="16" t="s">
        <v>1069</v>
      </c>
      <c r="M1088" s="16" t="e">
        <v>#VALUE!</v>
      </c>
      <c r="N1088" s="16" t="e">
        <v>#VALUE!</v>
      </c>
      <c r="O1088" s="1" t="s">
        <v>1068</v>
      </c>
      <c r="P1088" s="3" t="s">
        <v>1068</v>
      </c>
      <c r="Q1088" s="3" t="s">
        <v>1069</v>
      </c>
      <c r="R1088" s="11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  <c r="BN1088" s="4">
        <v>0</v>
      </c>
    </row>
    <row r="1089" spans="3:66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16" t="s">
        <v>1069</v>
      </c>
      <c r="K1089" s="16" t="s">
        <v>1069</v>
      </c>
      <c r="L1089" s="16" t="s">
        <v>1069</v>
      </c>
      <c r="M1089" s="16" t="e">
        <v>#VALUE!</v>
      </c>
      <c r="N1089" s="16" t="e">
        <v>#VALUE!</v>
      </c>
      <c r="O1089" s="1" t="s">
        <v>1068</v>
      </c>
      <c r="P1089" s="3" t="s">
        <v>1068</v>
      </c>
      <c r="Q1089" s="3" t="s">
        <v>1069</v>
      </c>
      <c r="R1089" s="11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  <c r="BN1089" s="4">
        <v>0</v>
      </c>
    </row>
    <row r="1090" spans="3:66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16" t="s">
        <v>1069</v>
      </c>
      <c r="K1090" s="16" t="s">
        <v>1069</v>
      </c>
      <c r="L1090" s="16" t="s">
        <v>1069</v>
      </c>
      <c r="M1090" s="16" t="e">
        <v>#VALUE!</v>
      </c>
      <c r="N1090" s="16" t="e">
        <v>#VALUE!</v>
      </c>
      <c r="O1090" s="1" t="s">
        <v>1068</v>
      </c>
      <c r="P1090" s="3" t="s">
        <v>1068</v>
      </c>
      <c r="Q1090" s="3" t="s">
        <v>1069</v>
      </c>
      <c r="R1090" s="11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  <c r="BN1090" s="4">
        <v>0</v>
      </c>
    </row>
    <row r="1091" spans="3:66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16" t="s">
        <v>1069</v>
      </c>
      <c r="K1091" s="16" t="s">
        <v>1069</v>
      </c>
      <c r="L1091" s="16" t="s">
        <v>1069</v>
      </c>
      <c r="M1091" s="16" t="e">
        <v>#VALUE!</v>
      </c>
      <c r="N1091" s="16" t="e">
        <v>#VALUE!</v>
      </c>
      <c r="O1091" s="1" t="s">
        <v>1068</v>
      </c>
      <c r="P1091" s="3" t="s">
        <v>1068</v>
      </c>
      <c r="Q1091" s="3" t="s">
        <v>1069</v>
      </c>
      <c r="R1091" s="11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  <c r="BN1091" s="4">
        <v>0</v>
      </c>
    </row>
    <row r="1092" spans="3:66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16" t="s">
        <v>1069</v>
      </c>
      <c r="K1092" s="16" t="s">
        <v>1069</v>
      </c>
      <c r="L1092" s="16" t="s">
        <v>1069</v>
      </c>
      <c r="M1092" s="16" t="e">
        <v>#VALUE!</v>
      </c>
      <c r="N1092" s="16" t="e">
        <v>#VALUE!</v>
      </c>
      <c r="O1092" s="1" t="s">
        <v>1068</v>
      </c>
      <c r="P1092" s="3" t="s">
        <v>1068</v>
      </c>
      <c r="Q1092" s="3" t="s">
        <v>1069</v>
      </c>
      <c r="R1092" s="11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  <c r="BN1092" s="4">
        <v>0</v>
      </c>
    </row>
    <row r="1093" spans="3:66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16" t="s">
        <v>1069</v>
      </c>
      <c r="K1093" s="16" t="s">
        <v>1069</v>
      </c>
      <c r="L1093" s="16" t="s">
        <v>1069</v>
      </c>
      <c r="M1093" s="16" t="e">
        <v>#VALUE!</v>
      </c>
      <c r="N1093" s="16" t="e">
        <v>#VALUE!</v>
      </c>
      <c r="O1093" s="1" t="s">
        <v>1068</v>
      </c>
      <c r="P1093" s="3" t="s">
        <v>1068</v>
      </c>
      <c r="Q1093" s="3" t="s">
        <v>1069</v>
      </c>
      <c r="R1093" s="11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  <c r="BN1093" s="4">
        <v>0</v>
      </c>
    </row>
    <row r="1094" spans="3:66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16" t="s">
        <v>1069</v>
      </c>
      <c r="K1094" s="16" t="s">
        <v>1069</v>
      </c>
      <c r="L1094" s="16" t="s">
        <v>1069</v>
      </c>
      <c r="M1094" s="16" t="e">
        <v>#VALUE!</v>
      </c>
      <c r="N1094" s="16" t="e">
        <v>#VALUE!</v>
      </c>
      <c r="O1094" s="1" t="s">
        <v>1068</v>
      </c>
      <c r="P1094" s="3" t="s">
        <v>1068</v>
      </c>
      <c r="Q1094" s="3" t="s">
        <v>1069</v>
      </c>
      <c r="R1094" s="11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  <c r="BN1094" s="4">
        <v>0</v>
      </c>
    </row>
    <row r="1095" spans="3:66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16" t="s">
        <v>1069</v>
      </c>
      <c r="K1095" s="16" t="s">
        <v>1069</v>
      </c>
      <c r="L1095" s="16" t="s">
        <v>1069</v>
      </c>
      <c r="M1095" s="16" t="e">
        <v>#VALUE!</v>
      </c>
      <c r="N1095" s="16" t="e">
        <v>#VALUE!</v>
      </c>
      <c r="O1095" s="1" t="s">
        <v>1068</v>
      </c>
      <c r="P1095" s="3" t="s">
        <v>1068</v>
      </c>
      <c r="Q1095" s="3" t="s">
        <v>1069</v>
      </c>
      <c r="R1095" s="11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  <c r="BN1095" s="4">
        <v>0</v>
      </c>
    </row>
    <row r="1096" spans="3:66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16" t="s">
        <v>1069</v>
      </c>
      <c r="K1096" s="16" t="s">
        <v>1069</v>
      </c>
      <c r="L1096" s="16" t="s">
        <v>1069</v>
      </c>
      <c r="M1096" s="16" t="e">
        <v>#VALUE!</v>
      </c>
      <c r="N1096" s="16" t="e">
        <v>#VALUE!</v>
      </c>
      <c r="O1096" s="1" t="s">
        <v>1068</v>
      </c>
      <c r="P1096" s="3" t="s">
        <v>1068</v>
      </c>
      <c r="Q1096" s="3" t="s">
        <v>1069</v>
      </c>
      <c r="R1096" s="11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  <c r="BN1096" s="4">
        <v>0</v>
      </c>
    </row>
    <row r="1097" spans="3:66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16" t="s">
        <v>1069</v>
      </c>
      <c r="K1097" s="16" t="s">
        <v>1069</v>
      </c>
      <c r="L1097" s="16" t="s">
        <v>1069</v>
      </c>
      <c r="M1097" s="16" t="e">
        <v>#VALUE!</v>
      </c>
      <c r="N1097" s="16" t="e">
        <v>#VALUE!</v>
      </c>
      <c r="O1097" s="1" t="s">
        <v>1068</v>
      </c>
      <c r="P1097" s="3" t="s">
        <v>1068</v>
      </c>
      <c r="Q1097" s="3" t="s">
        <v>1069</v>
      </c>
      <c r="R1097" s="11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  <c r="BN1097" s="4">
        <v>0</v>
      </c>
    </row>
    <row r="1098" spans="3:66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16" t="s">
        <v>1069</v>
      </c>
      <c r="K1098" s="16" t="s">
        <v>1069</v>
      </c>
      <c r="L1098" s="16" t="s">
        <v>1069</v>
      </c>
      <c r="M1098" s="16" t="e">
        <v>#VALUE!</v>
      </c>
      <c r="N1098" s="16" t="e">
        <v>#VALUE!</v>
      </c>
      <c r="O1098" s="1" t="s">
        <v>1068</v>
      </c>
      <c r="P1098" s="3" t="s">
        <v>1068</v>
      </c>
      <c r="Q1098" s="3" t="s">
        <v>1069</v>
      </c>
      <c r="R1098" s="11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  <c r="BN1098" s="4">
        <v>0</v>
      </c>
    </row>
    <row r="1099" spans="3:66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16" t="s">
        <v>1069</v>
      </c>
      <c r="K1099" s="16" t="s">
        <v>1069</v>
      </c>
      <c r="L1099" s="16" t="s">
        <v>1069</v>
      </c>
      <c r="M1099" s="16" t="e">
        <v>#VALUE!</v>
      </c>
      <c r="N1099" s="16" t="e">
        <v>#VALUE!</v>
      </c>
      <c r="O1099" s="1" t="s">
        <v>1068</v>
      </c>
      <c r="P1099" s="3" t="s">
        <v>1068</v>
      </c>
      <c r="Q1099" s="3" t="s">
        <v>1069</v>
      </c>
      <c r="R1099" s="11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  <c r="BN1099" s="4">
        <v>0</v>
      </c>
    </row>
    <row r="1100" spans="3:66" x14ac:dyDescent="0.25">
      <c r="C1100"/>
      <c r="D1100"/>
      <c r="E1100"/>
    </row>
    <row r="1101" spans="3:66" x14ac:dyDescent="0.25">
      <c r="C1101"/>
      <c r="D1101"/>
      <c r="E1101"/>
    </row>
    <row r="1102" spans="3:66" x14ac:dyDescent="0.25">
      <c r="C1102"/>
      <c r="D1102"/>
      <c r="E1102"/>
    </row>
    <row r="1103" spans="3:66" x14ac:dyDescent="0.25">
      <c r="C1103"/>
      <c r="D1103"/>
      <c r="E1103"/>
    </row>
    <row r="1104" spans="3:66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autoFilter ref="E2:R1099" xr:uid="{2797DB51-5B84-4176-99C8-4718934D352C}"/>
  <conditionalFormatting sqref="S3:BN1099">
    <cfRule type="cellIs" dxfId="33" priority="4" operator="greaterThan">
      <formula>0</formula>
    </cfRule>
    <cfRule type="cellIs" dxfId="32" priority="5" operator="equal">
      <formula>0</formula>
    </cfRule>
  </conditionalFormatting>
  <conditionalFormatting sqref="P3:P1099">
    <cfRule type="cellIs" dxfId="31" priority="2" operator="equal">
      <formula>1</formula>
    </cfRule>
  </conditionalFormatting>
  <conditionalFormatting sqref="R10:R936">
    <cfRule type="cellIs" dxfId="30" priority="1" operator="equal">
      <formula>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75AF-2C84-492C-8E11-AFA463475E57}">
  <sheetPr codeName="Hoja7"/>
  <dimension ref="A1:BQ1963"/>
  <sheetViews>
    <sheetView showGridLines="0" topLeftCell="B1" zoomScale="70" zoomScaleNormal="70" workbookViewId="0">
      <selection activeCell="B1" sqref="A1:XFD1048576"/>
    </sheetView>
  </sheetViews>
  <sheetFormatPr baseColWidth="10" defaultColWidth="11.42578125" defaultRowHeight="15" x14ac:dyDescent="0.25"/>
  <cols>
    <col min="1" max="1" width="29" hidden="1" customWidth="1"/>
    <col min="2" max="2" width="12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34.28515625" style="1" bestFit="1" customWidth="1"/>
    <col min="7" max="7" width="11.140625" style="1" hidden="1" customWidth="1"/>
    <col min="8" max="8" width="40.7109375" style="1" bestFit="1" customWidth="1"/>
    <col min="9" max="9" width="17.140625" style="1" customWidth="1"/>
    <col min="10" max="10" width="19" style="1" customWidth="1"/>
    <col min="11" max="11" width="17.140625" style="1" customWidth="1"/>
    <col min="12" max="12" width="16.7109375" style="1" bestFit="1" customWidth="1"/>
    <col min="13" max="13" width="16.7109375" style="1" hidden="1" customWidth="1"/>
    <col min="14" max="14" width="16.7109375" style="1" customWidth="1"/>
    <col min="15" max="17" width="16.7109375" style="1" hidden="1" customWidth="1"/>
    <col min="18" max="19" width="14.85546875" style="1" bestFit="1" customWidth="1"/>
    <col min="20" max="21" width="14.42578125" style="1" bestFit="1" customWidth="1"/>
    <col min="22" max="30" width="14.85546875" style="1" bestFit="1" customWidth="1"/>
    <col min="31" max="37" width="11.5703125" style="2" bestFit="1" customWidth="1"/>
    <col min="38" max="39" width="11.140625" style="2" bestFit="1" customWidth="1"/>
    <col min="40" max="41" width="10.7109375" style="2" bestFit="1" customWidth="1"/>
    <col min="42" max="57" width="14.42578125" style="1" bestFit="1" customWidth="1"/>
    <col min="58" max="59" width="14.85546875" style="1" bestFit="1" customWidth="1"/>
    <col min="60" max="61" width="14.42578125" style="1" bestFit="1" customWidth="1"/>
    <col min="62" max="65" width="14.85546875" style="1" bestFit="1" customWidth="1"/>
    <col min="66" max="66" width="41.42578125" bestFit="1" customWidth="1"/>
    <col min="67" max="67" width="9.28515625" style="31" customWidth="1"/>
    <col min="68" max="68" width="13" style="31" customWidth="1"/>
    <col min="69" max="69" width="5.7109375" style="31" customWidth="1"/>
    <col min="70" max="70" width="13.42578125" customWidth="1"/>
    <col min="71" max="72" width="41.42578125" customWidth="1"/>
    <col min="73" max="73" width="12.5703125" customWidth="1"/>
  </cols>
  <sheetData>
    <row r="1" spans="2:69" x14ac:dyDescent="0.25">
      <c r="C1"/>
      <c r="D1"/>
      <c r="E1"/>
      <c r="P1" s="13">
        <v>5.5555555555555558E-3</v>
      </c>
    </row>
    <row r="2" spans="2:6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1067</v>
      </c>
      <c r="K2" s="29" t="s">
        <v>1059</v>
      </c>
      <c r="L2" s="5" t="s">
        <v>1005</v>
      </c>
      <c r="M2" s="15" t="s">
        <v>1081</v>
      </c>
      <c r="N2" s="5" t="s">
        <v>1060</v>
      </c>
      <c r="O2" s="15" t="s">
        <v>1059</v>
      </c>
      <c r="P2" s="15" t="s">
        <v>1057</v>
      </c>
      <c r="Q2" s="15" t="s">
        <v>1058</v>
      </c>
      <c r="R2" s="6">
        <v>0</v>
      </c>
      <c r="S2" s="6">
        <v>2.0833333333333332E-2</v>
      </c>
      <c r="T2" s="6">
        <v>4.1666666666666664E-2</v>
      </c>
      <c r="U2" s="6">
        <v>6.25E-2</v>
      </c>
      <c r="V2" s="6">
        <v>8.3333333333333301E-2</v>
      </c>
      <c r="W2" s="6">
        <v>0.104166666666667</v>
      </c>
      <c r="X2" s="6">
        <v>0.125</v>
      </c>
      <c r="Y2" s="6">
        <v>0.14583333333333301</v>
      </c>
      <c r="Z2" s="6">
        <v>0.16666666666666699</v>
      </c>
      <c r="AA2" s="6">
        <v>0.1875</v>
      </c>
      <c r="AB2" s="6">
        <v>0.20833333333333301</v>
      </c>
      <c r="AC2" s="6">
        <v>0.22916666666666699</v>
      </c>
      <c r="AD2" s="6">
        <v>0.25</v>
      </c>
      <c r="AE2" s="9">
        <v>0.27083333333333298</v>
      </c>
      <c r="AF2" s="9">
        <v>0.29166666666666702</v>
      </c>
      <c r="AG2" s="9">
        <v>0.3125</v>
      </c>
      <c r="AH2" s="9">
        <v>0.33333333333333298</v>
      </c>
      <c r="AI2" s="9">
        <v>0.35416666666666702</v>
      </c>
      <c r="AJ2" s="9">
        <v>0.375</v>
      </c>
      <c r="AK2" s="9">
        <v>0.39583333333333298</v>
      </c>
      <c r="AL2" s="9">
        <v>0.41666666666666702</v>
      </c>
      <c r="AM2" s="9">
        <v>0.4375</v>
      </c>
      <c r="AN2" s="9">
        <v>0.45833333333333298</v>
      </c>
      <c r="AO2" s="9">
        <v>0.47916666666666702</v>
      </c>
      <c r="AP2" s="6">
        <v>0.5</v>
      </c>
      <c r="AQ2" s="6">
        <v>0.52083333333333304</v>
      </c>
      <c r="AR2" s="6">
        <v>0.54166666666666696</v>
      </c>
      <c r="AS2" s="6">
        <v>0.5625</v>
      </c>
      <c r="AT2" s="6">
        <v>0.58333333333333304</v>
      </c>
      <c r="AU2" s="6">
        <v>0.60416666666666696</v>
      </c>
      <c r="AV2" s="6">
        <v>0.625</v>
      </c>
      <c r="AW2" s="6">
        <v>0.64583333333333304</v>
      </c>
      <c r="AX2" s="6">
        <v>0.66666666666666696</v>
      </c>
      <c r="AY2" s="6">
        <v>0.6875</v>
      </c>
      <c r="AZ2" s="6">
        <v>0.70833333333333304</v>
      </c>
      <c r="BA2" s="6">
        <v>0.72916666666666696</v>
      </c>
      <c r="BB2" s="6">
        <v>0.75</v>
      </c>
      <c r="BC2" s="6">
        <v>0.77083333333333304</v>
      </c>
      <c r="BD2" s="6">
        <v>0.79166666666666696</v>
      </c>
      <c r="BE2" s="6">
        <v>0.8125</v>
      </c>
      <c r="BF2" s="6">
        <v>0.83333333333333304</v>
      </c>
      <c r="BG2" s="6">
        <v>0.85416666666666696</v>
      </c>
      <c r="BH2" s="6">
        <v>0.875</v>
      </c>
      <c r="BI2" s="6">
        <v>0.89583333333333304</v>
      </c>
      <c r="BJ2" s="6">
        <v>0.91666666666666696</v>
      </c>
      <c r="BK2" s="6">
        <v>0.9375</v>
      </c>
      <c r="BL2" s="6">
        <v>0.95833333333333304</v>
      </c>
      <c r="BM2" s="6">
        <v>0.97916666666666696</v>
      </c>
    </row>
    <row r="3" spans="2:6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8">
        <v>0.6875</v>
      </c>
      <c r="K3" s="30">
        <v>0.6875</v>
      </c>
      <c r="L3" s="14">
        <v>1.6979166666666663E-2</v>
      </c>
      <c r="M3" s="3">
        <v>2</v>
      </c>
      <c r="N3" s="3">
        <v>0</v>
      </c>
      <c r="O3" s="14">
        <v>0.6875</v>
      </c>
      <c r="P3" s="14">
        <v>0.68194444444444446</v>
      </c>
      <c r="Q3" s="14">
        <v>0.69305555555555554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1.4120370370370368E-2</v>
      </c>
      <c r="AZ3" s="4">
        <v>2.8587962962962963E-3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O3" s="32"/>
      <c r="BP3" s="33"/>
      <c r="BQ3" s="33"/>
    </row>
    <row r="4" spans="2:6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8">
        <v>0.4375</v>
      </c>
      <c r="K4" s="30">
        <v>0.4375</v>
      </c>
      <c r="L4" s="14">
        <v>2.0833333333333332E-2</v>
      </c>
      <c r="M4" s="3">
        <v>2</v>
      </c>
      <c r="N4" s="3">
        <v>0</v>
      </c>
      <c r="O4" s="14">
        <v>0.4375</v>
      </c>
      <c r="P4" s="14">
        <v>0.43194444444444446</v>
      </c>
      <c r="Q4" s="14">
        <v>0.44305555555555554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2.0069444444444442E-2</v>
      </c>
      <c r="AN4" s="4">
        <v>7.6388888888888893E-4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O4" s="32"/>
      <c r="BP4" s="33"/>
      <c r="BQ4" s="33"/>
    </row>
    <row r="5" spans="2:6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8">
        <v>0.41666666666666669</v>
      </c>
      <c r="K5" s="30">
        <v>0.41666666666666669</v>
      </c>
      <c r="L5" s="14">
        <v>2.0856481481481483E-2</v>
      </c>
      <c r="M5" s="3">
        <v>2</v>
      </c>
      <c r="N5" s="3">
        <v>0</v>
      </c>
      <c r="O5" s="14">
        <v>0.41666666666666669</v>
      </c>
      <c r="P5" s="14">
        <v>0.41111111111111115</v>
      </c>
      <c r="Q5" s="14">
        <v>0.42222222222222222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1.6087962962962964E-2</v>
      </c>
      <c r="AM5" s="10">
        <v>4.7685185185185183E-3</v>
      </c>
      <c r="AN5" s="10">
        <v>0</v>
      </c>
      <c r="AO5" s="10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O5" s="32"/>
      <c r="BP5" s="33"/>
      <c r="BQ5" s="33"/>
    </row>
    <row r="6" spans="2:6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8">
        <v>0.52083333333333337</v>
      </c>
      <c r="K6" s="30">
        <v>0</v>
      </c>
      <c r="L6" s="14">
        <v>0</v>
      </c>
      <c r="M6" s="3">
        <v>0</v>
      </c>
      <c r="N6" s="3">
        <v>0</v>
      </c>
      <c r="O6" s="14">
        <v>0</v>
      </c>
      <c r="P6" s="14">
        <v>0.51527777777777783</v>
      </c>
      <c r="Q6" s="14">
        <v>0.52638888888888891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O6" s="32"/>
      <c r="BP6" s="33"/>
      <c r="BQ6" s="33"/>
    </row>
    <row r="7" spans="2:6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8">
        <v>0.85416666666666663</v>
      </c>
      <c r="K7" s="30">
        <v>0.85416666666666663</v>
      </c>
      <c r="L7" s="14">
        <v>2.1840277777777778E-2</v>
      </c>
      <c r="M7" s="3">
        <v>2</v>
      </c>
      <c r="N7" s="3">
        <v>0</v>
      </c>
      <c r="O7" s="14">
        <v>0.85416666666666663</v>
      </c>
      <c r="P7" s="14">
        <v>0.84861111111111109</v>
      </c>
      <c r="Q7" s="14">
        <v>0.85972222222222217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1.9733796296296298E-2</v>
      </c>
      <c r="BH7" s="4">
        <v>2.1064814814814813E-3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O7" s="32"/>
      <c r="BP7" s="33"/>
      <c r="BQ7" s="33"/>
    </row>
    <row r="8" spans="2:6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8">
        <v>0.4375</v>
      </c>
      <c r="K8" s="30">
        <v>0.4375</v>
      </c>
      <c r="L8" s="14">
        <v>2.4490740740740743E-2</v>
      </c>
      <c r="M8" s="3">
        <v>2</v>
      </c>
      <c r="N8" s="3">
        <v>0</v>
      </c>
      <c r="O8" s="14">
        <v>0.4375</v>
      </c>
      <c r="P8" s="14">
        <v>0.43194444444444446</v>
      </c>
      <c r="Q8" s="14">
        <v>0.44305555555555554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1.3495370370370371E-2</v>
      </c>
      <c r="AN8" s="4">
        <v>1.0995370370370371E-2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O8" s="32"/>
      <c r="BP8" s="33"/>
      <c r="BQ8" s="33"/>
    </row>
    <row r="9" spans="2:6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8">
        <v>0.47916666666666669</v>
      </c>
      <c r="K9" s="30">
        <v>0.47916666666666669</v>
      </c>
      <c r="L9" s="14">
        <v>2.431712962962963E-2</v>
      </c>
      <c r="M9" s="3">
        <v>2</v>
      </c>
      <c r="N9" s="3">
        <v>0</v>
      </c>
      <c r="O9" s="14">
        <v>0.47916666666666669</v>
      </c>
      <c r="P9" s="14">
        <v>0.47361111111111115</v>
      </c>
      <c r="Q9" s="14">
        <v>0.48472222222222222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1.9861111111111111E-2</v>
      </c>
      <c r="AP9" s="4">
        <v>4.4560185185185189E-3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O9" s="32"/>
      <c r="BP9" s="33"/>
      <c r="BQ9" s="33"/>
    </row>
    <row r="10" spans="2:6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8">
        <v>0.41666666666666669</v>
      </c>
      <c r="K10" s="30">
        <v>0.41666666666666669</v>
      </c>
      <c r="L10" s="14">
        <v>2.0509259259259258E-2</v>
      </c>
      <c r="M10" s="3">
        <v>2</v>
      </c>
      <c r="N10" s="3">
        <v>0</v>
      </c>
      <c r="O10" s="14">
        <v>0.41666666666666669</v>
      </c>
      <c r="P10" s="14">
        <v>0.41111111111111115</v>
      </c>
      <c r="Q10" s="14">
        <v>0.42222222222222222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1.4108796296296295E-2</v>
      </c>
      <c r="AM10" s="4">
        <v>6.4004629629629628E-3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O10" s="32"/>
      <c r="BP10" s="33"/>
      <c r="BQ10" s="33"/>
    </row>
    <row r="11" spans="2:6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8">
        <v>0.47916666666666669</v>
      </c>
      <c r="K11" s="30">
        <v>0.47916666666666669</v>
      </c>
      <c r="L11" s="14">
        <v>3.7268518518518514E-3</v>
      </c>
      <c r="M11" s="3">
        <v>1</v>
      </c>
      <c r="N11" s="3">
        <v>0</v>
      </c>
      <c r="O11" s="14">
        <v>0.47916666666666669</v>
      </c>
      <c r="P11" s="14">
        <v>0.47361111111111115</v>
      </c>
      <c r="Q11" s="14">
        <v>0.48472222222222222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3.7268518518518514E-3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O11" s="32"/>
      <c r="BP11" s="33"/>
      <c r="BQ11" s="33"/>
    </row>
    <row r="12" spans="2:6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8">
        <v>0.64583333333333337</v>
      </c>
      <c r="K12" s="30">
        <v>0.64583333333333337</v>
      </c>
      <c r="L12" s="14">
        <v>2.0810185185185185E-2</v>
      </c>
      <c r="M12" s="3">
        <v>2</v>
      </c>
      <c r="N12" s="3">
        <v>0</v>
      </c>
      <c r="O12" s="14">
        <v>0.64583333333333337</v>
      </c>
      <c r="P12" s="14">
        <v>0.64027777777777783</v>
      </c>
      <c r="Q12" s="14">
        <v>0.65138888888888891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2.0763888888888887E-2</v>
      </c>
      <c r="AX12" s="4">
        <v>4.6296296296296294E-5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O12" s="32"/>
      <c r="BP12" s="33"/>
      <c r="BQ12" s="33"/>
    </row>
    <row r="13" spans="2:6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8">
        <v>0.91666666666666663</v>
      </c>
      <c r="K13" s="30">
        <v>0.91666666666666663</v>
      </c>
      <c r="L13" s="14">
        <v>2.0787037037037038E-2</v>
      </c>
      <c r="M13" s="3">
        <v>2</v>
      </c>
      <c r="N13" s="3">
        <v>0</v>
      </c>
      <c r="O13" s="14">
        <v>0.91666666666666663</v>
      </c>
      <c r="P13" s="14">
        <v>0.91111111111111109</v>
      </c>
      <c r="Q13" s="14">
        <v>0.92222222222222217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1.726851851851852E-2</v>
      </c>
      <c r="BK13" s="4">
        <v>3.5185185185185185E-3</v>
      </c>
      <c r="BL13" s="4">
        <v>0</v>
      </c>
      <c r="BM13" s="4">
        <v>0</v>
      </c>
      <c r="BO13" s="32"/>
      <c r="BP13" s="33"/>
      <c r="BQ13" s="33"/>
    </row>
    <row r="14" spans="2:6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8">
        <v>0.41666666666666669</v>
      </c>
      <c r="K14" s="30">
        <v>0.41666666666666669</v>
      </c>
      <c r="L14" s="14">
        <v>2.4224537037037037E-2</v>
      </c>
      <c r="M14" s="3">
        <v>2</v>
      </c>
      <c r="N14" s="3">
        <v>0</v>
      </c>
      <c r="O14" s="14">
        <v>0.41666666666666669</v>
      </c>
      <c r="P14" s="14">
        <v>0.41111111111111115</v>
      </c>
      <c r="Q14" s="14">
        <v>0.42222222222222222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2.0775462962962964E-2</v>
      </c>
      <c r="AM14" s="4">
        <v>3.4490740740740745E-3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O14" s="32"/>
      <c r="BP14" s="33"/>
      <c r="BQ14" s="33"/>
    </row>
    <row r="15" spans="2:6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8">
        <v>0.47916666666666669</v>
      </c>
      <c r="K15" s="30">
        <v>0.47916666666666669</v>
      </c>
      <c r="L15" s="14">
        <v>2.0833333333333332E-2</v>
      </c>
      <c r="M15" s="3">
        <v>2</v>
      </c>
      <c r="N15" s="3">
        <v>0</v>
      </c>
      <c r="O15" s="14">
        <v>0.47916666666666669</v>
      </c>
      <c r="P15" s="14">
        <v>0.47361111111111115</v>
      </c>
      <c r="Q15" s="14">
        <v>0.48472222222222222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1.7673611111111109E-2</v>
      </c>
      <c r="AP15" s="4">
        <v>3.1597222222222222E-3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O15" s="32"/>
      <c r="BP15" s="33"/>
      <c r="BQ15" s="33"/>
    </row>
    <row r="16" spans="2:6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8">
        <v>0.6875</v>
      </c>
      <c r="K16" s="30">
        <v>0.6875</v>
      </c>
      <c r="L16" s="14">
        <v>2.0868055555555556E-2</v>
      </c>
      <c r="M16" s="3">
        <v>2</v>
      </c>
      <c r="N16" s="3">
        <v>0</v>
      </c>
      <c r="O16" s="14">
        <v>0.6875</v>
      </c>
      <c r="P16" s="14">
        <v>0.68194444444444446</v>
      </c>
      <c r="Q16" s="14">
        <v>0.69305555555555554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2.0729166666666667E-2</v>
      </c>
      <c r="AZ16" s="4">
        <v>1.3888888888888889E-4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O16" s="32"/>
      <c r="BP16" s="33"/>
      <c r="BQ16" s="33"/>
    </row>
    <row r="17" spans="2:6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8">
        <v>0.41666666666666669</v>
      </c>
      <c r="K17" s="30">
        <v>0.54166666666666663</v>
      </c>
      <c r="L17" s="14">
        <v>2.0486111111111111E-2</v>
      </c>
      <c r="M17" s="3">
        <v>2</v>
      </c>
      <c r="N17" s="3">
        <v>1</v>
      </c>
      <c r="O17" s="14">
        <v>0.54166666666666663</v>
      </c>
      <c r="P17" s="14">
        <v>0.41111111111111115</v>
      </c>
      <c r="Q17" s="14">
        <v>0.42222222222222222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1.6307870370370372E-2</v>
      </c>
      <c r="AS17" s="4">
        <v>4.1782407407407402E-3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O17" s="32"/>
      <c r="BP17" s="33"/>
      <c r="BQ17" s="33"/>
    </row>
    <row r="18" spans="2:6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8">
        <v>0.52083333333333337</v>
      </c>
      <c r="K18" s="30">
        <v>0.52083333333333337</v>
      </c>
      <c r="L18" s="14">
        <v>2.0833333333333332E-2</v>
      </c>
      <c r="M18" s="3">
        <v>2</v>
      </c>
      <c r="N18" s="3">
        <v>0</v>
      </c>
      <c r="O18" s="14">
        <v>0.52083333333333337</v>
      </c>
      <c r="P18" s="14">
        <v>0.51527777777777783</v>
      </c>
      <c r="Q18" s="14">
        <v>0.52638888888888891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2.0752314814814814E-2</v>
      </c>
      <c r="AR18" s="4">
        <v>8.1018518518518516E-5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O18" s="32"/>
      <c r="BP18" s="33"/>
      <c r="BQ18" s="33"/>
    </row>
    <row r="19" spans="2:6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8">
        <v>0.85416666666666663</v>
      </c>
      <c r="K19" s="30">
        <v>0.85416666666666663</v>
      </c>
      <c r="L19" s="14">
        <v>2.4097222222222221E-2</v>
      </c>
      <c r="M19" s="3">
        <v>2</v>
      </c>
      <c r="N19" s="3">
        <v>0</v>
      </c>
      <c r="O19" s="14">
        <v>0.85416666666666663</v>
      </c>
      <c r="P19" s="14">
        <v>0.84861111111111109</v>
      </c>
      <c r="Q19" s="14">
        <v>0.85972222222222217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1.9525462962962963E-2</v>
      </c>
      <c r="BH19" s="4">
        <v>4.5717592592592589E-3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O19" s="32"/>
      <c r="BP19" s="33"/>
      <c r="BQ19" s="33"/>
    </row>
    <row r="20" spans="2:6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8">
        <v>0.64583333333333337</v>
      </c>
      <c r="K20" s="30">
        <v>0.64583333333333337</v>
      </c>
      <c r="L20" s="14">
        <v>2.0625000000000001E-2</v>
      </c>
      <c r="M20" s="3">
        <v>1</v>
      </c>
      <c r="N20" s="3">
        <v>0</v>
      </c>
      <c r="O20" s="14">
        <v>0.64583333333333337</v>
      </c>
      <c r="P20" s="14">
        <v>0.64027777777777783</v>
      </c>
      <c r="Q20" s="14">
        <v>0.65138888888888891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2.0625000000000001E-2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O20" s="32"/>
      <c r="BP20" s="33"/>
      <c r="BQ20" s="33"/>
    </row>
    <row r="21" spans="2:6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8">
        <v>0.54166666666666663</v>
      </c>
      <c r="K21" s="30">
        <v>0.54166666666666663</v>
      </c>
      <c r="L21" s="14">
        <v>2.0983796296296299E-2</v>
      </c>
      <c r="M21" s="3">
        <v>2</v>
      </c>
      <c r="N21" s="3">
        <v>0</v>
      </c>
      <c r="O21" s="14">
        <v>0.54166666666666663</v>
      </c>
      <c r="P21" s="14">
        <v>0.53611111111111109</v>
      </c>
      <c r="Q21" s="14">
        <v>0.54722222222222217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1.6608796296296299E-2</v>
      </c>
      <c r="AS21" s="4">
        <v>4.3749999999999995E-3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O21" s="32"/>
      <c r="BP21" s="33"/>
      <c r="BQ21" s="33"/>
    </row>
    <row r="22" spans="2:6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8">
        <v>0.6875</v>
      </c>
      <c r="K22" s="30">
        <v>0.6875</v>
      </c>
      <c r="L22" s="14">
        <v>2.4155092592592593E-2</v>
      </c>
      <c r="M22" s="3">
        <v>2</v>
      </c>
      <c r="N22" s="3">
        <v>0</v>
      </c>
      <c r="O22" s="14">
        <v>0.6875</v>
      </c>
      <c r="P22" s="14">
        <v>0.68194444444444446</v>
      </c>
      <c r="Q22" s="14">
        <v>0.69305555555555554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1.8738425925925926E-2</v>
      </c>
      <c r="AZ22" s="4">
        <v>5.4166666666666669E-3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O22" s="32"/>
      <c r="BP22" s="33"/>
      <c r="BQ22" s="33"/>
    </row>
    <row r="23" spans="2:6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8">
        <v>0.64583333333333337</v>
      </c>
      <c r="K23" s="30">
        <v>0.64583333333333337</v>
      </c>
      <c r="L23" s="14">
        <v>2.042824074074074E-2</v>
      </c>
      <c r="M23" s="3">
        <v>2</v>
      </c>
      <c r="N23" s="3">
        <v>0</v>
      </c>
      <c r="O23" s="14">
        <v>0.64583333333333337</v>
      </c>
      <c r="P23" s="14">
        <v>0.64027777777777783</v>
      </c>
      <c r="Q23" s="14">
        <v>0.65138888888888891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1.8726851851851852E-2</v>
      </c>
      <c r="AX23" s="4">
        <v>1.7013888888888892E-3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O23" s="32"/>
      <c r="BP23" s="33"/>
      <c r="BQ23" s="33"/>
    </row>
    <row r="24" spans="2:6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8">
        <v>0.52083333333333337</v>
      </c>
      <c r="K24" s="30">
        <v>0.52083333333333337</v>
      </c>
      <c r="L24" s="14">
        <v>2.0497685185185185E-2</v>
      </c>
      <c r="M24" s="3">
        <v>1</v>
      </c>
      <c r="N24" s="3">
        <v>0</v>
      </c>
      <c r="O24" s="14">
        <v>0.52083333333333337</v>
      </c>
      <c r="P24" s="14">
        <v>0.51527777777777783</v>
      </c>
      <c r="Q24" s="14">
        <v>0.52638888888888891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2.0497685185185185E-2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O24" s="32"/>
      <c r="BP24" s="33"/>
      <c r="BQ24" s="33"/>
    </row>
    <row r="25" spans="2:6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8">
        <v>0.9375</v>
      </c>
      <c r="K25" s="30">
        <v>0.9375</v>
      </c>
      <c r="L25" s="14">
        <v>2.0821759259259259E-2</v>
      </c>
      <c r="M25" s="3">
        <v>2</v>
      </c>
      <c r="N25" s="3">
        <v>0</v>
      </c>
      <c r="O25" s="14">
        <v>0.9375</v>
      </c>
      <c r="P25" s="14">
        <v>0.93194444444444446</v>
      </c>
      <c r="Q25" s="14">
        <v>0.94305555555555554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1.8958333333333334E-2</v>
      </c>
      <c r="BL25" s="4">
        <v>1.8634259259259257E-3</v>
      </c>
      <c r="BM25" s="4">
        <v>0</v>
      </c>
      <c r="BO25" s="32"/>
      <c r="BP25" s="33"/>
      <c r="BQ25" s="33"/>
    </row>
    <row r="26" spans="2:6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8">
        <v>0.54166666666666663</v>
      </c>
      <c r="K26" s="30">
        <v>0.54166666666666663</v>
      </c>
      <c r="L26" s="14">
        <v>2.0196759259259258E-2</v>
      </c>
      <c r="M26" s="3">
        <v>2</v>
      </c>
      <c r="N26" s="3">
        <v>0</v>
      </c>
      <c r="O26" s="14">
        <v>0.54166666666666663</v>
      </c>
      <c r="P26" s="14">
        <v>0.53611111111111109</v>
      </c>
      <c r="Q26" s="14">
        <v>0.54722222222222217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2.0081018518518519E-2</v>
      </c>
      <c r="AS26" s="4">
        <v>1.1574074074074073E-4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O26" s="32"/>
      <c r="BP26" s="33"/>
      <c r="BQ26" s="33"/>
    </row>
    <row r="27" spans="2:6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8">
        <v>0.54166666666666663</v>
      </c>
      <c r="K27" s="30">
        <v>0.54166666666666663</v>
      </c>
      <c r="L27" s="14">
        <v>2.0821759259259262E-2</v>
      </c>
      <c r="M27" s="3">
        <v>2</v>
      </c>
      <c r="N27" s="3">
        <v>0</v>
      </c>
      <c r="O27" s="14">
        <v>0.54166666666666663</v>
      </c>
      <c r="P27" s="14">
        <v>0.53611111111111109</v>
      </c>
      <c r="Q27" s="14">
        <v>0.54722222222222217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1.9733796296296298E-2</v>
      </c>
      <c r="AS27" s="4">
        <v>1.0879629629629629E-3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O27" s="32"/>
      <c r="BP27" s="33"/>
      <c r="BQ27" s="33"/>
    </row>
    <row r="28" spans="2:6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8">
        <v>0.64583333333333337</v>
      </c>
      <c r="K28" s="30">
        <v>0.58333333333333337</v>
      </c>
      <c r="L28" s="14">
        <v>2.0798611111111111E-2</v>
      </c>
      <c r="M28" s="3">
        <v>2</v>
      </c>
      <c r="N28" s="3">
        <v>1</v>
      </c>
      <c r="O28" s="14">
        <v>0.58333333333333337</v>
      </c>
      <c r="P28" s="14">
        <v>0.64027777777777783</v>
      </c>
      <c r="Q28" s="14">
        <v>0.65138888888888891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2.0393518518518519E-2</v>
      </c>
      <c r="AU28" s="4">
        <v>4.0509259259259258E-4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O28" s="32"/>
      <c r="BP28" s="33"/>
      <c r="BQ28" s="33"/>
    </row>
    <row r="29" spans="2:6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8">
        <v>0.6875</v>
      </c>
      <c r="K29" s="30">
        <v>0.6875</v>
      </c>
      <c r="L29" s="14">
        <v>2.3356481481481482E-2</v>
      </c>
      <c r="M29" s="3">
        <v>2</v>
      </c>
      <c r="N29" s="3">
        <v>0</v>
      </c>
      <c r="O29" s="14">
        <v>0.6875</v>
      </c>
      <c r="P29" s="14">
        <v>0.68194444444444446</v>
      </c>
      <c r="Q29" s="14">
        <v>0.69305555555555554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9.6527777777777775E-3</v>
      </c>
      <c r="AZ29" s="4">
        <v>1.3703703703703704E-2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O29" s="32"/>
      <c r="BP29" s="33"/>
      <c r="BQ29" s="33"/>
    </row>
    <row r="30" spans="2:6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8">
        <v>0.45833333333333331</v>
      </c>
      <c r="K30" s="30">
        <v>0.45833333333333331</v>
      </c>
      <c r="L30" s="14">
        <v>1.8333333333333333E-2</v>
      </c>
      <c r="M30" s="3">
        <v>2</v>
      </c>
      <c r="N30" s="3">
        <v>0</v>
      </c>
      <c r="O30" s="14">
        <v>0.45833333333333331</v>
      </c>
      <c r="P30" s="14">
        <v>0.45277777777777778</v>
      </c>
      <c r="Q30" s="14">
        <v>0.46388888888888885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1.7708333333333333E-2</v>
      </c>
      <c r="AO30" s="4">
        <v>6.2500000000000001E-4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O30" s="32"/>
      <c r="BP30" s="33"/>
      <c r="BQ30" s="33"/>
    </row>
    <row r="31" spans="2:6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8">
        <v>0.58333333333333337</v>
      </c>
      <c r="K31" s="30">
        <v>0.58333333333333337</v>
      </c>
      <c r="L31" s="14">
        <v>2.1157407407407409E-2</v>
      </c>
      <c r="M31" s="3">
        <v>2</v>
      </c>
      <c r="N31" s="3">
        <v>0</v>
      </c>
      <c r="O31" s="14">
        <v>0.58333333333333337</v>
      </c>
      <c r="P31" s="14">
        <v>0.57777777777777783</v>
      </c>
      <c r="Q31" s="14">
        <v>0.58888888888888891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1.3483796296296298E-2</v>
      </c>
      <c r="AU31" s="4">
        <v>7.6736111111111111E-3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O31" s="32"/>
      <c r="BP31" s="33"/>
      <c r="BQ31" s="33"/>
    </row>
    <row r="32" spans="2:6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8">
        <v>0.54166666666666663</v>
      </c>
      <c r="K32" s="30">
        <v>0.5625</v>
      </c>
      <c r="L32" s="14">
        <v>2.0891203703703703E-2</v>
      </c>
      <c r="M32" s="3">
        <v>2</v>
      </c>
      <c r="N32" s="3">
        <v>1</v>
      </c>
      <c r="O32" s="14">
        <v>0.5625</v>
      </c>
      <c r="P32" s="14">
        <v>0.53611111111111109</v>
      </c>
      <c r="Q32" s="14">
        <v>0.54722222222222217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2.0023148148148148E-2</v>
      </c>
      <c r="AT32" s="4">
        <v>8.6805555555555551E-4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O32" s="32"/>
      <c r="BP32" s="33"/>
      <c r="BQ32" s="33"/>
    </row>
    <row r="33" spans="2:6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8">
        <v>0.39583333333333331</v>
      </c>
      <c r="K33" s="30">
        <v>0.39583333333333331</v>
      </c>
      <c r="L33" s="14">
        <v>2.1273148148148145E-2</v>
      </c>
      <c r="M33" s="3">
        <v>2</v>
      </c>
      <c r="N33" s="3">
        <v>0</v>
      </c>
      <c r="O33" s="14">
        <v>0.39583333333333331</v>
      </c>
      <c r="P33" s="14">
        <v>0.39027777777777778</v>
      </c>
      <c r="Q33" s="14">
        <v>0.40138888888888885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5.9953703703703697E-3</v>
      </c>
      <c r="AL33" s="4">
        <v>1.5277777777777777E-2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0</v>
      </c>
      <c r="BO33" s="32"/>
      <c r="BP33" s="33"/>
      <c r="BQ33" s="33"/>
    </row>
    <row r="34" spans="2:6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8">
        <v>0.8125</v>
      </c>
      <c r="K34" s="30">
        <v>0.8125</v>
      </c>
      <c r="L34" s="14">
        <v>2.0613425925925924E-2</v>
      </c>
      <c r="M34" s="3">
        <v>2</v>
      </c>
      <c r="N34" s="3">
        <v>0</v>
      </c>
      <c r="O34" s="14">
        <v>0.8125</v>
      </c>
      <c r="P34" s="14">
        <v>0.80694444444444446</v>
      </c>
      <c r="Q34" s="14">
        <v>0.81805555555555554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1.9571759259259257E-2</v>
      </c>
      <c r="BF34" s="4">
        <v>1.0416666666666667E-3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O34" s="32"/>
      <c r="BP34" s="33"/>
      <c r="BQ34" s="33"/>
    </row>
    <row r="35" spans="2:6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8">
        <v>0.64583333333333337</v>
      </c>
      <c r="K35" s="30">
        <v>0.64583333333333337</v>
      </c>
      <c r="L35" s="14">
        <v>2.0613425925925927E-2</v>
      </c>
      <c r="M35" s="3">
        <v>2</v>
      </c>
      <c r="N35" s="3">
        <v>0</v>
      </c>
      <c r="O35" s="14">
        <v>0.64583333333333337</v>
      </c>
      <c r="P35" s="14">
        <v>0.64027777777777783</v>
      </c>
      <c r="Q35" s="14">
        <v>0.65138888888888891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1.5925925925925927E-2</v>
      </c>
      <c r="AX35" s="4">
        <v>4.6874999999999998E-3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O35" s="32"/>
      <c r="BP35" s="33"/>
      <c r="BQ35" s="33"/>
    </row>
    <row r="36" spans="2:6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8">
        <v>0.58333333333333337</v>
      </c>
      <c r="K36" s="30">
        <v>0.60416666666666663</v>
      </c>
      <c r="L36" s="14">
        <v>1.8680555555555554E-2</v>
      </c>
      <c r="M36" s="3">
        <v>2</v>
      </c>
      <c r="N36" s="3">
        <v>1</v>
      </c>
      <c r="O36" s="14">
        <v>0.60416666666666663</v>
      </c>
      <c r="P36" s="14">
        <v>0.57777777777777783</v>
      </c>
      <c r="Q36" s="14">
        <v>0.58888888888888891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1.8576388888888889E-2</v>
      </c>
      <c r="AV36" s="4">
        <v>1.0416666666666667E-4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O36" s="32"/>
      <c r="BP36" s="33"/>
      <c r="BQ36" s="33"/>
    </row>
    <row r="37" spans="2:6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8">
        <v>0.6875</v>
      </c>
      <c r="K37" s="30">
        <v>0.6875</v>
      </c>
      <c r="L37" s="14">
        <v>2.0937499999999998E-2</v>
      </c>
      <c r="M37" s="3">
        <v>2</v>
      </c>
      <c r="N37" s="3">
        <v>0</v>
      </c>
      <c r="O37" s="14">
        <v>0.6875</v>
      </c>
      <c r="P37" s="14">
        <v>0.68194444444444446</v>
      </c>
      <c r="Q37" s="14">
        <v>0.69305555555555554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1.1805555555555555E-2</v>
      </c>
      <c r="AZ37" s="4">
        <v>9.1319444444444443E-3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O37" s="32"/>
      <c r="BP37" s="33"/>
      <c r="BQ37" s="33"/>
    </row>
    <row r="38" spans="2:6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8">
        <v>0.85416666666666663</v>
      </c>
      <c r="K38" s="30">
        <v>0.85416666666666663</v>
      </c>
      <c r="L38" s="14">
        <v>1.7233796296296296E-2</v>
      </c>
      <c r="M38" s="3">
        <v>1</v>
      </c>
      <c r="N38" s="3">
        <v>0</v>
      </c>
      <c r="O38" s="14">
        <v>0.85416666666666663</v>
      </c>
      <c r="P38" s="14">
        <v>0.84861111111111109</v>
      </c>
      <c r="Q38" s="14">
        <v>0.85972222222222217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1.7233796296296296E-2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O38" s="32"/>
      <c r="BP38" s="33"/>
      <c r="BQ38" s="33"/>
    </row>
    <row r="39" spans="2:6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8">
        <v>0.60416666666666663</v>
      </c>
      <c r="K39" s="30">
        <v>0.60416666666666663</v>
      </c>
      <c r="L39" s="14">
        <v>2.3935185185185184E-2</v>
      </c>
      <c r="M39" s="3">
        <v>2</v>
      </c>
      <c r="N39" s="3">
        <v>0</v>
      </c>
      <c r="O39" s="14">
        <v>0.60416666666666663</v>
      </c>
      <c r="P39" s="14">
        <v>0.59861111111111109</v>
      </c>
      <c r="Q39" s="14">
        <v>0.60972222222222217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2.0555555555555556E-2</v>
      </c>
      <c r="AV39" s="4">
        <v>3.3796296296296296E-3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O39" s="32"/>
      <c r="BP39" s="33"/>
      <c r="BQ39" s="33"/>
    </row>
    <row r="40" spans="2:6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8">
        <v>0.39583333333333331</v>
      </c>
      <c r="K40" s="30">
        <v>0.39583333333333331</v>
      </c>
      <c r="L40" s="14">
        <v>2.0856481481481479E-2</v>
      </c>
      <c r="M40" s="3">
        <v>2</v>
      </c>
      <c r="N40" s="3">
        <v>0</v>
      </c>
      <c r="O40" s="14">
        <v>0.39583333333333331</v>
      </c>
      <c r="P40" s="14">
        <v>0.39027777777777778</v>
      </c>
      <c r="Q40" s="14">
        <v>0.40138888888888885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2.0763888888888887E-2</v>
      </c>
      <c r="AL40" s="4">
        <v>9.2592592592592588E-5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O40" s="32"/>
      <c r="BP40" s="33"/>
      <c r="BQ40" s="33"/>
    </row>
    <row r="41" spans="2:6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8">
        <v>0.72916666666666663</v>
      </c>
      <c r="K41" s="30">
        <v>0.72916666666666663</v>
      </c>
      <c r="L41" s="14">
        <v>1.3900462962962962E-2</v>
      </c>
      <c r="M41" s="3">
        <v>1</v>
      </c>
      <c r="N41" s="3">
        <v>0</v>
      </c>
      <c r="O41" s="14">
        <v>0.72916666666666663</v>
      </c>
      <c r="P41" s="14">
        <v>0.72361111111111109</v>
      </c>
      <c r="Q41" s="14">
        <v>0.73472222222222217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1.3900462962962962E-2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O41" s="32"/>
      <c r="BP41" s="33"/>
      <c r="BQ41" s="33"/>
    </row>
    <row r="42" spans="2:6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8">
        <v>0.72916666666666663</v>
      </c>
      <c r="K42" s="30">
        <v>0.72916666666666663</v>
      </c>
      <c r="L42" s="14">
        <v>2.0833333333333336E-2</v>
      </c>
      <c r="M42" s="3">
        <v>2</v>
      </c>
      <c r="N42" s="3">
        <v>0</v>
      </c>
      <c r="O42" s="14">
        <v>0.72916666666666663</v>
      </c>
      <c r="P42" s="14">
        <v>0.72361111111111109</v>
      </c>
      <c r="Q42" s="14">
        <v>0.73472222222222217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2.0601851851851854E-2</v>
      </c>
      <c r="BB42" s="4">
        <v>2.3148148148148146E-4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O42" s="32"/>
      <c r="BP42" s="33"/>
      <c r="BQ42" s="33"/>
    </row>
    <row r="43" spans="2:6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8">
        <v>0.33333333333333331</v>
      </c>
      <c r="K43" s="30">
        <v>0.33333333333333331</v>
      </c>
      <c r="L43" s="14">
        <v>2.0856481481481479E-2</v>
      </c>
      <c r="M43" s="3">
        <v>2</v>
      </c>
      <c r="N43" s="3">
        <v>0</v>
      </c>
      <c r="O43" s="14">
        <v>0.33333333333333331</v>
      </c>
      <c r="P43" s="14">
        <v>0.32777777777777778</v>
      </c>
      <c r="Q43" s="14">
        <v>0.33888888888888885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2.0358796296296295E-2</v>
      </c>
      <c r="AI43" s="4">
        <v>4.9768518518518521E-4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0</v>
      </c>
      <c r="BK43" s="4">
        <v>0</v>
      </c>
      <c r="BL43" s="4">
        <v>0</v>
      </c>
      <c r="BM43" s="4">
        <v>0</v>
      </c>
      <c r="BO43" s="32"/>
      <c r="BP43" s="33"/>
      <c r="BQ43" s="33"/>
    </row>
    <row r="44" spans="2:6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8">
        <v>0.54166666666666663</v>
      </c>
      <c r="K44" s="30">
        <v>0.54166666666666663</v>
      </c>
      <c r="L44" s="14">
        <v>1.6863425925925928E-2</v>
      </c>
      <c r="M44" s="3">
        <v>1</v>
      </c>
      <c r="N44" s="3">
        <v>0</v>
      </c>
      <c r="O44" s="14">
        <v>0.54166666666666663</v>
      </c>
      <c r="P44" s="14">
        <v>0.53611111111111109</v>
      </c>
      <c r="Q44" s="14">
        <v>0.54722222222222217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1.6863425925925928E-2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O44" s="32"/>
      <c r="BP44" s="33"/>
      <c r="BQ44" s="33"/>
    </row>
    <row r="45" spans="2:6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8">
        <v>0.39583333333333331</v>
      </c>
      <c r="K45" s="30">
        <v>0.39583333333333331</v>
      </c>
      <c r="L45" s="14">
        <v>1.7372685185185185E-2</v>
      </c>
      <c r="M45" s="3">
        <v>2</v>
      </c>
      <c r="N45" s="3">
        <v>0</v>
      </c>
      <c r="O45" s="14">
        <v>0.39583333333333331</v>
      </c>
      <c r="P45" s="14">
        <v>0.39027777777777778</v>
      </c>
      <c r="Q45" s="14">
        <v>0.40138888888888885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1.3402777777777777E-2</v>
      </c>
      <c r="AL45" s="4">
        <v>3.9699074074074072E-3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O45" s="32"/>
      <c r="BP45" s="33"/>
      <c r="BQ45" s="33"/>
    </row>
    <row r="46" spans="2:6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8">
        <v>0.58333333333333337</v>
      </c>
      <c r="K46" s="30">
        <v>0.58333333333333337</v>
      </c>
      <c r="L46" s="14">
        <v>2.4305555555555552E-2</v>
      </c>
      <c r="M46" s="3">
        <v>2</v>
      </c>
      <c r="N46" s="3">
        <v>0</v>
      </c>
      <c r="O46" s="14">
        <v>0.58333333333333337</v>
      </c>
      <c r="P46" s="14">
        <v>0.57777777777777783</v>
      </c>
      <c r="Q46" s="14">
        <v>0.58888888888888891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1.7337962962962961E-2</v>
      </c>
      <c r="AU46" s="4">
        <v>6.9675925925925921E-3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O46" s="32"/>
      <c r="BP46" s="33"/>
      <c r="BQ46" s="33"/>
    </row>
    <row r="47" spans="2:6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8">
        <v>0.72916666666666663</v>
      </c>
      <c r="K47" s="30">
        <v>0.72916666666666663</v>
      </c>
      <c r="L47" s="14">
        <v>2.476851851851852E-2</v>
      </c>
      <c r="M47" s="3">
        <v>2</v>
      </c>
      <c r="N47" s="3">
        <v>0</v>
      </c>
      <c r="O47" s="14">
        <v>0.72916666666666663</v>
      </c>
      <c r="P47" s="14">
        <v>0.72361111111111109</v>
      </c>
      <c r="Q47" s="14">
        <v>0.73472222222222217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2.0381944444444446E-2</v>
      </c>
      <c r="BB47" s="4">
        <v>4.386574074074074E-3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  <c r="BH47" s="4">
        <v>0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O47" s="32"/>
      <c r="BP47" s="33"/>
      <c r="BQ47" s="33"/>
    </row>
    <row r="48" spans="2:6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8">
        <v>0.39583333333333331</v>
      </c>
      <c r="K48" s="30">
        <v>0.39583333333333331</v>
      </c>
      <c r="L48" s="14">
        <v>2.1284722222222219E-2</v>
      </c>
      <c r="M48" s="3">
        <v>2</v>
      </c>
      <c r="N48" s="3">
        <v>0</v>
      </c>
      <c r="O48" s="14">
        <v>0.39583333333333331</v>
      </c>
      <c r="P48" s="14">
        <v>0.39027777777777778</v>
      </c>
      <c r="Q48" s="14">
        <v>0.40138888888888885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2.0543981481481479E-2</v>
      </c>
      <c r="AL48" s="4">
        <v>7.407407407407407E-4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O48" s="32"/>
      <c r="BP48" s="33"/>
      <c r="BQ48" s="33"/>
    </row>
    <row r="49" spans="2:6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8">
        <v>0.4375</v>
      </c>
      <c r="K49" s="30">
        <v>0.4375</v>
      </c>
      <c r="L49" s="14">
        <v>1.7337962962962961E-2</v>
      </c>
      <c r="M49" s="3">
        <v>2</v>
      </c>
      <c r="N49" s="3">
        <v>0</v>
      </c>
      <c r="O49" s="14">
        <v>0.4375</v>
      </c>
      <c r="P49" s="14">
        <v>0.43194444444444446</v>
      </c>
      <c r="Q49" s="14">
        <v>0.44305555555555554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1.7199074074074071E-2</v>
      </c>
      <c r="AN49" s="4">
        <v>1.3888888888888889E-4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O49" s="32"/>
      <c r="BP49" s="33"/>
      <c r="BQ49" s="33"/>
    </row>
    <row r="50" spans="2:6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8">
        <v>0.39583333333333331</v>
      </c>
      <c r="K50" s="30">
        <v>0.54166666666666663</v>
      </c>
      <c r="L50" s="14">
        <v>2.2905092592592595E-2</v>
      </c>
      <c r="M50" s="3">
        <v>2</v>
      </c>
      <c r="N50" s="3">
        <v>1</v>
      </c>
      <c r="O50" s="14">
        <v>0.54166666666666663</v>
      </c>
      <c r="P50" s="14">
        <v>0.39027777777777778</v>
      </c>
      <c r="Q50" s="14">
        <v>0.40138888888888885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4.0856481481481481E-3</v>
      </c>
      <c r="AS50" s="4">
        <v>1.8819444444444448E-2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O50" s="32"/>
      <c r="BP50" s="33"/>
      <c r="BQ50" s="33"/>
    </row>
    <row r="51" spans="2:6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8">
        <v>0.35416666666666669</v>
      </c>
      <c r="K51" s="30">
        <v>0.35416666666666669</v>
      </c>
      <c r="L51" s="14">
        <v>2.0868055555555556E-2</v>
      </c>
      <c r="M51" s="3">
        <v>2</v>
      </c>
      <c r="N51" s="3">
        <v>0</v>
      </c>
      <c r="O51" s="14">
        <v>0.35416666666666669</v>
      </c>
      <c r="P51" s="14">
        <v>0.34861111111111115</v>
      </c>
      <c r="Q51" s="14">
        <v>0.35972222222222222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1.3888888888888888E-2</v>
      </c>
      <c r="AJ51" s="4">
        <v>6.9791666666666674E-3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</row>
    <row r="52" spans="2:6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8">
        <v>0.45833333333333331</v>
      </c>
      <c r="K52" s="30">
        <v>0.45833333333333331</v>
      </c>
      <c r="L52" s="14">
        <v>1.7372685185185185E-2</v>
      </c>
      <c r="M52" s="3">
        <v>2</v>
      </c>
      <c r="N52" s="3">
        <v>0</v>
      </c>
      <c r="O52" s="14">
        <v>0.45833333333333331</v>
      </c>
      <c r="P52" s="14">
        <v>0.45277777777777778</v>
      </c>
      <c r="Q52" s="14">
        <v>0.46388888888888885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1.4537037037037038E-2</v>
      </c>
      <c r="AO52" s="4">
        <v>2.8356481481481479E-3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O52" s="32"/>
    </row>
    <row r="53" spans="2:6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8">
        <v>0.375</v>
      </c>
      <c r="K53" s="30">
        <v>0.375</v>
      </c>
      <c r="L53" s="14">
        <v>1.6435185185185188E-2</v>
      </c>
      <c r="M53" s="3">
        <v>1</v>
      </c>
      <c r="N53" s="3">
        <v>0</v>
      </c>
      <c r="O53" s="14">
        <v>0.375</v>
      </c>
      <c r="P53" s="14">
        <v>0.36944444444444446</v>
      </c>
      <c r="Q53" s="14">
        <v>0.38055555555555554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1.6435185185185188E-2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O53" s="32"/>
    </row>
    <row r="54" spans="2:6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8">
        <v>0.6875</v>
      </c>
      <c r="K54" s="30">
        <v>0.6875</v>
      </c>
      <c r="L54" s="14">
        <v>1.7349537037037038E-2</v>
      </c>
      <c r="M54" s="3">
        <v>1</v>
      </c>
      <c r="N54" s="3">
        <v>0</v>
      </c>
      <c r="O54" s="14">
        <v>0.6875</v>
      </c>
      <c r="P54" s="14">
        <v>0.68194444444444446</v>
      </c>
      <c r="Q54" s="14">
        <v>0.69305555555555554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1.7349537037037038E-2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</row>
    <row r="55" spans="2:6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8">
        <v>0.625</v>
      </c>
      <c r="K55" s="30">
        <v>0.625</v>
      </c>
      <c r="L55" s="14">
        <v>2.1203703703703704E-2</v>
      </c>
      <c r="M55" s="3">
        <v>2</v>
      </c>
      <c r="N55" s="3">
        <v>0</v>
      </c>
      <c r="O55" s="14">
        <v>0.625</v>
      </c>
      <c r="P55" s="14">
        <v>0.61944444444444446</v>
      </c>
      <c r="Q55" s="14">
        <v>0.63055555555555554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2.0671296296296295E-2</v>
      </c>
      <c r="AW55" s="4">
        <v>5.3240740740740744E-4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</row>
    <row r="56" spans="2:6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8">
        <v>0.54166666666666663</v>
      </c>
      <c r="K56" s="30">
        <v>0.54166666666666663</v>
      </c>
      <c r="L56" s="14">
        <v>2.0520833333333332E-2</v>
      </c>
      <c r="M56" s="3">
        <v>2</v>
      </c>
      <c r="N56" s="3">
        <v>0</v>
      </c>
      <c r="O56" s="14">
        <v>0.54166666666666663</v>
      </c>
      <c r="P56" s="14">
        <v>0.53611111111111109</v>
      </c>
      <c r="Q56" s="14">
        <v>0.54722222222222217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2.0069444444444442E-2</v>
      </c>
      <c r="AS56" s="4">
        <v>4.5138888888888892E-4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</row>
    <row r="57" spans="2:6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8">
        <v>0.70833333333333337</v>
      </c>
      <c r="K57" s="30">
        <v>0</v>
      </c>
      <c r="L57" s="14">
        <v>0</v>
      </c>
      <c r="M57" s="3">
        <v>0</v>
      </c>
      <c r="N57" s="3">
        <v>0</v>
      </c>
      <c r="O57" s="14">
        <v>0</v>
      </c>
      <c r="P57" s="14">
        <v>0.70277777777777783</v>
      </c>
      <c r="Q57" s="14">
        <v>0.71388888888888891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</row>
    <row r="58" spans="2:6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8">
        <v>0.66666666666666663</v>
      </c>
      <c r="K58" s="30">
        <v>0.66666666666666663</v>
      </c>
      <c r="L58" s="14">
        <v>1.3877314814814815E-2</v>
      </c>
      <c r="M58" s="3">
        <v>1</v>
      </c>
      <c r="N58" s="3">
        <v>0</v>
      </c>
      <c r="O58" s="14">
        <v>0.66666666666666663</v>
      </c>
      <c r="P58" s="14">
        <v>0.66111111111111109</v>
      </c>
      <c r="Q58" s="14">
        <v>0.67222222222222217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1.3877314814814815E-2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</row>
    <row r="59" spans="2:6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8">
        <v>0.45833333333333331</v>
      </c>
      <c r="K59" s="30">
        <v>0.45833333333333331</v>
      </c>
      <c r="L59" s="14">
        <v>2.0925925925925924E-2</v>
      </c>
      <c r="M59" s="3">
        <v>2</v>
      </c>
      <c r="N59" s="3">
        <v>0</v>
      </c>
      <c r="O59" s="14">
        <v>0.45833333333333331</v>
      </c>
      <c r="P59" s="14">
        <v>0.45277777777777778</v>
      </c>
      <c r="Q59" s="14">
        <v>0.46388888888888885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1.0405092592592593E-2</v>
      </c>
      <c r="AO59" s="4">
        <v>1.0520833333333333E-2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</row>
    <row r="60" spans="2:6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8">
        <v>0.52083333333333337</v>
      </c>
      <c r="K60" s="30">
        <v>0.52083333333333337</v>
      </c>
      <c r="L60" s="14">
        <v>2.1076388888888888E-2</v>
      </c>
      <c r="M60" s="3">
        <v>2</v>
      </c>
      <c r="N60" s="3">
        <v>0</v>
      </c>
      <c r="O60" s="14">
        <v>0.52083333333333337</v>
      </c>
      <c r="P60" s="14">
        <v>0.51527777777777783</v>
      </c>
      <c r="Q60" s="14">
        <v>0.52638888888888891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1.8159722222222219E-2</v>
      </c>
      <c r="AR60" s="4">
        <v>2.9166666666666668E-3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</row>
    <row r="61" spans="2:6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8">
        <v>0.66666666666666663</v>
      </c>
      <c r="K61" s="30">
        <v>0.66666666666666663</v>
      </c>
      <c r="L61" s="14">
        <v>2.042824074074074E-2</v>
      </c>
      <c r="M61" s="3">
        <v>2</v>
      </c>
      <c r="N61" s="3">
        <v>0</v>
      </c>
      <c r="O61" s="14">
        <v>0.66666666666666663</v>
      </c>
      <c r="P61" s="14">
        <v>0.66111111111111109</v>
      </c>
      <c r="Q61" s="14">
        <v>0.67222222222222217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1.2222222222222223E-2</v>
      </c>
      <c r="AY61" s="4">
        <v>8.2060185185185187E-3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</row>
    <row r="62" spans="2:6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8">
        <v>0.83333333333333337</v>
      </c>
      <c r="K62" s="30">
        <v>0.83333333333333337</v>
      </c>
      <c r="L62" s="14">
        <v>2.0520833333333335E-2</v>
      </c>
      <c r="M62" s="3">
        <v>2</v>
      </c>
      <c r="N62" s="3">
        <v>0</v>
      </c>
      <c r="O62" s="14">
        <v>0.83333333333333337</v>
      </c>
      <c r="P62" s="14">
        <v>0.82777777777777783</v>
      </c>
      <c r="Q62" s="14">
        <v>0.83888888888888891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1.8796296296296297E-2</v>
      </c>
      <c r="BG62" s="4">
        <v>1.7245370370370372E-3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</row>
    <row r="63" spans="2:6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8">
        <v>0.8125</v>
      </c>
      <c r="K63" s="30">
        <v>0.8125</v>
      </c>
      <c r="L63" s="14">
        <v>2.1701388888888888E-2</v>
      </c>
      <c r="M63" s="3">
        <v>2</v>
      </c>
      <c r="N63" s="3">
        <v>0</v>
      </c>
      <c r="O63" s="14">
        <v>0.8125</v>
      </c>
      <c r="P63" s="14">
        <v>0.80694444444444446</v>
      </c>
      <c r="Q63" s="14">
        <v>0.81805555555555554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1.7777777777777778E-2</v>
      </c>
      <c r="BF63" s="4">
        <v>3.9236111111111112E-3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</row>
    <row r="64" spans="2:6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8">
        <v>0.47916666666666669</v>
      </c>
      <c r="K64" s="30">
        <v>0.47916666666666669</v>
      </c>
      <c r="L64" s="14">
        <v>2.0578703703703703E-2</v>
      </c>
      <c r="M64" s="3">
        <v>2</v>
      </c>
      <c r="N64" s="3">
        <v>0</v>
      </c>
      <c r="O64" s="14">
        <v>0.47916666666666669</v>
      </c>
      <c r="P64" s="14">
        <v>0.47361111111111115</v>
      </c>
      <c r="Q64" s="14">
        <v>0.48472222222222222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1.5462962962962963E-2</v>
      </c>
      <c r="AP64" s="4">
        <v>5.115740740740741E-3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</row>
    <row r="65" spans="2:65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8">
        <v>0.8125</v>
      </c>
      <c r="K65" s="30">
        <v>0.8125</v>
      </c>
      <c r="L65" s="14">
        <v>2.4085648148148148E-2</v>
      </c>
      <c r="M65" s="3">
        <v>2</v>
      </c>
      <c r="N65" s="3">
        <v>0</v>
      </c>
      <c r="O65" s="14">
        <v>0.8125</v>
      </c>
      <c r="P65" s="14">
        <v>0.80694444444444446</v>
      </c>
      <c r="Q65" s="14">
        <v>0.81805555555555554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1.7604166666666667E-2</v>
      </c>
      <c r="BF65" s="4">
        <v>6.4814814814814813E-3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</row>
    <row r="66" spans="2:65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8">
        <v>0.5</v>
      </c>
      <c r="K66" s="30">
        <v>0.5</v>
      </c>
      <c r="L66" s="14">
        <v>2.1018518518518516E-2</v>
      </c>
      <c r="M66" s="3">
        <v>2</v>
      </c>
      <c r="N66" s="3">
        <v>0</v>
      </c>
      <c r="O66" s="14">
        <v>0.5</v>
      </c>
      <c r="P66" s="14">
        <v>0.49444444444444446</v>
      </c>
      <c r="Q66" s="14">
        <v>0.50555555555555554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2.0821759259259259E-2</v>
      </c>
      <c r="AQ66" s="4">
        <v>1.9675925925925926E-4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</row>
    <row r="67" spans="2:65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8">
        <v>0.41666666666666669</v>
      </c>
      <c r="K67" s="30">
        <v>0.41666666666666669</v>
      </c>
      <c r="L67" s="14">
        <v>2.0462962962962964E-2</v>
      </c>
      <c r="M67" s="3">
        <v>2</v>
      </c>
      <c r="N67" s="3">
        <v>0</v>
      </c>
      <c r="O67" s="14">
        <v>0.41666666666666669</v>
      </c>
      <c r="P67" s="14">
        <v>0.41111111111111115</v>
      </c>
      <c r="Q67" s="14">
        <v>0.42222222222222222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1.494212962962963E-2</v>
      </c>
      <c r="AM67" s="4">
        <v>5.5208333333333333E-3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</row>
    <row r="68" spans="2:65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8">
        <v>0.58333333333333337</v>
      </c>
      <c r="K68" s="30">
        <v>0.58333333333333337</v>
      </c>
      <c r="L68" s="14">
        <v>2.0856481481481483E-2</v>
      </c>
      <c r="M68" s="3">
        <v>2</v>
      </c>
      <c r="N68" s="3">
        <v>0</v>
      </c>
      <c r="O68" s="14">
        <v>0.58333333333333337</v>
      </c>
      <c r="P68" s="14">
        <v>0.57777777777777783</v>
      </c>
      <c r="Q68" s="14">
        <v>0.58888888888888891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1.1504629629629629E-2</v>
      </c>
      <c r="AU68" s="4">
        <v>9.3518518518518525E-3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</row>
    <row r="69" spans="2:65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8">
        <v>0.5</v>
      </c>
      <c r="K69" s="30">
        <v>0</v>
      </c>
      <c r="L69" s="14">
        <v>0</v>
      </c>
      <c r="M69" s="3">
        <v>0</v>
      </c>
      <c r="N69" s="3">
        <v>0</v>
      </c>
      <c r="O69" s="14">
        <v>0</v>
      </c>
      <c r="P69" s="14">
        <v>0.49444444444444446</v>
      </c>
      <c r="Q69" s="14">
        <v>0.50555555555555554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</row>
    <row r="70" spans="2:65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8">
        <v>0.35416666666666669</v>
      </c>
      <c r="K70" s="30">
        <v>0.35416666666666669</v>
      </c>
      <c r="L70" s="14">
        <v>2.0775462962962964E-2</v>
      </c>
      <c r="M70" s="3">
        <v>2</v>
      </c>
      <c r="N70" s="3">
        <v>0</v>
      </c>
      <c r="O70" s="14">
        <v>0.35416666666666669</v>
      </c>
      <c r="P70" s="14">
        <v>0.34861111111111115</v>
      </c>
      <c r="Q70" s="14">
        <v>0.35972222222222222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6.2615740740740748E-3</v>
      </c>
      <c r="AJ70" s="4">
        <v>1.4513888888888889E-2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</row>
    <row r="71" spans="2:65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8">
        <v>0.54166666666666663</v>
      </c>
      <c r="K71" s="30">
        <v>0.54166666666666663</v>
      </c>
      <c r="L71" s="14">
        <v>2.0833333333333332E-2</v>
      </c>
      <c r="M71" s="3">
        <v>2</v>
      </c>
      <c r="N71" s="3">
        <v>0</v>
      </c>
      <c r="O71" s="14">
        <v>0.54166666666666663</v>
      </c>
      <c r="P71" s="14">
        <v>0.53611111111111109</v>
      </c>
      <c r="Q71" s="14">
        <v>0.54722222222222217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2.0798611111111111E-2</v>
      </c>
      <c r="AS71" s="4">
        <v>3.4722222222222222E-5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</row>
    <row r="72" spans="2:65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8">
        <v>0.5</v>
      </c>
      <c r="K72" s="30">
        <v>0.5</v>
      </c>
      <c r="L72" s="14">
        <v>2.0868055555555556E-2</v>
      </c>
      <c r="M72" s="3">
        <v>2</v>
      </c>
      <c r="N72" s="3">
        <v>0</v>
      </c>
      <c r="O72" s="14">
        <v>0.5</v>
      </c>
      <c r="P72" s="14">
        <v>0.49444444444444446</v>
      </c>
      <c r="Q72" s="14">
        <v>0.50555555555555554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1.0324074074074074E-2</v>
      </c>
      <c r="AQ72" s="4">
        <v>1.0543981481481481E-2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</row>
    <row r="73" spans="2:65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8">
        <v>0.39583333333333331</v>
      </c>
      <c r="K73" s="30">
        <v>0.5</v>
      </c>
      <c r="L73" s="14">
        <v>2.4247685185185185E-2</v>
      </c>
      <c r="M73" s="3">
        <v>2</v>
      </c>
      <c r="N73" s="3">
        <v>1</v>
      </c>
      <c r="O73" s="14">
        <v>0.5</v>
      </c>
      <c r="P73" s="14">
        <v>0.39027777777777778</v>
      </c>
      <c r="Q73" s="14">
        <v>0.40138888888888885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2.0300925925925927E-2</v>
      </c>
      <c r="AQ73" s="4">
        <v>3.9467592592592592E-3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</row>
    <row r="74" spans="2:65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8">
        <v>0.70833333333333337</v>
      </c>
      <c r="K74" s="30">
        <v>0.70833333333333337</v>
      </c>
      <c r="L74" s="14">
        <v>2.0266203703703706E-2</v>
      </c>
      <c r="M74" s="3">
        <v>2</v>
      </c>
      <c r="N74" s="3">
        <v>0</v>
      </c>
      <c r="O74" s="14">
        <v>0.70833333333333337</v>
      </c>
      <c r="P74" s="14">
        <v>0.70277777777777783</v>
      </c>
      <c r="Q74" s="14">
        <v>0.71388888888888891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1.5659722222222224E-2</v>
      </c>
      <c r="BA74" s="4">
        <v>4.6064814814814814E-3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</row>
    <row r="75" spans="2:65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8">
        <v>0.375</v>
      </c>
      <c r="K75" s="30">
        <v>0.375</v>
      </c>
      <c r="L75" s="14">
        <v>2.4062499999999997E-2</v>
      </c>
      <c r="M75" s="3">
        <v>3</v>
      </c>
      <c r="N75" s="3">
        <v>0</v>
      </c>
      <c r="O75" s="14">
        <v>0.375</v>
      </c>
      <c r="P75" s="14">
        <v>0.36944444444444446</v>
      </c>
      <c r="Q75" s="14">
        <v>0.38055555555555554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2.7777777777777778E-4</v>
      </c>
      <c r="AK75" s="4">
        <v>2.0833333333333332E-2</v>
      </c>
      <c r="AL75" s="4">
        <v>2.9513888888888888E-3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</row>
    <row r="76" spans="2:65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8">
        <v>8.3333333333333329E-2</v>
      </c>
      <c r="K76" s="30">
        <v>8.3333333333333329E-2</v>
      </c>
      <c r="L76" s="14">
        <v>2.1134259259259259E-2</v>
      </c>
      <c r="M76" s="3">
        <v>2</v>
      </c>
      <c r="N76" s="3">
        <v>0</v>
      </c>
      <c r="O76" s="14">
        <v>8.3333333333333329E-2</v>
      </c>
      <c r="P76" s="14">
        <v>7.7777777777777779E-2</v>
      </c>
      <c r="Q76" s="14">
        <v>8.8888888888888878E-2</v>
      </c>
      <c r="R76" s="4">
        <v>0</v>
      </c>
      <c r="S76" s="4">
        <v>0</v>
      </c>
      <c r="T76" s="4">
        <v>0</v>
      </c>
      <c r="U76" s="4">
        <v>0</v>
      </c>
      <c r="V76" s="4">
        <v>2.0462962962962964E-2</v>
      </c>
      <c r="W76" s="4">
        <v>6.7129629629629625E-4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</row>
    <row r="77" spans="2:65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8">
        <v>0.45833333333333331</v>
      </c>
      <c r="K77" s="30">
        <v>0.45833333333333331</v>
      </c>
      <c r="L77" s="14">
        <v>2.0914351851851851E-2</v>
      </c>
      <c r="M77" s="3">
        <v>2</v>
      </c>
      <c r="N77" s="3">
        <v>0</v>
      </c>
      <c r="O77" s="14">
        <v>0.45833333333333331</v>
      </c>
      <c r="P77" s="14">
        <v>0.45277777777777778</v>
      </c>
      <c r="Q77" s="14">
        <v>0.46388888888888885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1.8171296296296297E-2</v>
      </c>
      <c r="AO77" s="4">
        <v>2.7430555555555559E-3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</row>
    <row r="78" spans="2:65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8">
        <v>0.52083333333333337</v>
      </c>
      <c r="K78" s="30">
        <v>0.52083333333333337</v>
      </c>
      <c r="L78" s="14">
        <v>1.7164351851851851E-2</v>
      </c>
      <c r="M78" s="3">
        <v>1</v>
      </c>
      <c r="N78" s="3">
        <v>0</v>
      </c>
      <c r="O78" s="14">
        <v>0.52083333333333337</v>
      </c>
      <c r="P78" s="14">
        <v>0.51527777777777783</v>
      </c>
      <c r="Q78" s="14">
        <v>0.52638888888888891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1.7164351851851851E-2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</row>
    <row r="79" spans="2:65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8">
        <v>0.8125</v>
      </c>
      <c r="K79" s="30">
        <v>0.8125</v>
      </c>
      <c r="L79" s="14">
        <v>2.0509259259259262E-2</v>
      </c>
      <c r="M79" s="3">
        <v>2</v>
      </c>
      <c r="N79" s="3">
        <v>0</v>
      </c>
      <c r="O79" s="14">
        <v>0.8125</v>
      </c>
      <c r="P79" s="14">
        <v>0.80694444444444446</v>
      </c>
      <c r="Q79" s="14">
        <v>0.81805555555555554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1.894675925925926E-2</v>
      </c>
      <c r="BF79" s="4">
        <v>1.5624999999999999E-3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</row>
    <row r="80" spans="2:65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8">
        <v>0.47916666666666669</v>
      </c>
      <c r="K80" s="30">
        <v>0.47916666666666669</v>
      </c>
      <c r="L80" s="14">
        <v>1.5208333333333332E-2</v>
      </c>
      <c r="M80" s="3">
        <v>1</v>
      </c>
      <c r="N80" s="3">
        <v>0</v>
      </c>
      <c r="O80" s="14">
        <v>0.47916666666666669</v>
      </c>
      <c r="P80" s="14">
        <v>0.47361111111111115</v>
      </c>
      <c r="Q80" s="14">
        <v>0.48472222222222222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1.5208333333333332E-2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</row>
    <row r="81" spans="2:65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8">
        <v>0.4375</v>
      </c>
      <c r="K81" s="30">
        <v>0.4375</v>
      </c>
      <c r="L81" s="14">
        <v>2.0706018518518519E-2</v>
      </c>
      <c r="M81" s="3">
        <v>2</v>
      </c>
      <c r="N81" s="3">
        <v>0</v>
      </c>
      <c r="O81" s="14">
        <v>0.4375</v>
      </c>
      <c r="P81" s="14">
        <v>0.43194444444444446</v>
      </c>
      <c r="Q81" s="14">
        <v>0.44305555555555554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2.0682870370370372E-2</v>
      </c>
      <c r="AN81" s="4">
        <v>2.3148148148148147E-5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</row>
    <row r="82" spans="2:65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8">
        <v>0.5625</v>
      </c>
      <c r="K82" s="30">
        <v>0.5625</v>
      </c>
      <c r="L82" s="14">
        <v>2.52662037037037E-2</v>
      </c>
      <c r="M82" s="3">
        <v>2</v>
      </c>
      <c r="N82" s="3">
        <v>0</v>
      </c>
      <c r="O82" s="14">
        <v>0.5625</v>
      </c>
      <c r="P82" s="14">
        <v>0.55694444444444446</v>
      </c>
      <c r="Q82" s="14">
        <v>0.56805555555555554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1.8379629629629628E-2</v>
      </c>
      <c r="AT82" s="4">
        <v>6.8865740740740736E-3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</row>
    <row r="83" spans="2:65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8">
        <v>0.4375</v>
      </c>
      <c r="K83" s="30">
        <v>0.4375</v>
      </c>
      <c r="L83" s="14">
        <v>1.7349537037037038E-2</v>
      </c>
      <c r="M83" s="3">
        <v>1</v>
      </c>
      <c r="N83" s="3">
        <v>0</v>
      </c>
      <c r="O83" s="14">
        <v>0.4375</v>
      </c>
      <c r="P83" s="14">
        <v>0.43194444444444446</v>
      </c>
      <c r="Q83" s="14">
        <v>0.44305555555555554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1.7349537037037038E-2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</row>
    <row r="84" spans="2:65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8">
        <v>0.77083333333333337</v>
      </c>
      <c r="K84" s="30">
        <v>0.77083333333333337</v>
      </c>
      <c r="L84" s="14">
        <v>1.7523148148148149E-2</v>
      </c>
      <c r="M84" s="3">
        <v>1</v>
      </c>
      <c r="N84" s="3">
        <v>0</v>
      </c>
      <c r="O84" s="14">
        <v>0.77083333333333337</v>
      </c>
      <c r="P84" s="14">
        <v>0.76527777777777783</v>
      </c>
      <c r="Q84" s="14">
        <v>0.77638888888888891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1.7523148148148149E-2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</row>
    <row r="85" spans="2:65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8">
        <v>0.54166666666666663</v>
      </c>
      <c r="K85" s="30">
        <v>0.5625</v>
      </c>
      <c r="L85" s="14">
        <v>2.0231481481481479E-2</v>
      </c>
      <c r="M85" s="3">
        <v>2</v>
      </c>
      <c r="N85" s="3">
        <v>1</v>
      </c>
      <c r="O85" s="14">
        <v>0.5625</v>
      </c>
      <c r="P85" s="14">
        <v>0.53611111111111109</v>
      </c>
      <c r="Q85" s="14">
        <v>0.54722222222222217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1.1956018518518517E-2</v>
      </c>
      <c r="AT85" s="4">
        <v>8.2754629629629619E-3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</row>
    <row r="86" spans="2:65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8">
        <v>0.60416666666666663</v>
      </c>
      <c r="K86" s="30">
        <v>0.625</v>
      </c>
      <c r="L86" s="14">
        <v>2.4247685185185185E-2</v>
      </c>
      <c r="M86" s="3">
        <v>2</v>
      </c>
      <c r="N86" s="3">
        <v>1</v>
      </c>
      <c r="O86" s="14">
        <v>0.625</v>
      </c>
      <c r="P86" s="14">
        <v>0.59861111111111109</v>
      </c>
      <c r="Q86" s="14">
        <v>0.60972222222222217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1.8680555555555554E-2</v>
      </c>
      <c r="AW86" s="4">
        <v>5.5671296296296302E-3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</row>
    <row r="87" spans="2:65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8">
        <v>0.39583333333333331</v>
      </c>
      <c r="K87" s="30">
        <v>0</v>
      </c>
      <c r="L87" s="14">
        <v>0</v>
      </c>
      <c r="M87" s="3">
        <v>0</v>
      </c>
      <c r="N87" s="3">
        <v>0</v>
      </c>
      <c r="O87" s="14">
        <v>0</v>
      </c>
      <c r="P87" s="14">
        <v>0.39027777777777778</v>
      </c>
      <c r="Q87" s="14">
        <v>0.40138888888888885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</row>
    <row r="88" spans="2:65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8">
        <v>0.375</v>
      </c>
      <c r="K88" s="30">
        <v>0.375</v>
      </c>
      <c r="L88" s="14">
        <v>2.4143518518518519E-2</v>
      </c>
      <c r="M88" s="3">
        <v>2</v>
      </c>
      <c r="N88" s="3">
        <v>0</v>
      </c>
      <c r="O88" s="14">
        <v>0.375</v>
      </c>
      <c r="P88" s="14">
        <v>0.36944444444444446</v>
      </c>
      <c r="Q88" s="14">
        <v>0.38055555555555554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1.8483796296296297E-2</v>
      </c>
      <c r="AK88" s="4">
        <v>5.6597222222222222E-3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</row>
    <row r="89" spans="2:65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8">
        <v>0.45833333333333331</v>
      </c>
      <c r="K89" s="30">
        <v>0.45833333333333331</v>
      </c>
      <c r="L89" s="14">
        <v>1.7488425925925925E-2</v>
      </c>
      <c r="M89" s="3">
        <v>1</v>
      </c>
      <c r="N89" s="3">
        <v>0</v>
      </c>
      <c r="O89" s="14">
        <v>0.45833333333333331</v>
      </c>
      <c r="P89" s="14">
        <v>0.45277777777777778</v>
      </c>
      <c r="Q89" s="14">
        <v>0.46388888888888885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1.7488425925925925E-2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</row>
    <row r="90" spans="2:65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8">
        <v>0.54166666666666663</v>
      </c>
      <c r="K90" s="30">
        <v>0.54166666666666663</v>
      </c>
      <c r="L90" s="14">
        <v>2.0752314814814817E-2</v>
      </c>
      <c r="M90" s="3">
        <v>2</v>
      </c>
      <c r="N90" s="3">
        <v>0</v>
      </c>
      <c r="O90" s="14">
        <v>0.54166666666666663</v>
      </c>
      <c r="P90" s="14">
        <v>0.53611111111111109</v>
      </c>
      <c r="Q90" s="14">
        <v>0.54722222222222217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2.0694444444444446E-2</v>
      </c>
      <c r="AS90" s="4">
        <v>5.7870370370370366E-5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</row>
    <row r="91" spans="2:65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8">
        <v>0.375</v>
      </c>
      <c r="K91" s="30">
        <v>0.375</v>
      </c>
      <c r="L91" s="14">
        <v>1.6712962962962961E-2</v>
      </c>
      <c r="M91" s="3">
        <v>1</v>
      </c>
      <c r="N91" s="3">
        <v>0</v>
      </c>
      <c r="O91" s="14">
        <v>0.375</v>
      </c>
      <c r="P91" s="14">
        <v>0.36944444444444446</v>
      </c>
      <c r="Q91" s="14">
        <v>0.38055555555555554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1.6712962962962961E-2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</row>
    <row r="92" spans="2:65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8">
        <v>0.64583333333333337</v>
      </c>
      <c r="K92" s="30">
        <v>0.64583333333333337</v>
      </c>
      <c r="L92" s="14">
        <v>2.4155092592592593E-2</v>
      </c>
      <c r="M92" s="3">
        <v>2</v>
      </c>
      <c r="N92" s="3">
        <v>0</v>
      </c>
      <c r="O92" s="14">
        <v>0.64583333333333337</v>
      </c>
      <c r="P92" s="14">
        <v>0.64027777777777783</v>
      </c>
      <c r="Q92" s="14">
        <v>0.65138888888888891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2.074074074074074E-2</v>
      </c>
      <c r="AX92" s="4">
        <v>3.414351851851852E-3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</row>
    <row r="93" spans="2:65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8">
        <v>0.70833333333333337</v>
      </c>
      <c r="K93" s="30">
        <v>0</v>
      </c>
      <c r="L93" s="14">
        <v>0</v>
      </c>
      <c r="M93" s="3">
        <v>0</v>
      </c>
      <c r="N93" s="3">
        <v>0</v>
      </c>
      <c r="O93" s="14">
        <v>0</v>
      </c>
      <c r="P93" s="14">
        <v>0.70277777777777783</v>
      </c>
      <c r="Q93" s="14">
        <v>0.71388888888888891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</row>
    <row r="94" spans="2:65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8">
        <v>0.97916666666666663</v>
      </c>
      <c r="K94" s="30">
        <v>0</v>
      </c>
      <c r="L94" s="14">
        <v>2.2951388888888889E-2</v>
      </c>
      <c r="M94" s="3">
        <v>2</v>
      </c>
      <c r="N94" s="3">
        <v>1</v>
      </c>
      <c r="O94" s="14">
        <v>0</v>
      </c>
      <c r="P94" s="14">
        <v>0.97361111111111109</v>
      </c>
      <c r="Q94" s="14">
        <v>0.98472222222222217</v>
      </c>
      <c r="R94" s="4">
        <v>3.9351851851851857E-3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1.9016203703703705E-2</v>
      </c>
    </row>
    <row r="95" spans="2:65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8">
        <v>0.39583333333333331</v>
      </c>
      <c r="K95" s="30">
        <v>0.39583333333333331</v>
      </c>
      <c r="L95" s="14">
        <v>2.4363425925925927E-2</v>
      </c>
      <c r="M95" s="3">
        <v>2</v>
      </c>
      <c r="N95" s="3">
        <v>0</v>
      </c>
      <c r="O95" s="14">
        <v>0.39583333333333331</v>
      </c>
      <c r="P95" s="14">
        <v>0.39027777777777778</v>
      </c>
      <c r="Q95" s="14">
        <v>0.40138888888888885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2.0462962962962964E-2</v>
      </c>
      <c r="AL95" s="4">
        <v>3.9004629629629628E-3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</row>
    <row r="96" spans="2:65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8">
        <v>0.875</v>
      </c>
      <c r="K96" s="30">
        <v>0.875</v>
      </c>
      <c r="L96" s="14">
        <v>2.4293981481481479E-2</v>
      </c>
      <c r="M96" s="3">
        <v>2</v>
      </c>
      <c r="N96" s="3">
        <v>0</v>
      </c>
      <c r="O96" s="14">
        <v>0.875</v>
      </c>
      <c r="P96" s="14">
        <v>0.86944444444444446</v>
      </c>
      <c r="Q96" s="14">
        <v>0.88055555555555554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2.0243055555555552E-2</v>
      </c>
      <c r="BI96" s="4">
        <v>4.0509259259259257E-3</v>
      </c>
      <c r="BJ96" s="4">
        <v>0</v>
      </c>
      <c r="BK96" s="4">
        <v>0</v>
      </c>
      <c r="BL96" s="4">
        <v>0</v>
      </c>
      <c r="BM96" s="4">
        <v>0</v>
      </c>
    </row>
    <row r="97" spans="2:65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8">
        <v>0.54166666666666663</v>
      </c>
      <c r="K97" s="30">
        <v>0.54166666666666663</v>
      </c>
      <c r="L97" s="14">
        <v>2.4085648148148148E-2</v>
      </c>
      <c r="M97" s="3">
        <v>2</v>
      </c>
      <c r="N97" s="3">
        <v>0</v>
      </c>
      <c r="O97" s="14">
        <v>0.54166666666666663</v>
      </c>
      <c r="P97" s="14">
        <v>0.53611111111111109</v>
      </c>
      <c r="Q97" s="14">
        <v>0.54722222222222217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3.7847222222222223E-3</v>
      </c>
      <c r="AS97" s="4">
        <v>2.0300925925925927E-2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</row>
    <row r="98" spans="2:65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8">
        <v>0.9375</v>
      </c>
      <c r="K98" s="30">
        <v>0.9375</v>
      </c>
      <c r="L98" s="14">
        <v>2.3356481481481482E-2</v>
      </c>
      <c r="M98" s="3">
        <v>2</v>
      </c>
      <c r="N98" s="3">
        <v>0</v>
      </c>
      <c r="O98" s="14">
        <v>0.9375</v>
      </c>
      <c r="P98" s="14">
        <v>0.93194444444444446</v>
      </c>
      <c r="Q98" s="14">
        <v>0.94305555555555554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1.8483796296296297E-2</v>
      </c>
      <c r="BL98" s="4">
        <v>4.8726851851851856E-3</v>
      </c>
      <c r="BM98" s="4">
        <v>0</v>
      </c>
    </row>
    <row r="99" spans="2:65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8">
        <v>0.5</v>
      </c>
      <c r="K99" s="30">
        <v>0.5</v>
      </c>
      <c r="L99" s="14">
        <v>1.3206018518518518E-2</v>
      </c>
      <c r="M99" s="3">
        <v>1</v>
      </c>
      <c r="N99" s="3">
        <v>0</v>
      </c>
      <c r="O99" s="14">
        <v>0.5</v>
      </c>
      <c r="P99" s="14">
        <v>0.49444444444444446</v>
      </c>
      <c r="Q99" s="14">
        <v>0.50555555555555554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1.3206018518518518E-2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</row>
    <row r="100" spans="2:65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8">
        <v>0.72916666666666663</v>
      </c>
      <c r="K100" s="30">
        <v>0.72916666666666663</v>
      </c>
      <c r="L100" s="14">
        <v>2.0162037037037037E-2</v>
      </c>
      <c r="M100" s="3">
        <v>2</v>
      </c>
      <c r="N100" s="3">
        <v>0</v>
      </c>
      <c r="O100" s="14">
        <v>0.72916666666666663</v>
      </c>
      <c r="P100" s="14">
        <v>0.72361111111111109</v>
      </c>
      <c r="Q100" s="14">
        <v>0.73472222222222217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1.9722222222222221E-2</v>
      </c>
      <c r="BB100" s="4">
        <v>4.3981481481481481E-4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</row>
    <row r="101" spans="2:65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8">
        <v>0.75</v>
      </c>
      <c r="K101" s="30">
        <v>0.75</v>
      </c>
      <c r="L101" s="14">
        <v>2.4467592592592593E-2</v>
      </c>
      <c r="M101" s="3">
        <v>2</v>
      </c>
      <c r="N101" s="3">
        <v>0</v>
      </c>
      <c r="O101" s="14">
        <v>0.75</v>
      </c>
      <c r="P101" s="14">
        <v>0.74444444444444446</v>
      </c>
      <c r="Q101" s="14">
        <v>0.75555555555555554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1.7488425925925925E-2</v>
      </c>
      <c r="BC101" s="4">
        <v>6.9791666666666674E-3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</row>
    <row r="102" spans="2:65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8">
        <v>0.75</v>
      </c>
      <c r="K102" s="30">
        <v>0</v>
      </c>
      <c r="L102" s="14">
        <v>0</v>
      </c>
      <c r="M102" s="3">
        <v>0</v>
      </c>
      <c r="N102" s="3">
        <v>0</v>
      </c>
      <c r="O102" s="14">
        <v>0</v>
      </c>
      <c r="P102" s="14">
        <v>0.74444444444444446</v>
      </c>
      <c r="Q102" s="14">
        <v>0.75555555555555554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</row>
    <row r="103" spans="2:65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8">
        <v>0.64583333333333337</v>
      </c>
      <c r="K103" s="30">
        <v>0</v>
      </c>
      <c r="L103" s="14">
        <v>0</v>
      </c>
      <c r="M103" s="3">
        <v>0</v>
      </c>
      <c r="N103" s="3">
        <v>0</v>
      </c>
      <c r="O103" s="14">
        <v>0</v>
      </c>
      <c r="P103" s="14">
        <v>0.64027777777777783</v>
      </c>
      <c r="Q103" s="14">
        <v>0.65138888888888891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</row>
    <row r="104" spans="2:65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8">
        <v>0.75</v>
      </c>
      <c r="K104" s="30">
        <v>0.75</v>
      </c>
      <c r="L104" s="14">
        <v>2.0752314814814814E-2</v>
      </c>
      <c r="M104" s="3">
        <v>2</v>
      </c>
      <c r="N104" s="3">
        <v>0</v>
      </c>
      <c r="O104" s="14">
        <v>0.75</v>
      </c>
      <c r="P104" s="14">
        <v>0.74444444444444446</v>
      </c>
      <c r="Q104" s="14">
        <v>0.75555555555555554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2.056712962962963E-2</v>
      </c>
      <c r="BC104" s="4">
        <v>1.8518518518518518E-4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</row>
    <row r="105" spans="2:65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8">
        <v>0.41666666666666669</v>
      </c>
      <c r="K105" s="30">
        <v>0.41666666666666669</v>
      </c>
      <c r="L105" s="14">
        <v>2.0590277777777777E-2</v>
      </c>
      <c r="M105" s="3">
        <v>2</v>
      </c>
      <c r="N105" s="3">
        <v>0</v>
      </c>
      <c r="O105" s="14">
        <v>0.41666666666666669</v>
      </c>
      <c r="P105" s="14">
        <v>0.41111111111111115</v>
      </c>
      <c r="Q105" s="14">
        <v>0.42222222222222222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1.9803240740740739E-2</v>
      </c>
      <c r="AM105" s="4">
        <v>7.8703703703703705E-4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</row>
    <row r="106" spans="2:65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8">
        <v>0.52083333333333337</v>
      </c>
      <c r="K106" s="30">
        <v>0.5</v>
      </c>
      <c r="L106" s="14">
        <v>2.2685185185185183E-2</v>
      </c>
      <c r="M106" s="3">
        <v>3</v>
      </c>
      <c r="N106" s="3">
        <v>1</v>
      </c>
      <c r="O106" s="14">
        <v>0.5</v>
      </c>
      <c r="P106" s="14">
        <v>0.51527777777777783</v>
      </c>
      <c r="Q106" s="14">
        <v>0.52638888888888891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1.273148148148148E-4</v>
      </c>
      <c r="AQ106" s="4">
        <v>2.0763888888888887E-2</v>
      </c>
      <c r="AR106" s="4">
        <v>1.7939814814814815E-3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</row>
    <row r="107" spans="2:65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8">
        <v>0.47916666666666669</v>
      </c>
      <c r="K107" s="30">
        <v>0.47916666666666669</v>
      </c>
      <c r="L107" s="14">
        <v>1.4421296296296295E-2</v>
      </c>
      <c r="M107" s="3">
        <v>1</v>
      </c>
      <c r="N107" s="3">
        <v>0</v>
      </c>
      <c r="O107" s="14">
        <v>0.47916666666666669</v>
      </c>
      <c r="P107" s="14">
        <v>0.47361111111111115</v>
      </c>
      <c r="Q107" s="14">
        <v>0.48472222222222222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1.4421296296296295E-2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</row>
    <row r="108" spans="2:65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8">
        <v>0.47916666666666669</v>
      </c>
      <c r="K108" s="30">
        <v>0</v>
      </c>
      <c r="L108" s="14">
        <v>0</v>
      </c>
      <c r="M108" s="3">
        <v>0</v>
      </c>
      <c r="N108" s="3">
        <v>0</v>
      </c>
      <c r="O108" s="14">
        <v>0</v>
      </c>
      <c r="P108" s="14">
        <v>0.47361111111111115</v>
      </c>
      <c r="Q108" s="14">
        <v>0.48472222222222222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</row>
    <row r="109" spans="2:65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8">
        <v>0.4375</v>
      </c>
      <c r="K109" s="30">
        <v>0.4375</v>
      </c>
      <c r="L109" s="14">
        <v>2.0578703703703703E-2</v>
      </c>
      <c r="M109" s="3">
        <v>2</v>
      </c>
      <c r="N109" s="3">
        <v>0</v>
      </c>
      <c r="O109" s="14">
        <v>0.4375</v>
      </c>
      <c r="P109" s="14">
        <v>0.43194444444444446</v>
      </c>
      <c r="Q109" s="14">
        <v>0.44305555555555554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1.8275462962962962E-2</v>
      </c>
      <c r="AN109" s="4">
        <v>2.3032407407407407E-3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</row>
    <row r="110" spans="2:65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8">
        <v>0.52083333333333337</v>
      </c>
      <c r="K110" s="30">
        <v>0</v>
      </c>
      <c r="L110" s="14">
        <v>0</v>
      </c>
      <c r="M110" s="3">
        <v>0</v>
      </c>
      <c r="N110" s="3">
        <v>0</v>
      </c>
      <c r="O110" s="14">
        <v>0</v>
      </c>
      <c r="P110" s="14">
        <v>0.51527777777777783</v>
      </c>
      <c r="Q110" s="14">
        <v>0.52638888888888891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</row>
    <row r="111" spans="2:65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8">
        <v>0.5625</v>
      </c>
      <c r="K111" s="30">
        <v>0.5625</v>
      </c>
      <c r="L111" s="14">
        <v>2.0844907407407406E-2</v>
      </c>
      <c r="M111" s="3">
        <v>2</v>
      </c>
      <c r="N111" s="3">
        <v>0</v>
      </c>
      <c r="O111" s="14">
        <v>0.5625</v>
      </c>
      <c r="P111" s="14">
        <v>0.55694444444444446</v>
      </c>
      <c r="Q111" s="14">
        <v>0.56805555555555554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1.3865740740740739E-2</v>
      </c>
      <c r="AT111" s="4">
        <v>6.9791666666666674E-3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</row>
    <row r="112" spans="2:65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8">
        <v>0.9375</v>
      </c>
      <c r="K112" s="30">
        <v>0</v>
      </c>
      <c r="L112" s="14">
        <v>0</v>
      </c>
      <c r="M112" s="3">
        <v>0</v>
      </c>
      <c r="N112" s="3">
        <v>0</v>
      </c>
      <c r="O112" s="14">
        <v>0</v>
      </c>
      <c r="P112" s="14">
        <v>0.93194444444444446</v>
      </c>
      <c r="Q112" s="14">
        <v>0.94305555555555554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</row>
    <row r="113" spans="2:65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8">
        <v>0.91666666666666663</v>
      </c>
      <c r="K113" s="30">
        <v>0.89583333333333337</v>
      </c>
      <c r="L113" s="14">
        <v>2.1203703703703704E-2</v>
      </c>
      <c r="M113" s="3">
        <v>2</v>
      </c>
      <c r="N113" s="3">
        <v>1</v>
      </c>
      <c r="O113" s="14">
        <v>0.89583333333333337</v>
      </c>
      <c r="P113" s="14">
        <v>0.91111111111111109</v>
      </c>
      <c r="Q113" s="14">
        <v>0.92222222222222217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1.9849537037037037E-2</v>
      </c>
      <c r="BJ113" s="4">
        <v>1.3541666666666667E-3</v>
      </c>
      <c r="BK113" s="4">
        <v>0</v>
      </c>
      <c r="BL113" s="4">
        <v>0</v>
      </c>
      <c r="BM113" s="4">
        <v>0</v>
      </c>
    </row>
    <row r="114" spans="2:65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8">
        <v>0.52083333333333337</v>
      </c>
      <c r="K114" s="30">
        <v>0.5625</v>
      </c>
      <c r="L114" s="14">
        <v>2.1863425925925922E-2</v>
      </c>
      <c r="M114" s="3">
        <v>2</v>
      </c>
      <c r="N114" s="3">
        <v>1</v>
      </c>
      <c r="O114" s="14">
        <v>0.5625</v>
      </c>
      <c r="P114" s="14">
        <v>0.51527777777777783</v>
      </c>
      <c r="Q114" s="14">
        <v>0.52638888888888891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6.0995370370370361E-3</v>
      </c>
      <c r="AT114" s="4">
        <v>1.5763888888888886E-2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</row>
    <row r="115" spans="2:65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8">
        <v>0.4375</v>
      </c>
      <c r="K115" s="30">
        <v>0.35416666666666669</v>
      </c>
      <c r="L115" s="14">
        <v>2.3842592592592589E-2</v>
      </c>
      <c r="M115" s="3">
        <v>7</v>
      </c>
      <c r="N115" s="3">
        <v>1</v>
      </c>
      <c r="O115" s="14">
        <v>0.35416666666666669</v>
      </c>
      <c r="P115" s="14">
        <v>0.43194444444444446</v>
      </c>
      <c r="Q115" s="14">
        <v>0.44305555555555554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1.1574074074074073E-5</v>
      </c>
      <c r="AJ115" s="4">
        <v>1.1574074074074073E-5</v>
      </c>
      <c r="AK115" s="4">
        <v>3.4722222222222222E-5</v>
      </c>
      <c r="AL115" s="4">
        <v>0</v>
      </c>
      <c r="AM115" s="4">
        <v>0</v>
      </c>
      <c r="AN115" s="4">
        <v>1.0416666666666667E-4</v>
      </c>
      <c r="AO115" s="4">
        <v>2.0833333333333332E-2</v>
      </c>
      <c r="AP115" s="4">
        <v>2.8356481481481479E-3</v>
      </c>
      <c r="AQ115" s="4">
        <v>0</v>
      </c>
      <c r="AR115" s="4">
        <v>0</v>
      </c>
      <c r="AS115" s="4">
        <v>1.1574074074074073E-5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</row>
    <row r="116" spans="2:65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8">
        <v>0.70833333333333337</v>
      </c>
      <c r="K116" s="30">
        <v>0.70833333333333337</v>
      </c>
      <c r="L116" s="14">
        <v>2.4270833333333332E-2</v>
      </c>
      <c r="M116" s="3">
        <v>2</v>
      </c>
      <c r="N116" s="3">
        <v>0</v>
      </c>
      <c r="O116" s="14">
        <v>0.70833333333333337</v>
      </c>
      <c r="P116" s="14">
        <v>0.70277777777777783</v>
      </c>
      <c r="Q116" s="14">
        <v>0.71388888888888891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2.0532407407407405E-2</v>
      </c>
      <c r="BA116" s="4">
        <v>3.7384259259259263E-3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</row>
    <row r="117" spans="2:65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8">
        <v>0.47916666666666669</v>
      </c>
      <c r="K117" s="30">
        <v>0.47916666666666669</v>
      </c>
      <c r="L117" s="14">
        <v>1.9687499999999997E-2</v>
      </c>
      <c r="M117" s="3">
        <v>2</v>
      </c>
      <c r="N117" s="3">
        <v>0</v>
      </c>
      <c r="O117" s="14">
        <v>0.47916666666666669</v>
      </c>
      <c r="P117" s="14">
        <v>0.47361111111111115</v>
      </c>
      <c r="Q117" s="14">
        <v>0.48472222222222222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1.8460648148148146E-2</v>
      </c>
      <c r="AP117" s="4">
        <v>1.2268518518518518E-3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</row>
    <row r="118" spans="2:65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8">
        <v>0.79166666666666663</v>
      </c>
      <c r="K118" s="30">
        <v>0.79166666666666663</v>
      </c>
      <c r="L118" s="14">
        <v>2.0868055555555556E-2</v>
      </c>
      <c r="M118" s="3">
        <v>2</v>
      </c>
      <c r="N118" s="3">
        <v>0</v>
      </c>
      <c r="O118" s="14">
        <v>0.79166666666666663</v>
      </c>
      <c r="P118" s="14">
        <v>0.78611111111111109</v>
      </c>
      <c r="Q118" s="14">
        <v>0.79722222222222217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1.9537037037037037E-2</v>
      </c>
      <c r="BE118" s="4">
        <v>1.3310185185185187E-3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</row>
    <row r="119" spans="2:65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8">
        <v>0.375</v>
      </c>
      <c r="K119" s="30">
        <v>0</v>
      </c>
      <c r="L119" s="14">
        <v>0</v>
      </c>
      <c r="M119" s="3">
        <v>0</v>
      </c>
      <c r="N119" s="3">
        <v>0</v>
      </c>
      <c r="O119" s="14">
        <v>0</v>
      </c>
      <c r="P119" s="14">
        <v>0.36944444444444446</v>
      </c>
      <c r="Q119" s="14">
        <v>0.38055555555555554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</row>
    <row r="120" spans="2:65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8">
        <v>0.47916666666666669</v>
      </c>
      <c r="K120" s="30">
        <v>0.45833333333333331</v>
      </c>
      <c r="L120" s="14">
        <v>1.4085648148148149E-2</v>
      </c>
      <c r="M120" s="3">
        <v>2</v>
      </c>
      <c r="N120" s="3">
        <v>1</v>
      </c>
      <c r="O120" s="14">
        <v>0.45833333333333331</v>
      </c>
      <c r="P120" s="14">
        <v>0.47361111111111115</v>
      </c>
      <c r="Q120" s="14">
        <v>0.48472222222222222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5.3125000000000004E-3</v>
      </c>
      <c r="AO120" s="4">
        <v>8.773148148148148E-3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</row>
    <row r="121" spans="2:65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8">
        <v>0.77083333333333337</v>
      </c>
      <c r="K121" s="30">
        <v>0.77083333333333337</v>
      </c>
      <c r="L121" s="14">
        <v>2.1712962962962962E-2</v>
      </c>
      <c r="M121" s="3">
        <v>2</v>
      </c>
      <c r="N121" s="3">
        <v>0</v>
      </c>
      <c r="O121" s="14">
        <v>0.77083333333333337</v>
      </c>
      <c r="P121" s="14">
        <v>0.76527777777777783</v>
      </c>
      <c r="Q121" s="14">
        <v>0.77638888888888891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2.0520833333333332E-2</v>
      </c>
      <c r="BD121" s="4">
        <v>1.1921296296296296E-3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</row>
    <row r="122" spans="2:65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8">
        <v>0.39583333333333331</v>
      </c>
      <c r="K122" s="30">
        <v>0.39583333333333331</v>
      </c>
      <c r="L122" s="14">
        <v>2.074074074074074E-2</v>
      </c>
      <c r="M122" s="3">
        <v>2</v>
      </c>
      <c r="N122" s="3">
        <v>0</v>
      </c>
      <c r="O122" s="14">
        <v>0.39583333333333331</v>
      </c>
      <c r="P122" s="14">
        <v>0.39027777777777778</v>
      </c>
      <c r="Q122" s="14">
        <v>0.40138888888888885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1.306712962962963E-2</v>
      </c>
      <c r="AL122" s="4">
        <v>7.6736111111111111E-3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</row>
    <row r="123" spans="2:65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8">
        <v>0.66666666666666663</v>
      </c>
      <c r="K123" s="30">
        <v>0.66666666666666663</v>
      </c>
      <c r="L123" s="14">
        <v>2.0185185185185184E-2</v>
      </c>
      <c r="M123" s="3">
        <v>2</v>
      </c>
      <c r="N123" s="3">
        <v>0</v>
      </c>
      <c r="O123" s="14">
        <v>0.66666666666666663</v>
      </c>
      <c r="P123" s="14">
        <v>0.66111111111111109</v>
      </c>
      <c r="Q123" s="14">
        <v>0.67222222222222217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2.1064814814814813E-3</v>
      </c>
      <c r="AY123" s="4">
        <v>1.8078703703703704E-2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</row>
    <row r="124" spans="2:65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8">
        <v>0.83333333333333337</v>
      </c>
      <c r="K124" s="30">
        <v>0.83333333333333337</v>
      </c>
      <c r="L124" s="14">
        <v>2.4652777777777777E-2</v>
      </c>
      <c r="M124" s="3">
        <v>2</v>
      </c>
      <c r="N124" s="3">
        <v>0</v>
      </c>
      <c r="O124" s="14">
        <v>0.83333333333333337</v>
      </c>
      <c r="P124" s="14">
        <v>0.82777777777777783</v>
      </c>
      <c r="Q124" s="14">
        <v>0.83888888888888891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1.8969907407407408E-2</v>
      </c>
      <c r="BG124" s="4">
        <v>5.6828703703703702E-3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</row>
    <row r="125" spans="2:65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8">
        <v>0.70833333333333337</v>
      </c>
      <c r="K125" s="30">
        <v>0.72916666666666663</v>
      </c>
      <c r="L125" s="14">
        <v>2.6539351851851852E-2</v>
      </c>
      <c r="M125" s="3">
        <v>2</v>
      </c>
      <c r="N125" s="3">
        <v>1</v>
      </c>
      <c r="O125" s="14">
        <v>0.72916666666666663</v>
      </c>
      <c r="P125" s="14">
        <v>0.70277777777777783</v>
      </c>
      <c r="Q125" s="14">
        <v>0.71388888888888891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1.9409722222222221E-2</v>
      </c>
      <c r="BB125" s="4">
        <v>0</v>
      </c>
      <c r="BC125" s="4">
        <v>0</v>
      </c>
      <c r="BD125" s="4">
        <v>0</v>
      </c>
      <c r="BE125" s="4">
        <v>7.1296296296296307E-3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</row>
    <row r="126" spans="2:65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8">
        <v>0.41666666666666669</v>
      </c>
      <c r="K126" s="30">
        <v>0.41666666666666669</v>
      </c>
      <c r="L126" s="14">
        <v>2.0451388888888887E-2</v>
      </c>
      <c r="M126" s="3">
        <v>2</v>
      </c>
      <c r="N126" s="3">
        <v>0</v>
      </c>
      <c r="O126" s="14">
        <v>0.41666666666666669</v>
      </c>
      <c r="P126" s="14">
        <v>0.41111111111111115</v>
      </c>
      <c r="Q126" s="14">
        <v>0.42222222222222222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1.7800925925925925E-2</v>
      </c>
      <c r="AM126" s="4">
        <v>2.6504629629629634E-3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</row>
    <row r="127" spans="2:65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8">
        <v>0.66666666666666663</v>
      </c>
      <c r="K127" s="30">
        <v>0</v>
      </c>
      <c r="L127" s="14">
        <v>0</v>
      </c>
      <c r="M127" s="3">
        <v>0</v>
      </c>
      <c r="N127" s="3">
        <v>0</v>
      </c>
      <c r="O127" s="14">
        <v>0</v>
      </c>
      <c r="P127" s="14">
        <v>0.66111111111111109</v>
      </c>
      <c r="Q127" s="14">
        <v>0.67222222222222217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</row>
    <row r="128" spans="2:65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8">
        <v>0.625</v>
      </c>
      <c r="K128" s="30">
        <v>0.625</v>
      </c>
      <c r="L128" s="14">
        <v>2.1041666666666667E-2</v>
      </c>
      <c r="M128" s="3">
        <v>2</v>
      </c>
      <c r="N128" s="3">
        <v>0</v>
      </c>
      <c r="O128" s="14">
        <v>0.625</v>
      </c>
      <c r="P128" s="14">
        <v>0.61944444444444446</v>
      </c>
      <c r="Q128" s="14">
        <v>0.63055555555555554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4.8379629629629632E-3</v>
      </c>
      <c r="AW128" s="4">
        <v>1.6203703703703703E-2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</row>
    <row r="129" spans="2:65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8">
        <v>2.0833333333333332E-2</v>
      </c>
      <c r="K129" s="30">
        <v>2.0833333333333332E-2</v>
      </c>
      <c r="L129" s="14">
        <v>1.7673611111111112E-2</v>
      </c>
      <c r="M129" s="3">
        <v>2</v>
      </c>
      <c r="N129" s="3">
        <v>0</v>
      </c>
      <c r="O129" s="14">
        <v>2.0833333333333332E-2</v>
      </c>
      <c r="P129" s="14">
        <v>1.5277777777777776E-2</v>
      </c>
      <c r="Q129" s="14">
        <v>2.6388888888888889E-2</v>
      </c>
      <c r="R129" s="4">
        <v>0</v>
      </c>
      <c r="S129" s="4">
        <v>1.6608796296296299E-2</v>
      </c>
      <c r="T129" s="4">
        <v>1.0648148148148149E-3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</row>
    <row r="130" spans="2:65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8">
        <v>0.52083333333333337</v>
      </c>
      <c r="K130" s="30">
        <v>0.52083333333333337</v>
      </c>
      <c r="L130" s="14">
        <v>2.0891203703703703E-2</v>
      </c>
      <c r="M130" s="3">
        <v>2</v>
      </c>
      <c r="N130" s="3">
        <v>0</v>
      </c>
      <c r="O130" s="14">
        <v>0.52083333333333337</v>
      </c>
      <c r="P130" s="14">
        <v>0.51527777777777783</v>
      </c>
      <c r="Q130" s="14">
        <v>0.52638888888888891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1.5810185185185184E-2</v>
      </c>
      <c r="AR130" s="4">
        <v>5.0810185185185186E-3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</row>
    <row r="131" spans="2:65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8">
        <v>0.6875</v>
      </c>
      <c r="K131" s="30">
        <v>0.6875</v>
      </c>
      <c r="L131" s="14">
        <v>2.0891203703703703E-2</v>
      </c>
      <c r="M131" s="3">
        <v>2</v>
      </c>
      <c r="N131" s="3">
        <v>0</v>
      </c>
      <c r="O131" s="14">
        <v>0.6875</v>
      </c>
      <c r="P131" s="14">
        <v>0.68194444444444446</v>
      </c>
      <c r="Q131" s="14">
        <v>0.69305555555555554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1.6585648148148148E-2</v>
      </c>
      <c r="AZ131" s="4">
        <v>4.3055555555555555E-3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</row>
    <row r="132" spans="2:65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8">
        <v>0.47916666666666669</v>
      </c>
      <c r="K132" s="30">
        <v>0.47916666666666669</v>
      </c>
      <c r="L132" s="14">
        <v>2.3912037037037037E-2</v>
      </c>
      <c r="M132" s="3">
        <v>2</v>
      </c>
      <c r="N132" s="3">
        <v>0</v>
      </c>
      <c r="O132" s="14">
        <v>0.47916666666666669</v>
      </c>
      <c r="P132" s="14">
        <v>0.47361111111111115</v>
      </c>
      <c r="Q132" s="14">
        <v>0.48472222222222222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1.6354166666666666E-2</v>
      </c>
      <c r="AP132" s="4">
        <v>7.5578703703703702E-3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</row>
    <row r="133" spans="2:65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8">
        <v>0.54166666666666663</v>
      </c>
      <c r="K133" s="30">
        <v>0.54166666666666663</v>
      </c>
      <c r="L133" s="14">
        <v>2.0555555555555556E-2</v>
      </c>
      <c r="M133" s="3">
        <v>2</v>
      </c>
      <c r="N133" s="3">
        <v>0</v>
      </c>
      <c r="O133" s="14">
        <v>0.54166666666666663</v>
      </c>
      <c r="P133" s="14">
        <v>0.53611111111111109</v>
      </c>
      <c r="Q133" s="14">
        <v>0.54722222222222217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2.0127314814814817E-2</v>
      </c>
      <c r="AS133" s="4">
        <v>4.2824074074074075E-4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</row>
    <row r="134" spans="2:65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8">
        <v>0.5625</v>
      </c>
      <c r="K134" s="30">
        <v>0.5625</v>
      </c>
      <c r="L134" s="14">
        <v>2.0833333333333332E-2</v>
      </c>
      <c r="M134" s="3">
        <v>2</v>
      </c>
      <c r="N134" s="3">
        <v>0</v>
      </c>
      <c r="O134" s="14">
        <v>0.5625</v>
      </c>
      <c r="P134" s="14">
        <v>0.55694444444444446</v>
      </c>
      <c r="Q134" s="14">
        <v>0.56805555555555554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2.011574074074074E-2</v>
      </c>
      <c r="AT134" s="4">
        <v>7.175925925925927E-4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</row>
    <row r="135" spans="2:65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8">
        <v>0.52083333333333337</v>
      </c>
      <c r="K135" s="30">
        <v>0.52083333333333337</v>
      </c>
      <c r="L135" s="14">
        <v>2.1666666666666667E-2</v>
      </c>
      <c r="M135" s="3">
        <v>2</v>
      </c>
      <c r="N135" s="3">
        <v>0</v>
      </c>
      <c r="O135" s="14">
        <v>0.52083333333333337</v>
      </c>
      <c r="P135" s="14">
        <v>0.51527777777777783</v>
      </c>
      <c r="Q135" s="14">
        <v>0.52638888888888891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1.9756944444444445E-2</v>
      </c>
      <c r="AR135" s="4">
        <v>1.9097222222222222E-3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</row>
    <row r="136" spans="2:65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8">
        <v>0.52083333333333337</v>
      </c>
      <c r="K136" s="30">
        <v>0.52083333333333337</v>
      </c>
      <c r="L136" s="14">
        <v>2.0011574074074074E-2</v>
      </c>
      <c r="M136" s="3">
        <v>2</v>
      </c>
      <c r="N136" s="3">
        <v>0</v>
      </c>
      <c r="O136" s="14">
        <v>0.52083333333333337</v>
      </c>
      <c r="P136" s="14">
        <v>0.51527777777777783</v>
      </c>
      <c r="Q136" s="14">
        <v>0.52638888888888891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1.4039351851851851E-2</v>
      </c>
      <c r="AR136" s="4">
        <v>5.9722222222222225E-3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</row>
    <row r="137" spans="2:65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8">
        <v>0.5</v>
      </c>
      <c r="K137" s="30">
        <v>0.5</v>
      </c>
      <c r="L137" s="14">
        <v>2.0798611111111111E-2</v>
      </c>
      <c r="M137" s="3">
        <v>2</v>
      </c>
      <c r="N137" s="3">
        <v>0</v>
      </c>
      <c r="O137" s="14">
        <v>0.5</v>
      </c>
      <c r="P137" s="14">
        <v>0.49444444444444446</v>
      </c>
      <c r="Q137" s="14">
        <v>0.50555555555555554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1.9814814814814816E-2</v>
      </c>
      <c r="AQ137" s="4">
        <v>9.8379629629629642E-4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</row>
    <row r="138" spans="2:65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8">
        <v>0.5625</v>
      </c>
      <c r="K138" s="30">
        <v>0.5625</v>
      </c>
      <c r="L138" s="14">
        <v>1.7523148148148149E-2</v>
      </c>
      <c r="M138" s="3">
        <v>1</v>
      </c>
      <c r="N138" s="3">
        <v>0</v>
      </c>
      <c r="O138" s="14">
        <v>0.5625</v>
      </c>
      <c r="P138" s="14">
        <v>0.55694444444444446</v>
      </c>
      <c r="Q138" s="14">
        <v>0.56805555555555554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1.7523148148148149E-2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</row>
    <row r="139" spans="2:65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8">
        <v>0.70833333333333337</v>
      </c>
      <c r="K139" s="30">
        <v>0.6875</v>
      </c>
      <c r="L139" s="14">
        <v>2.1435185185185186E-2</v>
      </c>
      <c r="M139" s="3">
        <v>2</v>
      </c>
      <c r="N139" s="3">
        <v>1</v>
      </c>
      <c r="O139" s="14">
        <v>0.6875</v>
      </c>
      <c r="P139" s="14">
        <v>0.70277777777777783</v>
      </c>
      <c r="Q139" s="14">
        <v>0.71388888888888891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7.407407407407407E-4</v>
      </c>
      <c r="AZ139" s="4">
        <v>2.0694444444444446E-2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</row>
    <row r="140" spans="2:65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8">
        <v>0.6875</v>
      </c>
      <c r="K140" s="30">
        <v>0.6875</v>
      </c>
      <c r="L140" s="14">
        <v>2.0810185185185189E-2</v>
      </c>
      <c r="M140" s="3">
        <v>2</v>
      </c>
      <c r="N140" s="3">
        <v>0</v>
      </c>
      <c r="O140" s="14">
        <v>0.6875</v>
      </c>
      <c r="P140" s="14">
        <v>0.68194444444444446</v>
      </c>
      <c r="Q140" s="14">
        <v>0.69305555555555554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2.0208333333333335E-2</v>
      </c>
      <c r="AZ140" s="4">
        <v>6.018518518518519E-4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</row>
    <row r="141" spans="2:65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8">
        <v>0.47916666666666669</v>
      </c>
      <c r="K141" s="30">
        <v>0.47916666666666669</v>
      </c>
      <c r="L141" s="14">
        <v>2.1597222222222223E-2</v>
      </c>
      <c r="M141" s="3">
        <v>2</v>
      </c>
      <c r="N141" s="3">
        <v>0</v>
      </c>
      <c r="O141" s="14">
        <v>0.47916666666666669</v>
      </c>
      <c r="P141" s="14">
        <v>0.47361111111111115</v>
      </c>
      <c r="Q141" s="14">
        <v>0.48472222222222222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1.9432870370370371E-2</v>
      </c>
      <c r="AP141" s="4">
        <v>2.1643518518518518E-3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</row>
    <row r="142" spans="2:65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8">
        <v>0.4375</v>
      </c>
      <c r="K142" s="30">
        <v>0.4375</v>
      </c>
      <c r="L142" s="14">
        <v>1.7812499999999998E-2</v>
      </c>
      <c r="M142" s="3">
        <v>1</v>
      </c>
      <c r="N142" s="3">
        <v>0</v>
      </c>
      <c r="O142" s="14">
        <v>0.4375</v>
      </c>
      <c r="P142" s="14">
        <v>0.43194444444444446</v>
      </c>
      <c r="Q142" s="14">
        <v>0.44305555555555554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1.7812499999999998E-2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</row>
    <row r="143" spans="2:65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8">
        <v>0.41666666666666669</v>
      </c>
      <c r="K143" s="30">
        <v>0.41666666666666669</v>
      </c>
      <c r="L143" s="14">
        <v>1.7372685185185185E-2</v>
      </c>
      <c r="M143" s="3">
        <v>1</v>
      </c>
      <c r="N143" s="3">
        <v>0</v>
      </c>
      <c r="O143" s="14">
        <v>0.41666666666666669</v>
      </c>
      <c r="P143" s="14">
        <v>0.41111111111111115</v>
      </c>
      <c r="Q143" s="14">
        <v>0.42222222222222222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1.7372685185185185E-2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</row>
    <row r="144" spans="2:65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8">
        <v>0.5</v>
      </c>
      <c r="K144" s="30">
        <v>0.5</v>
      </c>
      <c r="L144" s="14">
        <v>2.0844907407407409E-2</v>
      </c>
      <c r="M144" s="3">
        <v>2</v>
      </c>
      <c r="N144" s="3">
        <v>0</v>
      </c>
      <c r="O144" s="14">
        <v>0.5</v>
      </c>
      <c r="P144" s="14">
        <v>0.49444444444444446</v>
      </c>
      <c r="Q144" s="14">
        <v>0.50555555555555554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2.0312500000000001E-2</v>
      </c>
      <c r="AQ144" s="4">
        <v>5.3240740740740744E-4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</row>
    <row r="145" spans="2:65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8">
        <v>0.39583333333333331</v>
      </c>
      <c r="K145" s="30">
        <v>0.39583333333333331</v>
      </c>
      <c r="L145" s="14">
        <v>2.0868055555555553E-2</v>
      </c>
      <c r="M145" s="3">
        <v>2</v>
      </c>
      <c r="N145" s="3">
        <v>0</v>
      </c>
      <c r="O145" s="14">
        <v>0.39583333333333331</v>
      </c>
      <c r="P145" s="14">
        <v>0.39027777777777778</v>
      </c>
      <c r="Q145" s="14">
        <v>0.40138888888888885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2.0671296296296295E-2</v>
      </c>
      <c r="AL145" s="4">
        <v>1.9675925925925926E-4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</row>
    <row r="146" spans="2:65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8">
        <v>0.72916666666666663</v>
      </c>
      <c r="K146" s="30">
        <v>0.72916666666666663</v>
      </c>
      <c r="L146" s="14">
        <v>2.4340277777777777E-2</v>
      </c>
      <c r="M146" s="3">
        <v>2</v>
      </c>
      <c r="N146" s="3">
        <v>0</v>
      </c>
      <c r="O146" s="14">
        <v>0.72916666666666663</v>
      </c>
      <c r="P146" s="14">
        <v>0.72361111111111109</v>
      </c>
      <c r="Q146" s="14">
        <v>0.73472222222222217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1.8090277777777778E-2</v>
      </c>
      <c r="BB146" s="4">
        <v>6.2499999999999995E-3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</row>
    <row r="147" spans="2:65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8">
        <v>0.39583333333333331</v>
      </c>
      <c r="K147" s="30">
        <v>0.39583333333333331</v>
      </c>
      <c r="L147" s="14">
        <v>2.0856481481481479E-2</v>
      </c>
      <c r="M147" s="3">
        <v>2</v>
      </c>
      <c r="N147" s="3">
        <v>0</v>
      </c>
      <c r="O147" s="14">
        <v>0.39583333333333331</v>
      </c>
      <c r="P147" s="14">
        <v>0.39027777777777778</v>
      </c>
      <c r="Q147" s="14">
        <v>0.40138888888888885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1.9791666666666666E-2</v>
      </c>
      <c r="AL147" s="4">
        <v>1.0648148148148149E-3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</row>
    <row r="148" spans="2:65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8">
        <v>0.64583333333333337</v>
      </c>
      <c r="K148" s="30">
        <v>0.64583333333333337</v>
      </c>
      <c r="L148" s="14">
        <v>2.4907407407407406E-2</v>
      </c>
      <c r="M148" s="3">
        <v>2</v>
      </c>
      <c r="N148" s="3">
        <v>0</v>
      </c>
      <c r="O148" s="14">
        <v>0.64583333333333337</v>
      </c>
      <c r="P148" s="14">
        <v>0.64027777777777783</v>
      </c>
      <c r="Q148" s="14">
        <v>0.65138888888888891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1.6412037037037037E-2</v>
      </c>
      <c r="AX148" s="4">
        <v>8.4953703703703701E-3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</row>
    <row r="149" spans="2:65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8">
        <v>0.39583333333333331</v>
      </c>
      <c r="K149" s="30">
        <v>0.39583333333333331</v>
      </c>
      <c r="L149" s="14">
        <v>2.0694444444444446E-2</v>
      </c>
      <c r="M149" s="3">
        <v>2</v>
      </c>
      <c r="N149" s="3">
        <v>0</v>
      </c>
      <c r="O149" s="14">
        <v>0.39583333333333331</v>
      </c>
      <c r="P149" s="14">
        <v>0.39027777777777778</v>
      </c>
      <c r="Q149" s="14">
        <v>0.40138888888888885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1.9351851851851853E-2</v>
      </c>
      <c r="AL149" s="4">
        <v>1.3425925925925925E-3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</row>
    <row r="150" spans="2:65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8">
        <v>0.45833333333333331</v>
      </c>
      <c r="K150" s="30">
        <v>0.45833333333333331</v>
      </c>
      <c r="L150" s="14">
        <v>2.0694444444444446E-2</v>
      </c>
      <c r="M150" s="3">
        <v>2</v>
      </c>
      <c r="N150" s="3">
        <v>0</v>
      </c>
      <c r="O150" s="14">
        <v>0.45833333333333331</v>
      </c>
      <c r="P150" s="14">
        <v>0.45277777777777778</v>
      </c>
      <c r="Q150" s="14">
        <v>0.46388888888888885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1.8090277777777778E-2</v>
      </c>
      <c r="AO150" s="4">
        <v>2.6041666666666665E-3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</row>
    <row r="151" spans="2:65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8">
        <v>0.6875</v>
      </c>
      <c r="K151" s="30">
        <v>0.60416666666666663</v>
      </c>
      <c r="L151" s="14">
        <v>1.9293981481481481E-2</v>
      </c>
      <c r="M151" s="3">
        <v>3</v>
      </c>
      <c r="N151" s="3">
        <v>1</v>
      </c>
      <c r="O151" s="14">
        <v>0.60416666666666663</v>
      </c>
      <c r="P151" s="14">
        <v>0.68194444444444446</v>
      </c>
      <c r="Q151" s="14">
        <v>0.69305555555555554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1.1574074074074073E-4</v>
      </c>
      <c r="AV151" s="4">
        <v>0</v>
      </c>
      <c r="AW151" s="4">
        <v>0</v>
      </c>
      <c r="AX151" s="4">
        <v>8.6342592592592599E-3</v>
      </c>
      <c r="AY151" s="4">
        <v>1.0543981481481481E-2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</row>
    <row r="152" spans="2:65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8">
        <v>0.54166666666666663</v>
      </c>
      <c r="K152" s="30">
        <v>0.54166666666666663</v>
      </c>
      <c r="L152" s="14">
        <v>2.1261574074074075E-2</v>
      </c>
      <c r="M152" s="3">
        <v>2</v>
      </c>
      <c r="N152" s="3">
        <v>0</v>
      </c>
      <c r="O152" s="14">
        <v>0.54166666666666663</v>
      </c>
      <c r="P152" s="14">
        <v>0.53611111111111109</v>
      </c>
      <c r="Q152" s="14">
        <v>0.54722222222222217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1.7824074074074076E-2</v>
      </c>
      <c r="AS152" s="4">
        <v>3.4375E-3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</row>
    <row r="153" spans="2:65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8">
        <v>0.70833333333333337</v>
      </c>
      <c r="K153" s="30">
        <v>0.6875</v>
      </c>
      <c r="L153" s="14">
        <v>2.1736111111111112E-2</v>
      </c>
      <c r="M153" s="3">
        <v>3</v>
      </c>
      <c r="N153" s="3">
        <v>1</v>
      </c>
      <c r="O153" s="14">
        <v>0.6875</v>
      </c>
      <c r="P153" s="14">
        <v>0.70277777777777783</v>
      </c>
      <c r="Q153" s="14">
        <v>0.71388888888888891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8.6805555555555551E-4</v>
      </c>
      <c r="AZ153" s="4">
        <v>1.4826388888888889E-2</v>
      </c>
      <c r="BA153" s="4">
        <v>6.0416666666666665E-3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</row>
    <row r="154" spans="2:65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8">
        <v>0.66666666666666663</v>
      </c>
      <c r="K154" s="30">
        <v>0.66666666666666663</v>
      </c>
      <c r="L154" s="14">
        <v>2.0868055555555556E-2</v>
      </c>
      <c r="M154" s="3">
        <v>2</v>
      </c>
      <c r="N154" s="3">
        <v>0</v>
      </c>
      <c r="O154" s="14">
        <v>0.66666666666666663</v>
      </c>
      <c r="P154" s="14">
        <v>0.66111111111111109</v>
      </c>
      <c r="Q154" s="14">
        <v>0.67222222222222217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4.4212962962962956E-3</v>
      </c>
      <c r="AY154" s="4">
        <v>1.6446759259259262E-2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</row>
    <row r="155" spans="2:65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8">
        <v>0.39583333333333331</v>
      </c>
      <c r="K155" s="30">
        <v>0.39583333333333331</v>
      </c>
      <c r="L155" s="14">
        <v>1.4247685185185184E-2</v>
      </c>
      <c r="M155" s="3">
        <v>2</v>
      </c>
      <c r="N155" s="3">
        <v>0</v>
      </c>
      <c r="O155" s="14">
        <v>0.39583333333333331</v>
      </c>
      <c r="P155" s="14">
        <v>0.39027777777777778</v>
      </c>
      <c r="Q155" s="14">
        <v>0.40138888888888885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1.1493055555555555E-2</v>
      </c>
      <c r="AL155" s="4">
        <v>2.7546296296296294E-3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</row>
    <row r="156" spans="2:65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8">
        <v>0.45833333333333331</v>
      </c>
      <c r="K156" s="30">
        <v>0.39583333333333331</v>
      </c>
      <c r="L156" s="14">
        <v>1.7638888888888891E-2</v>
      </c>
      <c r="M156" s="3">
        <v>2</v>
      </c>
      <c r="N156" s="3">
        <v>1</v>
      </c>
      <c r="O156" s="14">
        <v>0.39583333333333331</v>
      </c>
      <c r="P156" s="14">
        <v>0.45277777777777778</v>
      </c>
      <c r="Q156" s="14">
        <v>0.46388888888888885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4.6296296296296294E-5</v>
      </c>
      <c r="AL156" s="4">
        <v>0</v>
      </c>
      <c r="AM156" s="4">
        <v>0</v>
      </c>
      <c r="AN156" s="4">
        <v>1.7592592592592594E-2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</row>
    <row r="157" spans="2:65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8">
        <v>0.39583333333333331</v>
      </c>
      <c r="K157" s="30">
        <v>0</v>
      </c>
      <c r="L157" s="14">
        <v>0</v>
      </c>
      <c r="M157" s="3">
        <v>0</v>
      </c>
      <c r="N157" s="3">
        <v>0</v>
      </c>
      <c r="O157" s="14">
        <v>0</v>
      </c>
      <c r="P157" s="14">
        <v>0.39027777777777778</v>
      </c>
      <c r="Q157" s="14">
        <v>0.40138888888888885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</row>
    <row r="158" spans="2:65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8">
        <v>0.41666666666666669</v>
      </c>
      <c r="K158" s="30">
        <v>0.41666666666666669</v>
      </c>
      <c r="L158" s="14">
        <v>1.7372685185185185E-2</v>
      </c>
      <c r="M158" s="3">
        <v>1</v>
      </c>
      <c r="N158" s="3">
        <v>0</v>
      </c>
      <c r="O158" s="14">
        <v>0.41666666666666669</v>
      </c>
      <c r="P158" s="14">
        <v>0.41111111111111115</v>
      </c>
      <c r="Q158" s="14">
        <v>0.42222222222222222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1.7372685185185185E-2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</row>
    <row r="159" spans="2:65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8">
        <v>0.66666666666666663</v>
      </c>
      <c r="K159" s="30">
        <v>0</v>
      </c>
      <c r="L159" s="14">
        <v>0</v>
      </c>
      <c r="M159" s="3">
        <v>0</v>
      </c>
      <c r="N159" s="3">
        <v>0</v>
      </c>
      <c r="O159" s="14">
        <v>0</v>
      </c>
      <c r="P159" s="14">
        <v>0.66111111111111109</v>
      </c>
      <c r="Q159" s="14">
        <v>0.67222222222222217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</row>
    <row r="160" spans="2:65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8">
        <v>0.5</v>
      </c>
      <c r="K160" s="30">
        <v>0.5</v>
      </c>
      <c r="L160" s="14">
        <v>2.1006944444444446E-2</v>
      </c>
      <c r="M160" s="3">
        <v>2</v>
      </c>
      <c r="N160" s="3">
        <v>0</v>
      </c>
      <c r="O160" s="14">
        <v>0.5</v>
      </c>
      <c r="P160" s="14">
        <v>0.49444444444444446</v>
      </c>
      <c r="Q160" s="14">
        <v>0.50555555555555554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2.0648148148148148E-2</v>
      </c>
      <c r="AQ160" s="4">
        <v>3.5879629629629635E-4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</row>
    <row r="161" spans="2:65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8">
        <v>0.58333333333333337</v>
      </c>
      <c r="K161" s="30">
        <v>0.58333333333333337</v>
      </c>
      <c r="L161" s="14">
        <v>2.1666666666666667E-2</v>
      </c>
      <c r="M161" s="3">
        <v>2</v>
      </c>
      <c r="N161" s="3">
        <v>0</v>
      </c>
      <c r="O161" s="14">
        <v>0.58333333333333337</v>
      </c>
      <c r="P161" s="14">
        <v>0.57777777777777783</v>
      </c>
      <c r="Q161" s="14">
        <v>0.58888888888888891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1.3530092592592594E-2</v>
      </c>
      <c r="AU161" s="4">
        <v>8.1365740740740738E-3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</row>
    <row r="162" spans="2:65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8">
        <v>0.83333333333333337</v>
      </c>
      <c r="K162" s="30">
        <v>0.83333333333333337</v>
      </c>
      <c r="L162" s="14">
        <v>2.0555555555555556E-2</v>
      </c>
      <c r="M162" s="3">
        <v>2</v>
      </c>
      <c r="N162" s="3">
        <v>0</v>
      </c>
      <c r="O162" s="14">
        <v>0.83333333333333337</v>
      </c>
      <c r="P162" s="14">
        <v>0.82777777777777783</v>
      </c>
      <c r="Q162" s="14">
        <v>0.83888888888888891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1.8206018518518517E-2</v>
      </c>
      <c r="BG162" s="4">
        <v>2.3495370370370371E-3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</row>
    <row r="163" spans="2:65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8">
        <v>0.64583333333333337</v>
      </c>
      <c r="K163" s="30">
        <v>0.64583333333333337</v>
      </c>
      <c r="L163" s="14">
        <v>2.4305555555555552E-2</v>
      </c>
      <c r="M163" s="3">
        <v>2</v>
      </c>
      <c r="N163" s="3">
        <v>0</v>
      </c>
      <c r="O163" s="14">
        <v>0.64583333333333337</v>
      </c>
      <c r="P163" s="14">
        <v>0.64027777777777783</v>
      </c>
      <c r="Q163" s="14">
        <v>0.65138888888888891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1.7685185185185182E-2</v>
      </c>
      <c r="AX163" s="4">
        <v>6.6203703703703702E-3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</row>
    <row r="164" spans="2:65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8">
        <v>0.72916666666666663</v>
      </c>
      <c r="K164" s="30">
        <v>0.72916666666666663</v>
      </c>
      <c r="L164" s="14">
        <v>1.8379629629629628E-2</v>
      </c>
      <c r="M164" s="3">
        <v>1</v>
      </c>
      <c r="N164" s="3">
        <v>0</v>
      </c>
      <c r="O164" s="14">
        <v>0.72916666666666663</v>
      </c>
      <c r="P164" s="14">
        <v>0.72361111111111109</v>
      </c>
      <c r="Q164" s="14">
        <v>0.73472222222222217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1.8379629629629628E-2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</row>
    <row r="165" spans="2:65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8">
        <v>0.5625</v>
      </c>
      <c r="K165" s="30">
        <v>0.5625</v>
      </c>
      <c r="L165" s="14">
        <v>2.4467592592592596E-2</v>
      </c>
      <c r="M165" s="3">
        <v>2</v>
      </c>
      <c r="N165" s="3">
        <v>0</v>
      </c>
      <c r="O165" s="14">
        <v>0.5625</v>
      </c>
      <c r="P165" s="14">
        <v>0.55694444444444446</v>
      </c>
      <c r="Q165" s="14">
        <v>0.56805555555555554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2.0682870370370372E-2</v>
      </c>
      <c r="AT165" s="4">
        <v>3.7847222222222223E-3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</row>
    <row r="166" spans="2:65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8">
        <v>0.39583333333333331</v>
      </c>
      <c r="K166" s="30">
        <v>0.41666666666666669</v>
      </c>
      <c r="L166" s="14">
        <v>2.1053240740740744E-2</v>
      </c>
      <c r="M166" s="3">
        <v>2</v>
      </c>
      <c r="N166" s="3">
        <v>1</v>
      </c>
      <c r="O166" s="14">
        <v>0.41666666666666669</v>
      </c>
      <c r="P166" s="14">
        <v>0.39027777777777778</v>
      </c>
      <c r="Q166" s="14">
        <v>0.40138888888888885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1.5219907407407409E-2</v>
      </c>
      <c r="AM166" s="4">
        <v>5.8333333333333336E-3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</row>
    <row r="167" spans="2:65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8">
        <v>0.45833333333333331</v>
      </c>
      <c r="K167" s="30">
        <v>0.4375</v>
      </c>
      <c r="L167" s="14">
        <v>2.0439814814814817E-2</v>
      </c>
      <c r="M167" s="3">
        <v>2</v>
      </c>
      <c r="N167" s="3">
        <v>1</v>
      </c>
      <c r="O167" s="14">
        <v>0.4375</v>
      </c>
      <c r="P167" s="14">
        <v>0.45277777777777778</v>
      </c>
      <c r="Q167" s="14">
        <v>0.46388888888888885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1.273148148148148E-4</v>
      </c>
      <c r="AN167" s="4">
        <v>2.0312500000000001E-2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</row>
    <row r="168" spans="2:65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8">
        <v>0.52083333333333337</v>
      </c>
      <c r="K168" s="30">
        <v>0.52083333333333337</v>
      </c>
      <c r="L168" s="14">
        <v>2.0891203703703703E-2</v>
      </c>
      <c r="M168" s="3">
        <v>2</v>
      </c>
      <c r="N168" s="3">
        <v>0</v>
      </c>
      <c r="O168" s="14">
        <v>0.52083333333333337</v>
      </c>
      <c r="P168" s="14">
        <v>0.51527777777777783</v>
      </c>
      <c r="Q168" s="14">
        <v>0.52638888888888891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1.3599537037037037E-2</v>
      </c>
      <c r="AR168" s="4">
        <v>7.2916666666666659E-3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</row>
    <row r="169" spans="2:65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8">
        <v>0.5625</v>
      </c>
      <c r="K169" s="30">
        <v>0.5625</v>
      </c>
      <c r="L169" s="14">
        <v>2.0555555555555556E-2</v>
      </c>
      <c r="M169" s="3">
        <v>2</v>
      </c>
      <c r="N169" s="3">
        <v>0</v>
      </c>
      <c r="O169" s="14">
        <v>0.5625</v>
      </c>
      <c r="P169" s="14">
        <v>0.55694444444444446</v>
      </c>
      <c r="Q169" s="14">
        <v>0.56805555555555554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1.7118055555555556E-2</v>
      </c>
      <c r="AT169" s="4">
        <v>3.4375E-3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</row>
    <row r="170" spans="2:65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8">
        <v>0.70833333333333337</v>
      </c>
      <c r="K170" s="30">
        <v>0.70833333333333337</v>
      </c>
      <c r="L170" s="14">
        <v>2.1956018518518521E-2</v>
      </c>
      <c r="M170" s="3">
        <v>2</v>
      </c>
      <c r="N170" s="3">
        <v>0</v>
      </c>
      <c r="O170" s="14">
        <v>0.70833333333333337</v>
      </c>
      <c r="P170" s="14">
        <v>0.70277777777777783</v>
      </c>
      <c r="Q170" s="14">
        <v>0.71388888888888891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1.9039351851851852E-2</v>
      </c>
      <c r="BA170" s="4">
        <v>2.9166666666666668E-3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</row>
    <row r="171" spans="2:65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8">
        <v>0.83333333333333337</v>
      </c>
      <c r="K171" s="30">
        <v>0.83333333333333337</v>
      </c>
      <c r="L171" s="14">
        <v>1.8668981481481481E-2</v>
      </c>
      <c r="M171" s="3">
        <v>2</v>
      </c>
      <c r="N171" s="3">
        <v>0</v>
      </c>
      <c r="O171" s="14">
        <v>0.83333333333333337</v>
      </c>
      <c r="P171" s="14">
        <v>0.82777777777777783</v>
      </c>
      <c r="Q171" s="14">
        <v>0.83888888888888891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1.7997685185185186E-2</v>
      </c>
      <c r="BG171" s="4">
        <v>6.7129629629629625E-4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</row>
    <row r="172" spans="2:65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8">
        <v>0.6875</v>
      </c>
      <c r="K172" s="30">
        <v>0.6875</v>
      </c>
      <c r="L172" s="14">
        <v>2.0844907407407406E-2</v>
      </c>
      <c r="M172" s="3">
        <v>2</v>
      </c>
      <c r="N172" s="3">
        <v>0</v>
      </c>
      <c r="O172" s="14">
        <v>0.6875</v>
      </c>
      <c r="P172" s="14">
        <v>0.68194444444444446</v>
      </c>
      <c r="Q172" s="14">
        <v>0.69305555555555554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1.8587962962962962E-2</v>
      </c>
      <c r="AZ172" s="4">
        <v>2.2569444444444447E-3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</row>
    <row r="173" spans="2:65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8">
        <v>0.5625</v>
      </c>
      <c r="K173" s="30">
        <v>0.5625</v>
      </c>
      <c r="L173" s="14">
        <v>2.087962962962963E-2</v>
      </c>
      <c r="M173" s="3">
        <v>2</v>
      </c>
      <c r="N173" s="3">
        <v>0</v>
      </c>
      <c r="O173" s="14">
        <v>0.5625</v>
      </c>
      <c r="P173" s="14">
        <v>0.55694444444444446</v>
      </c>
      <c r="Q173" s="14">
        <v>0.56805555555555554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1.2395833333333335E-2</v>
      </c>
      <c r="AT173" s="4">
        <v>8.4837962962962966E-3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</row>
    <row r="174" spans="2:65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8">
        <v>0.35416666666666669</v>
      </c>
      <c r="K174" s="30">
        <v>0.35416666666666669</v>
      </c>
      <c r="L174" s="14">
        <v>2.0439814814814813E-2</v>
      </c>
      <c r="M174" s="3">
        <v>2</v>
      </c>
      <c r="N174" s="3">
        <v>0</v>
      </c>
      <c r="O174" s="14">
        <v>0.35416666666666669</v>
      </c>
      <c r="P174" s="14">
        <v>0.34861111111111115</v>
      </c>
      <c r="Q174" s="14">
        <v>0.35972222222222222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1.5983796296296295E-2</v>
      </c>
      <c r="AJ174" s="4">
        <v>4.4560185185185189E-3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</row>
    <row r="175" spans="2:65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8">
        <v>0.64583333333333337</v>
      </c>
      <c r="K175" s="30">
        <v>0.66666666666666663</v>
      </c>
      <c r="L175" s="14">
        <v>1.7905092592592591E-2</v>
      </c>
      <c r="M175" s="3">
        <v>2</v>
      </c>
      <c r="N175" s="3">
        <v>1</v>
      </c>
      <c r="O175" s="14">
        <v>0.66666666666666663</v>
      </c>
      <c r="P175" s="14">
        <v>0.64027777777777783</v>
      </c>
      <c r="Q175" s="14">
        <v>0.65138888888888891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1.7662037037037035E-2</v>
      </c>
      <c r="AY175" s="4">
        <v>2.4305555555555552E-4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</row>
    <row r="176" spans="2:65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8">
        <v>0.72916666666666663</v>
      </c>
      <c r="K176" s="30">
        <v>0.72916666666666663</v>
      </c>
      <c r="L176" s="14">
        <v>2.0983796296296296E-2</v>
      </c>
      <c r="M176" s="3">
        <v>2</v>
      </c>
      <c r="N176" s="3">
        <v>0</v>
      </c>
      <c r="O176" s="14">
        <v>0.72916666666666663</v>
      </c>
      <c r="P176" s="14">
        <v>0.72361111111111109</v>
      </c>
      <c r="Q176" s="14">
        <v>0.73472222222222217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2.0636574074074075E-2</v>
      </c>
      <c r="BB176" s="4">
        <v>3.4722222222222224E-4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</row>
    <row r="177" spans="2:65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8">
        <v>0.45833333333333331</v>
      </c>
      <c r="K177" s="30">
        <v>0.45833333333333331</v>
      </c>
      <c r="L177" s="14">
        <v>2.0868055555555556E-2</v>
      </c>
      <c r="M177" s="3">
        <v>2</v>
      </c>
      <c r="N177" s="3">
        <v>0</v>
      </c>
      <c r="O177" s="14">
        <v>0.45833333333333331</v>
      </c>
      <c r="P177" s="14">
        <v>0.45277777777777778</v>
      </c>
      <c r="Q177" s="14">
        <v>0.46388888888888885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1.5046296296296295E-2</v>
      </c>
      <c r="AO177" s="4">
        <v>5.8217592592592592E-3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</row>
    <row r="178" spans="2:65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8">
        <v>0.79166666666666663</v>
      </c>
      <c r="K178" s="30">
        <v>0.77083333333333337</v>
      </c>
      <c r="L178" s="14">
        <v>1.8981481481481481E-2</v>
      </c>
      <c r="M178" s="3">
        <v>2</v>
      </c>
      <c r="N178" s="3">
        <v>1</v>
      </c>
      <c r="O178" s="14">
        <v>0.77083333333333337</v>
      </c>
      <c r="P178" s="14">
        <v>0.78611111111111109</v>
      </c>
      <c r="Q178" s="14">
        <v>0.79722222222222217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6.4814814814814813E-4</v>
      </c>
      <c r="BD178" s="4">
        <v>1.8333333333333333E-2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</row>
    <row r="179" spans="2:65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8">
        <v>0.70833333333333337</v>
      </c>
      <c r="K179" s="30">
        <v>0.70833333333333337</v>
      </c>
      <c r="L179" s="14">
        <v>2.1006944444444446E-2</v>
      </c>
      <c r="M179" s="3">
        <v>2</v>
      </c>
      <c r="N179" s="3">
        <v>0</v>
      </c>
      <c r="O179" s="14">
        <v>0.70833333333333337</v>
      </c>
      <c r="P179" s="14">
        <v>0.70277777777777783</v>
      </c>
      <c r="Q179" s="14">
        <v>0.71388888888888891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1.8969907407407408E-2</v>
      </c>
      <c r="BA179" s="4">
        <v>2.0370370370370369E-3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</row>
    <row r="180" spans="2:65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8">
        <v>0.52083333333333337</v>
      </c>
      <c r="K180" s="30">
        <v>0.52083333333333337</v>
      </c>
      <c r="L180" s="14">
        <v>1.9710648148148147E-2</v>
      </c>
      <c r="M180" s="3">
        <v>2</v>
      </c>
      <c r="N180" s="3">
        <v>0</v>
      </c>
      <c r="O180" s="14">
        <v>0.52083333333333337</v>
      </c>
      <c r="P180" s="14">
        <v>0.51527777777777783</v>
      </c>
      <c r="Q180" s="14">
        <v>0.52638888888888891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7.4537037037037028E-3</v>
      </c>
      <c r="AR180" s="4">
        <v>1.2256944444444444E-2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</row>
    <row r="181" spans="2:65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8">
        <v>0.85416666666666663</v>
      </c>
      <c r="K181" s="30">
        <v>0.85416666666666663</v>
      </c>
      <c r="L181" s="14">
        <v>2.0856481481481483E-2</v>
      </c>
      <c r="M181" s="3">
        <v>2</v>
      </c>
      <c r="N181" s="3">
        <v>0</v>
      </c>
      <c r="O181" s="14">
        <v>0.85416666666666663</v>
      </c>
      <c r="P181" s="14">
        <v>0.84861111111111109</v>
      </c>
      <c r="Q181" s="14">
        <v>0.85972222222222217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1.5868055555555555E-2</v>
      </c>
      <c r="BH181" s="4">
        <v>4.9884259259259265E-3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</row>
    <row r="182" spans="2:65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8">
        <v>0.5625</v>
      </c>
      <c r="K182" s="30">
        <v>0.54166666666666663</v>
      </c>
      <c r="L182" s="14">
        <v>2.417824074074074E-2</v>
      </c>
      <c r="M182" s="3">
        <v>3</v>
      </c>
      <c r="N182" s="3">
        <v>1</v>
      </c>
      <c r="O182" s="14">
        <v>0.54166666666666663</v>
      </c>
      <c r="P182" s="14">
        <v>0.55694444444444446</v>
      </c>
      <c r="Q182" s="14">
        <v>0.56805555555555554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2.7199074074074074E-3</v>
      </c>
      <c r="AS182" s="4">
        <v>2.0833333333333332E-2</v>
      </c>
      <c r="AT182" s="4">
        <v>6.2500000000000001E-4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</row>
    <row r="183" spans="2:65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8">
        <v>0.54166666666666663</v>
      </c>
      <c r="K183" s="30">
        <v>0.5625</v>
      </c>
      <c r="L183" s="14">
        <v>1.96875E-2</v>
      </c>
      <c r="M183" s="3">
        <v>1</v>
      </c>
      <c r="N183" s="3">
        <v>1</v>
      </c>
      <c r="O183" s="14">
        <v>0.5625</v>
      </c>
      <c r="P183" s="14">
        <v>0.53611111111111109</v>
      </c>
      <c r="Q183" s="14">
        <v>0.54722222222222217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1.96875E-2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</row>
    <row r="184" spans="2:65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8">
        <v>0.79166666666666663</v>
      </c>
      <c r="K184" s="30">
        <v>0.79166666666666663</v>
      </c>
      <c r="L184" s="14">
        <v>1.8796296296296297E-2</v>
      </c>
      <c r="M184" s="3">
        <v>2</v>
      </c>
      <c r="N184" s="3">
        <v>0</v>
      </c>
      <c r="O184" s="14">
        <v>0.79166666666666663</v>
      </c>
      <c r="P184" s="14">
        <v>0.78611111111111109</v>
      </c>
      <c r="Q184" s="14">
        <v>0.79722222222222217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1.6875000000000001E-2</v>
      </c>
      <c r="BE184" s="4">
        <v>1.9212962962962962E-3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</row>
    <row r="185" spans="2:65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8">
        <v>0.72916666666666663</v>
      </c>
      <c r="K185" s="30">
        <v>0.72916666666666663</v>
      </c>
      <c r="L185" s="14">
        <v>1.695601851851852E-2</v>
      </c>
      <c r="M185" s="3">
        <v>1</v>
      </c>
      <c r="N185" s="3">
        <v>0</v>
      </c>
      <c r="O185" s="14">
        <v>0.72916666666666663</v>
      </c>
      <c r="P185" s="14">
        <v>0.72361111111111109</v>
      </c>
      <c r="Q185" s="14">
        <v>0.73472222222222217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1.695601851851852E-2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</row>
    <row r="186" spans="2:65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8">
        <v>0.45833333333333331</v>
      </c>
      <c r="K186" s="30">
        <v>0</v>
      </c>
      <c r="L186" s="14">
        <v>0</v>
      </c>
      <c r="M186" s="3">
        <v>0</v>
      </c>
      <c r="N186" s="3">
        <v>0</v>
      </c>
      <c r="O186" s="14">
        <v>0</v>
      </c>
      <c r="P186" s="14">
        <v>0.45277777777777778</v>
      </c>
      <c r="Q186" s="14">
        <v>0.46388888888888885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</row>
    <row r="187" spans="2:65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8">
        <v>0.64583333333333337</v>
      </c>
      <c r="K187" s="30">
        <v>0.64583333333333337</v>
      </c>
      <c r="L187" s="14">
        <v>1.9768518518518519E-2</v>
      </c>
      <c r="M187" s="3">
        <v>2</v>
      </c>
      <c r="N187" s="3">
        <v>0</v>
      </c>
      <c r="O187" s="14">
        <v>0.64583333333333337</v>
      </c>
      <c r="P187" s="14">
        <v>0.64027777777777783</v>
      </c>
      <c r="Q187" s="14">
        <v>0.65138888888888891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1.951388888888889E-2</v>
      </c>
      <c r="AX187" s="4">
        <v>2.5462962962962961E-4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</row>
    <row r="188" spans="2:65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8">
        <v>0.54166666666666663</v>
      </c>
      <c r="K188" s="30">
        <v>0.54166666666666663</v>
      </c>
      <c r="L188" s="14">
        <v>1.8229166666666668E-2</v>
      </c>
      <c r="M188" s="3">
        <v>1</v>
      </c>
      <c r="N188" s="3">
        <v>0</v>
      </c>
      <c r="O188" s="14">
        <v>0.54166666666666663</v>
      </c>
      <c r="P188" s="14">
        <v>0.53611111111111109</v>
      </c>
      <c r="Q188" s="14">
        <v>0.54722222222222217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1.8229166666666668E-2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</row>
    <row r="189" spans="2:65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8">
        <v>0.4375</v>
      </c>
      <c r="K189" s="30">
        <v>0.4375</v>
      </c>
      <c r="L189" s="14">
        <v>1.7256944444444443E-2</v>
      </c>
      <c r="M189" s="3">
        <v>2</v>
      </c>
      <c r="N189" s="3">
        <v>0</v>
      </c>
      <c r="O189" s="14">
        <v>0.4375</v>
      </c>
      <c r="P189" s="14">
        <v>0.43194444444444446</v>
      </c>
      <c r="Q189" s="14">
        <v>0.44305555555555554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1.1157407407407408E-2</v>
      </c>
      <c r="AN189" s="4">
        <v>6.0995370370370361E-3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</row>
    <row r="190" spans="2:65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8">
        <v>0.45833333333333331</v>
      </c>
      <c r="K190" s="30">
        <v>0.45833333333333331</v>
      </c>
      <c r="L190" s="14">
        <v>2.4652777777777777E-2</v>
      </c>
      <c r="M190" s="3">
        <v>2</v>
      </c>
      <c r="N190" s="3">
        <v>0</v>
      </c>
      <c r="O190" s="14">
        <v>0.45833333333333331</v>
      </c>
      <c r="P190" s="14">
        <v>0.45277777777777778</v>
      </c>
      <c r="Q190" s="14">
        <v>0.46388888888888885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2.0729166666666667E-2</v>
      </c>
      <c r="AO190" s="4">
        <v>3.9236111111111112E-3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</row>
    <row r="191" spans="2:65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8">
        <v>0.375</v>
      </c>
      <c r="K191" s="30">
        <v>0.375</v>
      </c>
      <c r="L191" s="14">
        <v>2.0902777777777777E-2</v>
      </c>
      <c r="M191" s="3">
        <v>2</v>
      </c>
      <c r="N191" s="3">
        <v>0</v>
      </c>
      <c r="O191" s="14">
        <v>0.375</v>
      </c>
      <c r="P191" s="14">
        <v>0.36944444444444446</v>
      </c>
      <c r="Q191" s="14">
        <v>0.38055555555555554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1.7592592592592594E-2</v>
      </c>
      <c r="AK191" s="4">
        <v>3.3101851851851851E-3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</row>
    <row r="192" spans="2:65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8">
        <v>0.41666666666666669</v>
      </c>
      <c r="K192" s="30">
        <v>0</v>
      </c>
      <c r="L192" s="14">
        <v>0</v>
      </c>
      <c r="M192" s="3">
        <v>0</v>
      </c>
      <c r="N192" s="3">
        <v>0</v>
      </c>
      <c r="O192" s="14">
        <v>0</v>
      </c>
      <c r="P192" s="14">
        <v>0.41111111111111115</v>
      </c>
      <c r="Q192" s="14">
        <v>0.42222222222222222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</row>
    <row r="193" spans="2:65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8">
        <v>0.70833333333333337</v>
      </c>
      <c r="K193" s="30">
        <v>0.6875</v>
      </c>
      <c r="L193" s="14">
        <v>2.4085648148148148E-2</v>
      </c>
      <c r="M193" s="3">
        <v>3</v>
      </c>
      <c r="N193" s="3">
        <v>1</v>
      </c>
      <c r="O193" s="14">
        <v>0.6875</v>
      </c>
      <c r="P193" s="14">
        <v>0.70277777777777783</v>
      </c>
      <c r="Q193" s="14">
        <v>0.71388888888888891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3.5879629629629635E-4</v>
      </c>
      <c r="AZ193" s="4">
        <v>2.0833333333333332E-2</v>
      </c>
      <c r="BA193" s="4">
        <v>2.8935185185185188E-3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</row>
    <row r="194" spans="2:65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8">
        <v>0.60416666666666663</v>
      </c>
      <c r="K194" s="30">
        <v>0.72916666666666663</v>
      </c>
      <c r="L194" s="14">
        <v>1.545138888888889E-2</v>
      </c>
      <c r="M194" s="3">
        <v>1</v>
      </c>
      <c r="N194" s="3">
        <v>1</v>
      </c>
      <c r="O194" s="14">
        <v>0.72916666666666663</v>
      </c>
      <c r="P194" s="14">
        <v>0.59861111111111109</v>
      </c>
      <c r="Q194" s="14">
        <v>0.60972222222222217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1.545138888888889E-2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</row>
    <row r="195" spans="2:65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8">
        <v>0.54166666666666663</v>
      </c>
      <c r="K195" s="30">
        <v>0</v>
      </c>
      <c r="L195" s="14">
        <v>0</v>
      </c>
      <c r="M195" s="3">
        <v>0</v>
      </c>
      <c r="N195" s="3">
        <v>0</v>
      </c>
      <c r="O195" s="14">
        <v>0</v>
      </c>
      <c r="P195" s="14">
        <v>0.53611111111111109</v>
      </c>
      <c r="Q195" s="14">
        <v>0.54722222222222217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</row>
    <row r="196" spans="2:65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8">
        <v>0.72916666666666663</v>
      </c>
      <c r="K196" s="30">
        <v>0.75</v>
      </c>
      <c r="L196" s="14">
        <v>1.744212962962963E-2</v>
      </c>
      <c r="M196" s="3">
        <v>2</v>
      </c>
      <c r="N196" s="3">
        <v>1</v>
      </c>
      <c r="O196" s="14">
        <v>0.75</v>
      </c>
      <c r="P196" s="14">
        <v>0.72361111111111109</v>
      </c>
      <c r="Q196" s="14">
        <v>0.73472222222222217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1.4143518518518519E-2</v>
      </c>
      <c r="BC196" s="4">
        <v>3.2986111111111111E-3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</row>
    <row r="197" spans="2:65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8">
        <v>0</v>
      </c>
      <c r="K197" s="30">
        <v>0.58333333333333337</v>
      </c>
      <c r="L197" s="14">
        <v>2.0891203703703703E-2</v>
      </c>
      <c r="M197" s="3">
        <v>2</v>
      </c>
      <c r="N197" s="3">
        <v>0</v>
      </c>
      <c r="O197" s="14">
        <v>0.58333333333333337</v>
      </c>
      <c r="P197" s="14">
        <v>-5.5555555555555558E-3</v>
      </c>
      <c r="Q197" s="14">
        <v>5.5555555555555558E-3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1.832175925925926E-2</v>
      </c>
      <c r="AU197" s="4">
        <v>2.5694444444444445E-3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</row>
    <row r="198" spans="2:65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8">
        <v>0.70833333333333337</v>
      </c>
      <c r="K198" s="30">
        <v>0.70833333333333337</v>
      </c>
      <c r="L198" s="14">
        <v>2.4305555555555559E-2</v>
      </c>
      <c r="M198" s="3">
        <v>2</v>
      </c>
      <c r="N198" s="3">
        <v>0</v>
      </c>
      <c r="O198" s="14">
        <v>0.70833333333333337</v>
      </c>
      <c r="P198" s="14">
        <v>0.70277777777777783</v>
      </c>
      <c r="Q198" s="14">
        <v>0.71388888888888891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1.9467592592592595E-2</v>
      </c>
      <c r="BA198" s="4">
        <v>4.8379629629629632E-3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</row>
    <row r="199" spans="2:65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8">
        <v>0.5625</v>
      </c>
      <c r="K199" s="30">
        <v>0.5625</v>
      </c>
      <c r="L199" s="14">
        <v>2.0925925925925924E-2</v>
      </c>
      <c r="M199" s="3">
        <v>2</v>
      </c>
      <c r="N199" s="3">
        <v>0</v>
      </c>
      <c r="O199" s="14">
        <v>0.5625</v>
      </c>
      <c r="P199" s="14">
        <v>0.55694444444444446</v>
      </c>
      <c r="Q199" s="14">
        <v>0.56805555555555554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1.7939814814814815E-2</v>
      </c>
      <c r="AT199" s="4">
        <v>2.9861111111111113E-3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</row>
    <row r="200" spans="2:65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8">
        <v>0.39583333333333331</v>
      </c>
      <c r="K200" s="30">
        <v>0</v>
      </c>
      <c r="L200" s="14">
        <v>0</v>
      </c>
      <c r="M200" s="3">
        <v>0</v>
      </c>
      <c r="N200" s="3">
        <v>0</v>
      </c>
      <c r="O200" s="14">
        <v>0</v>
      </c>
      <c r="P200" s="14">
        <v>0.39027777777777778</v>
      </c>
      <c r="Q200" s="14">
        <v>0.40138888888888885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</row>
    <row r="201" spans="2:65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8">
        <v>0.45833333333333331</v>
      </c>
      <c r="K201" s="30">
        <v>0.45833333333333331</v>
      </c>
      <c r="L201" s="14">
        <v>2.0995370370370373E-2</v>
      </c>
      <c r="M201" s="3">
        <v>2</v>
      </c>
      <c r="N201" s="3">
        <v>0</v>
      </c>
      <c r="O201" s="14">
        <v>0.45833333333333331</v>
      </c>
      <c r="P201" s="14">
        <v>0.45277777777777778</v>
      </c>
      <c r="Q201" s="14">
        <v>0.46388888888888885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1.9340277777777779E-2</v>
      </c>
      <c r="AO201" s="4">
        <v>1.6550925925925926E-3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</row>
    <row r="202" spans="2:65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8">
        <v>0.4375</v>
      </c>
      <c r="K202" s="30">
        <v>0.4375</v>
      </c>
      <c r="L202" s="14">
        <v>1.9224537037037037E-2</v>
      </c>
      <c r="M202" s="3">
        <v>2</v>
      </c>
      <c r="N202" s="3">
        <v>0</v>
      </c>
      <c r="O202" s="14">
        <v>0.4375</v>
      </c>
      <c r="P202" s="14">
        <v>0.43194444444444446</v>
      </c>
      <c r="Q202" s="14">
        <v>0.44305555555555554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1.7465277777777777E-2</v>
      </c>
      <c r="AN202" s="4">
        <v>1.7592592592592592E-3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</row>
    <row r="203" spans="2:65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8">
        <v>0.75</v>
      </c>
      <c r="K203" s="30">
        <v>0.75</v>
      </c>
      <c r="L203" s="14">
        <v>2.1354166666666667E-2</v>
      </c>
      <c r="M203" s="3">
        <v>2</v>
      </c>
      <c r="N203" s="3">
        <v>0</v>
      </c>
      <c r="O203" s="14">
        <v>0.75</v>
      </c>
      <c r="P203" s="14">
        <v>0.74444444444444446</v>
      </c>
      <c r="Q203" s="14">
        <v>0.75555555555555554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1.982638888888889E-2</v>
      </c>
      <c r="BC203" s="4">
        <v>1.5277777777777779E-3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</row>
    <row r="204" spans="2:65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8">
        <v>0.45833333333333331</v>
      </c>
      <c r="K204" s="30">
        <v>0.45833333333333331</v>
      </c>
      <c r="L204" s="14">
        <v>1.3807870370370371E-2</v>
      </c>
      <c r="M204" s="3">
        <v>1</v>
      </c>
      <c r="N204" s="3">
        <v>0</v>
      </c>
      <c r="O204" s="14">
        <v>0.45833333333333331</v>
      </c>
      <c r="P204" s="14">
        <v>0.45277777777777778</v>
      </c>
      <c r="Q204" s="14">
        <v>0.46388888888888885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1.3807870370370371E-2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</row>
    <row r="205" spans="2:65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8">
        <v>0.72916666666666663</v>
      </c>
      <c r="K205" s="30">
        <v>0.72916666666666663</v>
      </c>
      <c r="L205" s="14">
        <v>1.4131944444444445E-2</v>
      </c>
      <c r="M205" s="3">
        <v>1</v>
      </c>
      <c r="N205" s="3">
        <v>0</v>
      </c>
      <c r="O205" s="14">
        <v>0.72916666666666663</v>
      </c>
      <c r="P205" s="14">
        <v>0.72361111111111109</v>
      </c>
      <c r="Q205" s="14">
        <v>0.73472222222222217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1.4131944444444445E-2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</row>
    <row r="206" spans="2:65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8">
        <v>0.72916666666666663</v>
      </c>
      <c r="K206" s="30">
        <v>0.72916666666666663</v>
      </c>
      <c r="L206" s="14">
        <v>2.0821759259259259E-2</v>
      </c>
      <c r="M206" s="3">
        <v>2</v>
      </c>
      <c r="N206" s="3">
        <v>0</v>
      </c>
      <c r="O206" s="14">
        <v>0.72916666666666663</v>
      </c>
      <c r="P206" s="14">
        <v>0.72361111111111109</v>
      </c>
      <c r="Q206" s="14">
        <v>0.73472222222222217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1.2291666666666666E-2</v>
      </c>
      <c r="BB206" s="4">
        <v>8.5300925925925926E-3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</row>
    <row r="207" spans="2:65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8">
        <v>0.8125</v>
      </c>
      <c r="K207" s="30">
        <v>0.8125</v>
      </c>
      <c r="L207" s="14">
        <v>1.8206018518518517E-2</v>
      </c>
      <c r="M207" s="3">
        <v>1</v>
      </c>
      <c r="N207" s="3">
        <v>0</v>
      </c>
      <c r="O207" s="14">
        <v>0.8125</v>
      </c>
      <c r="P207" s="14">
        <v>0.80694444444444446</v>
      </c>
      <c r="Q207" s="14">
        <v>0.81805555555555554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1.8206018518518517E-2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</row>
    <row r="208" spans="2:65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8">
        <v>0.39583333333333331</v>
      </c>
      <c r="K208" s="30">
        <v>0.41666666666666669</v>
      </c>
      <c r="L208" s="14">
        <v>2.4652777777777776E-3</v>
      </c>
      <c r="M208" s="3">
        <v>1</v>
      </c>
      <c r="N208" s="3">
        <v>1</v>
      </c>
      <c r="O208" s="14">
        <v>0.41666666666666669</v>
      </c>
      <c r="P208" s="14">
        <v>0.39027777777777778</v>
      </c>
      <c r="Q208" s="14">
        <v>0.40138888888888885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2.4652777777777776E-3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</row>
    <row r="209" spans="2:65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8">
        <v>0.70833333333333337</v>
      </c>
      <c r="K209" s="30">
        <v>0.70833333333333337</v>
      </c>
      <c r="L209" s="14">
        <v>2.1643518518518517E-2</v>
      </c>
      <c r="M209" s="3">
        <v>2</v>
      </c>
      <c r="N209" s="3">
        <v>0</v>
      </c>
      <c r="O209" s="14">
        <v>0.70833333333333337</v>
      </c>
      <c r="P209" s="14">
        <v>0.70277777777777783</v>
      </c>
      <c r="Q209" s="14">
        <v>0.71388888888888891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1.6724537037037034E-2</v>
      </c>
      <c r="BA209" s="4">
        <v>4.9189814814814816E-3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</row>
    <row r="210" spans="2:65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8">
        <v>0.375</v>
      </c>
      <c r="K210" s="30">
        <v>0.375</v>
      </c>
      <c r="L210" s="14">
        <v>2.1736111111111109E-2</v>
      </c>
      <c r="M210" s="3">
        <v>2</v>
      </c>
      <c r="N210" s="3">
        <v>0</v>
      </c>
      <c r="O210" s="14">
        <v>0.375</v>
      </c>
      <c r="P210" s="14">
        <v>0.36944444444444446</v>
      </c>
      <c r="Q210" s="14">
        <v>0.38055555555555554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2.0590277777777777E-2</v>
      </c>
      <c r="AK210" s="4">
        <v>1.1458333333333333E-3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</row>
    <row r="211" spans="2:65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8">
        <v>0.375</v>
      </c>
      <c r="K211" s="30">
        <v>0.375</v>
      </c>
      <c r="L211" s="14">
        <v>2.0706018518518519E-2</v>
      </c>
      <c r="M211" s="3">
        <v>2</v>
      </c>
      <c r="N211" s="3">
        <v>0</v>
      </c>
      <c r="O211" s="14">
        <v>0.375</v>
      </c>
      <c r="P211" s="14">
        <v>0.36944444444444446</v>
      </c>
      <c r="Q211" s="14">
        <v>0.38055555555555554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1.306712962962963E-2</v>
      </c>
      <c r="AK211" s="4">
        <v>7.6388888888888886E-3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</row>
    <row r="212" spans="2:65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8">
        <v>0.75</v>
      </c>
      <c r="K212" s="30">
        <v>0.75</v>
      </c>
      <c r="L212" s="14">
        <v>2.4282407407407405E-2</v>
      </c>
      <c r="M212" s="3">
        <v>2</v>
      </c>
      <c r="N212" s="3">
        <v>0</v>
      </c>
      <c r="O212" s="14">
        <v>0.75</v>
      </c>
      <c r="P212" s="14">
        <v>0.74444444444444446</v>
      </c>
      <c r="Q212" s="14">
        <v>0.75555555555555554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1.4895833333333332E-2</v>
      </c>
      <c r="BC212" s="4">
        <v>9.386574074074075E-3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</row>
    <row r="213" spans="2:65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8">
        <v>0.39583333333333331</v>
      </c>
      <c r="K213" s="30">
        <v>0.39583333333333331</v>
      </c>
      <c r="L213" s="14">
        <v>1.5520833333333333E-2</v>
      </c>
      <c r="M213" s="3">
        <v>1</v>
      </c>
      <c r="N213" s="3">
        <v>0</v>
      </c>
      <c r="O213" s="14">
        <v>0.39583333333333331</v>
      </c>
      <c r="P213" s="14">
        <v>0.39027777777777778</v>
      </c>
      <c r="Q213" s="14">
        <v>0.40138888888888885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1.5520833333333333E-2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</row>
    <row r="214" spans="2:65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8">
        <v>0.39583333333333331</v>
      </c>
      <c r="K214" s="30">
        <v>0.41666666666666669</v>
      </c>
      <c r="L214" s="14">
        <v>1.6446759259259258E-2</v>
      </c>
      <c r="M214" s="3">
        <v>2</v>
      </c>
      <c r="N214" s="3">
        <v>1</v>
      </c>
      <c r="O214" s="14">
        <v>0.41666666666666669</v>
      </c>
      <c r="P214" s="14">
        <v>0.39027777777777778</v>
      </c>
      <c r="Q214" s="14">
        <v>0.40138888888888885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1.0902777777777777E-2</v>
      </c>
      <c r="AM214" s="4">
        <v>5.5439814814814822E-3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</row>
    <row r="215" spans="2:65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8">
        <v>0.75</v>
      </c>
      <c r="K215" s="30">
        <v>0.75</v>
      </c>
      <c r="L215" s="14">
        <v>2.0543981481481483E-2</v>
      </c>
      <c r="M215" s="3">
        <v>2</v>
      </c>
      <c r="N215" s="3">
        <v>0</v>
      </c>
      <c r="O215" s="14">
        <v>0.75</v>
      </c>
      <c r="P215" s="14">
        <v>0.74444444444444446</v>
      </c>
      <c r="Q215" s="14">
        <v>0.75555555555555554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1.8668981481481481E-2</v>
      </c>
      <c r="BC215" s="4">
        <v>1.8750000000000001E-3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</row>
    <row r="216" spans="2:65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8">
        <v>0.65972222222222221</v>
      </c>
      <c r="K216" s="30">
        <v>0.64583333333333337</v>
      </c>
      <c r="L216" s="14">
        <v>2.431712962962963E-2</v>
      </c>
      <c r="M216" s="3">
        <v>2</v>
      </c>
      <c r="N216" s="3">
        <v>1</v>
      </c>
      <c r="O216" s="14">
        <v>0.64583333333333337</v>
      </c>
      <c r="P216" s="14">
        <v>0.65416666666666667</v>
      </c>
      <c r="Q216" s="14">
        <v>0.66527777777777775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2.0775462962962964E-2</v>
      </c>
      <c r="AX216" s="4">
        <v>3.5416666666666665E-3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</row>
    <row r="217" spans="2:65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8">
        <v>0.625</v>
      </c>
      <c r="K217" s="30">
        <v>0.625</v>
      </c>
      <c r="L217" s="14">
        <v>2.4409722222222222E-2</v>
      </c>
      <c r="M217" s="3">
        <v>2</v>
      </c>
      <c r="N217" s="3">
        <v>0</v>
      </c>
      <c r="O217" s="14">
        <v>0.625</v>
      </c>
      <c r="P217" s="14">
        <v>0.61944444444444446</v>
      </c>
      <c r="Q217" s="14">
        <v>0.63055555555555554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2.028935185185185E-2</v>
      </c>
      <c r="AW217" s="4">
        <v>4.1203703703703706E-3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</row>
    <row r="218" spans="2:65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8">
        <v>0.72916666666666663</v>
      </c>
      <c r="K218" s="30">
        <v>0</v>
      </c>
      <c r="L218" s="14">
        <v>0</v>
      </c>
      <c r="M218" s="3">
        <v>0</v>
      </c>
      <c r="N218" s="3">
        <v>0</v>
      </c>
      <c r="O218" s="14">
        <v>0</v>
      </c>
      <c r="P218" s="14">
        <v>0.72361111111111109</v>
      </c>
      <c r="Q218" s="14">
        <v>0.73472222222222217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</row>
    <row r="219" spans="2:65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8">
        <v>0.58333333333333337</v>
      </c>
      <c r="K219" s="30">
        <v>0.5625</v>
      </c>
      <c r="L219" s="14">
        <v>2.0844907407407409E-2</v>
      </c>
      <c r="M219" s="3">
        <v>2</v>
      </c>
      <c r="N219" s="3">
        <v>1</v>
      </c>
      <c r="O219" s="14">
        <v>0.5625</v>
      </c>
      <c r="P219" s="14">
        <v>0.57777777777777783</v>
      </c>
      <c r="Q219" s="14">
        <v>0.58888888888888891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7.1412037037037043E-3</v>
      </c>
      <c r="AT219" s="4">
        <v>1.3703703703703704E-2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</row>
    <row r="220" spans="2:65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8">
        <v>0.79166666666666663</v>
      </c>
      <c r="K220" s="30">
        <v>0.79166666666666663</v>
      </c>
      <c r="L220" s="14">
        <v>2.449074074074074E-2</v>
      </c>
      <c r="M220" s="3">
        <v>2</v>
      </c>
      <c r="N220" s="3">
        <v>0</v>
      </c>
      <c r="O220" s="14">
        <v>0.79166666666666663</v>
      </c>
      <c r="P220" s="14">
        <v>0.78611111111111109</v>
      </c>
      <c r="Q220" s="14">
        <v>0.79722222222222217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7.037037037037037E-3</v>
      </c>
      <c r="BE220" s="4">
        <v>1.7453703703703704E-2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</row>
    <row r="221" spans="2:65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8">
        <v>0.5625</v>
      </c>
      <c r="K221" s="30">
        <v>0.5625</v>
      </c>
      <c r="L221" s="14">
        <v>2.0937500000000001E-2</v>
      </c>
      <c r="M221" s="3">
        <v>2</v>
      </c>
      <c r="N221" s="3">
        <v>0</v>
      </c>
      <c r="O221" s="14">
        <v>0.5625</v>
      </c>
      <c r="P221" s="14">
        <v>0.55694444444444446</v>
      </c>
      <c r="Q221" s="14">
        <v>0.56805555555555554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1.9837962962962963E-2</v>
      </c>
      <c r="AT221" s="4">
        <v>1.0995370370370371E-3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</row>
    <row r="222" spans="2:65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8">
        <v>0.52083333333333337</v>
      </c>
      <c r="K222" s="30">
        <v>0.52083333333333337</v>
      </c>
      <c r="L222" s="14">
        <v>2.1307870370370373E-2</v>
      </c>
      <c r="M222" s="3">
        <v>2</v>
      </c>
      <c r="N222" s="3">
        <v>0</v>
      </c>
      <c r="O222" s="14">
        <v>0.52083333333333337</v>
      </c>
      <c r="P222" s="14">
        <v>0.51527777777777783</v>
      </c>
      <c r="Q222" s="14">
        <v>0.52638888888888891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2.0219907407407409E-2</v>
      </c>
      <c r="AR222" s="4">
        <v>1.0879629629629629E-3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</row>
    <row r="223" spans="2:65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8">
        <v>0.58333333333333337</v>
      </c>
      <c r="K223" s="30">
        <v>0.5625</v>
      </c>
      <c r="L223" s="14">
        <v>2.0787037037037038E-2</v>
      </c>
      <c r="M223" s="3">
        <v>2</v>
      </c>
      <c r="N223" s="3">
        <v>1</v>
      </c>
      <c r="O223" s="14">
        <v>0.5625</v>
      </c>
      <c r="P223" s="14">
        <v>0.57777777777777783</v>
      </c>
      <c r="Q223" s="14">
        <v>0.58888888888888891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1.8518518518518518E-4</v>
      </c>
      <c r="AT223" s="4">
        <v>2.0601851851851854E-2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</row>
    <row r="224" spans="2:65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8">
        <v>0.5</v>
      </c>
      <c r="K224" s="30">
        <v>0.5</v>
      </c>
      <c r="L224" s="14">
        <v>2.1747685185185182E-2</v>
      </c>
      <c r="M224" s="3">
        <v>2</v>
      </c>
      <c r="N224" s="3">
        <v>0</v>
      </c>
      <c r="O224" s="14">
        <v>0.5</v>
      </c>
      <c r="P224" s="14">
        <v>0.49444444444444446</v>
      </c>
      <c r="Q224" s="14">
        <v>0.50555555555555554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1.9421296296296294E-2</v>
      </c>
      <c r="AQ224" s="4">
        <v>2.3263888888888887E-3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</row>
    <row r="225" spans="2:65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8">
        <v>0.58333333333333337</v>
      </c>
      <c r="K225" s="30">
        <v>0.5625</v>
      </c>
      <c r="L225" s="14">
        <v>2.4479166666666666E-2</v>
      </c>
      <c r="M225" s="3">
        <v>2</v>
      </c>
      <c r="N225" s="3">
        <v>1</v>
      </c>
      <c r="O225" s="14">
        <v>0.5625</v>
      </c>
      <c r="P225" s="14">
        <v>0.57777777777777783</v>
      </c>
      <c r="Q225" s="14">
        <v>0.58888888888888891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4.363425925925926E-3</v>
      </c>
      <c r="AT225" s="4">
        <v>2.011574074074074E-2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</row>
    <row r="226" spans="2:65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8">
        <v>0.4375</v>
      </c>
      <c r="K226" s="30">
        <v>0.45833333333333331</v>
      </c>
      <c r="L226" s="14">
        <v>2.0844907407407409E-2</v>
      </c>
      <c r="M226" s="3">
        <v>2</v>
      </c>
      <c r="N226" s="3">
        <v>1</v>
      </c>
      <c r="O226" s="14">
        <v>0.45833333333333331</v>
      </c>
      <c r="P226" s="14">
        <v>0.43194444444444446</v>
      </c>
      <c r="Q226" s="14">
        <v>0.44305555555555554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1.849537037037037E-2</v>
      </c>
      <c r="AO226" s="4">
        <v>2.3495370370370371E-3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</row>
    <row r="227" spans="2:65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8">
        <v>0.75</v>
      </c>
      <c r="K227" s="30">
        <v>0.75</v>
      </c>
      <c r="L227" s="14">
        <v>2.4328703703703707E-2</v>
      </c>
      <c r="M227" s="3">
        <v>2</v>
      </c>
      <c r="N227" s="3">
        <v>0</v>
      </c>
      <c r="O227" s="14">
        <v>0.75</v>
      </c>
      <c r="P227" s="14">
        <v>0.74444444444444446</v>
      </c>
      <c r="Q227" s="14">
        <v>0.75555555555555554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1.300925925925926E-2</v>
      </c>
      <c r="BC227" s="4">
        <v>1.1319444444444444E-2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</row>
    <row r="228" spans="2:65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8">
        <v>0.47916666666666669</v>
      </c>
      <c r="K228" s="30">
        <v>0.5</v>
      </c>
      <c r="L228" s="14">
        <v>2.0868055555555553E-2</v>
      </c>
      <c r="M228" s="3">
        <v>2</v>
      </c>
      <c r="N228" s="3">
        <v>1</v>
      </c>
      <c r="O228" s="14">
        <v>0.5</v>
      </c>
      <c r="P228" s="14">
        <v>0.47361111111111115</v>
      </c>
      <c r="Q228" s="14">
        <v>0.48472222222222222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2.0671296296296295E-2</v>
      </c>
      <c r="AQ228" s="4">
        <v>1.9675925925925926E-4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</row>
    <row r="229" spans="2:65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8">
        <v>0.625</v>
      </c>
      <c r="K229" s="30">
        <v>0</v>
      </c>
      <c r="L229" s="14">
        <v>0</v>
      </c>
      <c r="M229" s="3">
        <v>0</v>
      </c>
      <c r="N229" s="3">
        <v>0</v>
      </c>
      <c r="O229" s="14">
        <v>0</v>
      </c>
      <c r="P229" s="14">
        <v>0.61944444444444446</v>
      </c>
      <c r="Q229" s="14">
        <v>0.63055555555555554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</row>
    <row r="230" spans="2:65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8">
        <v>0.83333333333333337</v>
      </c>
      <c r="K230" s="30">
        <v>0.83333333333333337</v>
      </c>
      <c r="L230" s="14">
        <v>1.832175925925926E-2</v>
      </c>
      <c r="M230" s="3">
        <v>2</v>
      </c>
      <c r="N230" s="3">
        <v>0</v>
      </c>
      <c r="O230" s="14">
        <v>0.83333333333333337</v>
      </c>
      <c r="P230" s="14">
        <v>0.82777777777777783</v>
      </c>
      <c r="Q230" s="14">
        <v>0.83888888888888891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1.7314814814814814E-2</v>
      </c>
      <c r="BG230" s="4">
        <v>1.0069444444444444E-3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</row>
    <row r="231" spans="2:65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8">
        <v>0.70833333333333337</v>
      </c>
      <c r="K231" s="30">
        <v>0</v>
      </c>
      <c r="L231" s="14">
        <v>0</v>
      </c>
      <c r="M231" s="3">
        <v>0</v>
      </c>
      <c r="N231" s="3">
        <v>0</v>
      </c>
      <c r="O231" s="14">
        <v>0</v>
      </c>
      <c r="P231" s="14">
        <v>0.70277777777777783</v>
      </c>
      <c r="Q231" s="14">
        <v>0.71388888888888891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</row>
    <row r="232" spans="2:65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8">
        <v>0.64583333333333337</v>
      </c>
      <c r="K232" s="30">
        <v>0.64583333333333337</v>
      </c>
      <c r="L232" s="14">
        <v>2.0775462962962964E-2</v>
      </c>
      <c r="M232" s="3">
        <v>2</v>
      </c>
      <c r="N232" s="3">
        <v>0</v>
      </c>
      <c r="O232" s="14">
        <v>0.64583333333333337</v>
      </c>
      <c r="P232" s="14">
        <v>0.64027777777777783</v>
      </c>
      <c r="Q232" s="14">
        <v>0.65138888888888891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1.9004629629629632E-2</v>
      </c>
      <c r="AX232" s="4">
        <v>1.7708333333333332E-3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</row>
    <row r="233" spans="2:65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8">
        <v>0.4375</v>
      </c>
      <c r="K233" s="30">
        <v>0.4375</v>
      </c>
      <c r="L233" s="14">
        <v>2.267361111111111E-2</v>
      </c>
      <c r="M233" s="3">
        <v>2</v>
      </c>
      <c r="N233" s="3">
        <v>0</v>
      </c>
      <c r="O233" s="14">
        <v>0.4375</v>
      </c>
      <c r="P233" s="14">
        <v>0.43194444444444446</v>
      </c>
      <c r="Q233" s="14">
        <v>0.44305555555555554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1.7893518518518517E-2</v>
      </c>
      <c r="AN233" s="4">
        <v>4.7800925925925927E-3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</row>
    <row r="234" spans="2:65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8">
        <v>0.10416666666666667</v>
      </c>
      <c r="K234" s="30">
        <v>0</v>
      </c>
      <c r="L234" s="14">
        <v>0</v>
      </c>
      <c r="M234" s="3">
        <v>0</v>
      </c>
      <c r="N234" s="3">
        <v>0</v>
      </c>
      <c r="O234" s="14">
        <v>0</v>
      </c>
      <c r="P234" s="14">
        <v>9.8611111111111122E-2</v>
      </c>
      <c r="Q234" s="14">
        <v>0.10972222222222222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</row>
    <row r="235" spans="2:65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8">
        <v>0.60416666666666663</v>
      </c>
      <c r="K235" s="30">
        <v>0.625</v>
      </c>
      <c r="L235" s="14">
        <v>2.0520833333333332E-2</v>
      </c>
      <c r="M235" s="3">
        <v>2</v>
      </c>
      <c r="N235" s="3">
        <v>1</v>
      </c>
      <c r="O235" s="14">
        <v>0.625</v>
      </c>
      <c r="P235" s="14">
        <v>0.59861111111111109</v>
      </c>
      <c r="Q235" s="14">
        <v>0.60972222222222217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1.6249999999999997E-2</v>
      </c>
      <c r="AW235" s="4">
        <v>4.2708333333333339E-3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</row>
    <row r="236" spans="2:65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8">
        <v>0.625</v>
      </c>
      <c r="K236" s="30">
        <v>0.625</v>
      </c>
      <c r="L236" s="14">
        <v>1.90625E-2</v>
      </c>
      <c r="M236" s="3">
        <v>1</v>
      </c>
      <c r="N236" s="3">
        <v>0</v>
      </c>
      <c r="O236" s="14">
        <v>0.625</v>
      </c>
      <c r="P236" s="14">
        <v>0.61944444444444446</v>
      </c>
      <c r="Q236" s="14">
        <v>0.63055555555555554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1.90625E-2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</row>
    <row r="237" spans="2:65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8">
        <v>0.47916666666666669</v>
      </c>
      <c r="K237" s="30">
        <v>0.5</v>
      </c>
      <c r="L237" s="14">
        <v>2.4189814814814817E-2</v>
      </c>
      <c r="M237" s="3">
        <v>2</v>
      </c>
      <c r="N237" s="3">
        <v>1</v>
      </c>
      <c r="O237" s="14">
        <v>0.5</v>
      </c>
      <c r="P237" s="14">
        <v>0.47361111111111115</v>
      </c>
      <c r="Q237" s="14">
        <v>0.48472222222222222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5.6597222222222222E-3</v>
      </c>
      <c r="AQ237" s="4">
        <v>1.8530092592592595E-2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</row>
    <row r="238" spans="2:65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8">
        <v>0.79166666666666663</v>
      </c>
      <c r="K238" s="30">
        <v>0.79166666666666663</v>
      </c>
      <c r="L238" s="14">
        <v>2.0555555555555556E-2</v>
      </c>
      <c r="M238" s="3">
        <v>2</v>
      </c>
      <c r="N238" s="3">
        <v>0</v>
      </c>
      <c r="O238" s="14">
        <v>0.79166666666666663</v>
      </c>
      <c r="P238" s="14">
        <v>0.78611111111111109</v>
      </c>
      <c r="Q238" s="14">
        <v>0.79722222222222217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2.0439814814814817E-2</v>
      </c>
      <c r="BE238" s="4">
        <v>1.1574074074074073E-4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</row>
    <row r="239" spans="2:65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8">
        <v>0.72916666666666663</v>
      </c>
      <c r="K239" s="30">
        <v>0.70833333333333337</v>
      </c>
      <c r="L239" s="14">
        <v>2.0891203703703703E-2</v>
      </c>
      <c r="M239" s="3">
        <v>2</v>
      </c>
      <c r="N239" s="3">
        <v>1</v>
      </c>
      <c r="O239" s="14">
        <v>0.70833333333333337</v>
      </c>
      <c r="P239" s="14">
        <v>0.72361111111111109</v>
      </c>
      <c r="Q239" s="14">
        <v>0.73472222222222217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5.0925925925925921E-4</v>
      </c>
      <c r="BA239" s="4">
        <v>2.0381944444444446E-2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</row>
    <row r="240" spans="2:65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8">
        <v>0.54166666666666663</v>
      </c>
      <c r="K240" s="30">
        <v>0.5625</v>
      </c>
      <c r="L240" s="14">
        <v>2.0925925925925924E-2</v>
      </c>
      <c r="M240" s="3">
        <v>2</v>
      </c>
      <c r="N240" s="3">
        <v>1</v>
      </c>
      <c r="O240" s="14">
        <v>0.5625</v>
      </c>
      <c r="P240" s="14">
        <v>0.53611111111111109</v>
      </c>
      <c r="Q240" s="14">
        <v>0.54722222222222217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1.3344907407407408E-2</v>
      </c>
      <c r="AT240" s="4">
        <v>7.5810185185185182E-3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</row>
    <row r="241" spans="2:65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8">
        <v>0.52083333333333337</v>
      </c>
      <c r="K241" s="30">
        <v>0.5</v>
      </c>
      <c r="L241" s="14">
        <v>2.0960648148148148E-2</v>
      </c>
      <c r="M241" s="3">
        <v>2</v>
      </c>
      <c r="N241" s="3">
        <v>1</v>
      </c>
      <c r="O241" s="14">
        <v>0.5</v>
      </c>
      <c r="P241" s="14">
        <v>0.51527777777777783</v>
      </c>
      <c r="Q241" s="14">
        <v>0.52638888888888891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1.5856481481481479E-3</v>
      </c>
      <c r="AQ241" s="4">
        <v>1.9375E-2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</row>
    <row r="242" spans="2:65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8">
        <v>0.41666666666666669</v>
      </c>
      <c r="K242" s="30">
        <v>0.54166666666666663</v>
      </c>
      <c r="L242" s="14">
        <v>2.0740740740740744E-2</v>
      </c>
      <c r="M242" s="3">
        <v>2</v>
      </c>
      <c r="N242" s="3">
        <v>1</v>
      </c>
      <c r="O242" s="14">
        <v>0.54166666666666663</v>
      </c>
      <c r="P242" s="14">
        <v>0.41111111111111115</v>
      </c>
      <c r="Q242" s="14">
        <v>0.42222222222222222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2.0694444444444446E-2</v>
      </c>
      <c r="AS242" s="4">
        <v>4.6296296296296294E-5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</row>
    <row r="243" spans="2:65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8">
        <v>0.58333333333333337</v>
      </c>
      <c r="K243" s="30">
        <v>0.58333333333333337</v>
      </c>
      <c r="L243" s="14">
        <v>2.4780092592592593E-2</v>
      </c>
      <c r="M243" s="3">
        <v>2</v>
      </c>
      <c r="N243" s="3">
        <v>0</v>
      </c>
      <c r="O243" s="14">
        <v>0.58333333333333337</v>
      </c>
      <c r="P243" s="14">
        <v>0.57777777777777783</v>
      </c>
      <c r="Q243" s="14">
        <v>0.58888888888888891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1.758101851851852E-2</v>
      </c>
      <c r="AU243" s="4">
        <v>7.1990740740740739E-3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</row>
    <row r="244" spans="2:65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8">
        <v>0.54166666666666663</v>
      </c>
      <c r="K244" s="30">
        <v>0</v>
      </c>
      <c r="L244" s="14">
        <v>0</v>
      </c>
      <c r="M244" s="3">
        <v>0</v>
      </c>
      <c r="N244" s="3">
        <v>0</v>
      </c>
      <c r="O244" s="14">
        <v>0</v>
      </c>
      <c r="P244" s="14">
        <v>0.53611111111111109</v>
      </c>
      <c r="Q244" s="14">
        <v>0.54722222222222217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</row>
    <row r="245" spans="2:65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8">
        <v>0.70833333333333337</v>
      </c>
      <c r="K245" s="30">
        <v>0.70833333333333337</v>
      </c>
      <c r="L245" s="14">
        <v>2.0798611111111115E-2</v>
      </c>
      <c r="M245" s="3">
        <v>2</v>
      </c>
      <c r="N245" s="3">
        <v>0</v>
      </c>
      <c r="O245" s="14">
        <v>0.70833333333333337</v>
      </c>
      <c r="P245" s="14">
        <v>0.70277777777777783</v>
      </c>
      <c r="Q245" s="14">
        <v>0.71388888888888891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1.9293981481481485E-2</v>
      </c>
      <c r="BA245" s="4">
        <v>1.5046296296296294E-3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</row>
    <row r="246" spans="2:65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8">
        <v>0.39583333333333331</v>
      </c>
      <c r="K246" s="30">
        <v>0.39583333333333331</v>
      </c>
      <c r="L246" s="14">
        <v>2.4375000000000001E-2</v>
      </c>
      <c r="M246" s="3">
        <v>2</v>
      </c>
      <c r="N246" s="3">
        <v>0</v>
      </c>
      <c r="O246" s="14">
        <v>0.39583333333333331</v>
      </c>
      <c r="P246" s="14">
        <v>0.39027777777777778</v>
      </c>
      <c r="Q246" s="14">
        <v>0.40138888888888885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1.2916666666666667E-2</v>
      </c>
      <c r="AL246" s="4">
        <v>1.1458333333333334E-2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</row>
    <row r="247" spans="2:65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8">
        <v>0.4375</v>
      </c>
      <c r="K247" s="30">
        <v>0.4375</v>
      </c>
      <c r="L247" s="14">
        <v>2.0810185185185185E-2</v>
      </c>
      <c r="M247" s="3">
        <v>2</v>
      </c>
      <c r="N247" s="3">
        <v>0</v>
      </c>
      <c r="O247" s="14">
        <v>0.4375</v>
      </c>
      <c r="P247" s="14">
        <v>0.43194444444444446</v>
      </c>
      <c r="Q247" s="14">
        <v>0.44305555555555554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4.6296296296296302E-3</v>
      </c>
      <c r="AN247" s="4">
        <v>1.6180555555555556E-2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</row>
    <row r="248" spans="2:65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8">
        <v>0.70833333333333337</v>
      </c>
      <c r="K248" s="30">
        <v>0.70833333333333337</v>
      </c>
      <c r="L248" s="14">
        <v>2.08912037037037E-2</v>
      </c>
      <c r="M248" s="3">
        <v>2</v>
      </c>
      <c r="N248" s="3">
        <v>0</v>
      </c>
      <c r="O248" s="14">
        <v>0.70833333333333337</v>
      </c>
      <c r="P248" s="14">
        <v>0.70277777777777783</v>
      </c>
      <c r="Q248" s="14">
        <v>0.71388888888888891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1.9421296296296294E-2</v>
      </c>
      <c r="BA248" s="4">
        <v>1.4699074074074074E-3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</row>
    <row r="249" spans="2:65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8">
        <v>0.79166666666666663</v>
      </c>
      <c r="K249" s="30">
        <v>0.79166666666666663</v>
      </c>
      <c r="L249" s="14">
        <v>2.1238425925925928E-2</v>
      </c>
      <c r="M249" s="3">
        <v>2</v>
      </c>
      <c r="N249" s="3">
        <v>0</v>
      </c>
      <c r="O249" s="14">
        <v>0.79166666666666663</v>
      </c>
      <c r="P249" s="14">
        <v>0.78611111111111109</v>
      </c>
      <c r="Q249" s="14">
        <v>0.79722222222222217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1.4317129629629631E-2</v>
      </c>
      <c r="BE249" s="4">
        <v>6.9212962962962969E-3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</row>
    <row r="250" spans="2:65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8">
        <v>0.5</v>
      </c>
      <c r="K250" s="30">
        <v>0</v>
      </c>
      <c r="L250" s="14">
        <v>0</v>
      </c>
      <c r="M250" s="3">
        <v>0</v>
      </c>
      <c r="N250" s="3">
        <v>0</v>
      </c>
      <c r="O250" s="14">
        <v>0</v>
      </c>
      <c r="P250" s="14">
        <v>0.49444444444444446</v>
      </c>
      <c r="Q250" s="14">
        <v>0.50555555555555554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</row>
    <row r="251" spans="2:65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8">
        <v>0.8125</v>
      </c>
      <c r="K251" s="30">
        <v>0.8125</v>
      </c>
      <c r="L251" s="14">
        <v>2.2025462962962962E-2</v>
      </c>
      <c r="M251" s="3">
        <v>2</v>
      </c>
      <c r="N251" s="3">
        <v>0</v>
      </c>
      <c r="O251" s="14">
        <v>0.8125</v>
      </c>
      <c r="P251" s="14">
        <v>0.80694444444444446</v>
      </c>
      <c r="Q251" s="14">
        <v>0.81805555555555554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1.7696759259259259E-2</v>
      </c>
      <c r="BF251" s="4">
        <v>4.3287037037037035E-3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</row>
    <row r="252" spans="2:65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8">
        <v>0.4375</v>
      </c>
      <c r="K252" s="30">
        <v>0.4375</v>
      </c>
      <c r="L252" s="14">
        <v>2.0532407407407405E-2</v>
      </c>
      <c r="M252" s="3">
        <v>2</v>
      </c>
      <c r="N252" s="3">
        <v>0</v>
      </c>
      <c r="O252" s="14">
        <v>0.4375</v>
      </c>
      <c r="P252" s="14">
        <v>0.43194444444444446</v>
      </c>
      <c r="Q252" s="14">
        <v>0.44305555555555554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1.4895833333333332E-2</v>
      </c>
      <c r="AN252" s="4">
        <v>5.6365740740740742E-3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</row>
    <row r="253" spans="2:65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8">
        <v>0.97916666666666663</v>
      </c>
      <c r="K253" s="30">
        <v>0.97916666666666663</v>
      </c>
      <c r="L253" s="14">
        <v>1.7361111111111112E-2</v>
      </c>
      <c r="M253" s="3">
        <v>1</v>
      </c>
      <c r="N253" s="3">
        <v>0</v>
      </c>
      <c r="O253" s="14">
        <v>0.97916666666666663</v>
      </c>
      <c r="P253" s="14">
        <v>0.97361111111111109</v>
      </c>
      <c r="Q253" s="14">
        <v>0.98472222222222217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1.7361111111111112E-2</v>
      </c>
    </row>
    <row r="254" spans="2:65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8">
        <v>0.45833333333333331</v>
      </c>
      <c r="K254" s="30">
        <v>0.45833333333333331</v>
      </c>
      <c r="L254" s="14">
        <v>2.0798611111111111E-2</v>
      </c>
      <c r="M254" s="3">
        <v>2</v>
      </c>
      <c r="N254" s="3">
        <v>0</v>
      </c>
      <c r="O254" s="14">
        <v>0.45833333333333331</v>
      </c>
      <c r="P254" s="14">
        <v>0.45277777777777778</v>
      </c>
      <c r="Q254" s="14">
        <v>0.46388888888888885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1.9618055555555555E-2</v>
      </c>
      <c r="AO254" s="4">
        <v>1.1805555555555556E-3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</row>
    <row r="255" spans="2:65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8">
        <v>0.9375</v>
      </c>
      <c r="K255" s="30">
        <v>0</v>
      </c>
      <c r="L255" s="14">
        <v>0</v>
      </c>
      <c r="M255" s="3">
        <v>0</v>
      </c>
      <c r="N255" s="3">
        <v>0</v>
      </c>
      <c r="O255" s="14">
        <v>0</v>
      </c>
      <c r="P255" s="14">
        <v>0.93194444444444446</v>
      </c>
      <c r="Q255" s="14">
        <v>0.94305555555555554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</row>
    <row r="256" spans="2:65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8">
        <v>0.85416666666666663</v>
      </c>
      <c r="K256" s="30">
        <v>0.85416666666666663</v>
      </c>
      <c r="L256" s="14">
        <v>2.0312500000000001E-2</v>
      </c>
      <c r="M256" s="3">
        <v>2</v>
      </c>
      <c r="N256" s="3">
        <v>0</v>
      </c>
      <c r="O256" s="14">
        <v>0.85416666666666663</v>
      </c>
      <c r="P256" s="14">
        <v>0.84861111111111109</v>
      </c>
      <c r="Q256" s="14">
        <v>0.85972222222222217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1.4675925925925926E-2</v>
      </c>
      <c r="BH256" s="4">
        <v>5.6365740740740742E-3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</row>
    <row r="257" spans="2:65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8">
        <v>0.625</v>
      </c>
      <c r="K257" s="30">
        <v>0</v>
      </c>
      <c r="L257" s="14">
        <v>0</v>
      </c>
      <c r="M257" s="3">
        <v>0</v>
      </c>
      <c r="N257" s="3">
        <v>0</v>
      </c>
      <c r="O257" s="14">
        <v>0</v>
      </c>
      <c r="P257" s="14">
        <v>0.61944444444444446</v>
      </c>
      <c r="Q257" s="14">
        <v>0.63055555555555554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</row>
    <row r="258" spans="2:65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8">
        <v>0.75</v>
      </c>
      <c r="K258" s="30">
        <v>0.75</v>
      </c>
      <c r="L258" s="14">
        <v>2.1307870370370369E-2</v>
      </c>
      <c r="M258" s="3">
        <v>2</v>
      </c>
      <c r="N258" s="3">
        <v>0</v>
      </c>
      <c r="O258" s="14">
        <v>0.75</v>
      </c>
      <c r="P258" s="14">
        <v>0.74444444444444446</v>
      </c>
      <c r="Q258" s="14">
        <v>0.75555555555555554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1.2430555555555554E-2</v>
      </c>
      <c r="BC258" s="4">
        <v>8.8773148148148153E-3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</row>
    <row r="259" spans="2:65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8">
        <v>0.70833333333333337</v>
      </c>
      <c r="K259" s="30">
        <v>0.70833333333333337</v>
      </c>
      <c r="L259" s="14">
        <v>2.0995370370370373E-2</v>
      </c>
      <c r="M259" s="3">
        <v>2</v>
      </c>
      <c r="N259" s="3">
        <v>0</v>
      </c>
      <c r="O259" s="14">
        <v>0.70833333333333337</v>
      </c>
      <c r="P259" s="14">
        <v>0.70277777777777783</v>
      </c>
      <c r="Q259" s="14">
        <v>0.71388888888888891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2.0613425925925927E-2</v>
      </c>
      <c r="BA259" s="4">
        <v>3.8194444444444446E-4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</row>
    <row r="260" spans="2:65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8">
        <v>0.58333333333333337</v>
      </c>
      <c r="K260" s="30">
        <v>0.4375</v>
      </c>
      <c r="L260" s="14">
        <v>2.4953703703703704E-2</v>
      </c>
      <c r="M260" s="3">
        <v>7</v>
      </c>
      <c r="N260" s="3">
        <v>1</v>
      </c>
      <c r="O260" s="14">
        <v>0.4375</v>
      </c>
      <c r="P260" s="14">
        <v>0.57777777777777783</v>
      </c>
      <c r="Q260" s="14">
        <v>0.58888888888888891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2.3148148148148147E-5</v>
      </c>
      <c r="AN260" s="4">
        <v>0</v>
      </c>
      <c r="AO260" s="4">
        <v>1.1574074074074073E-5</v>
      </c>
      <c r="AP260" s="4">
        <v>0</v>
      </c>
      <c r="AQ260" s="4">
        <v>0</v>
      </c>
      <c r="AR260" s="4">
        <v>1.1574074074074073E-5</v>
      </c>
      <c r="AS260" s="4">
        <v>0</v>
      </c>
      <c r="AT260" s="4">
        <v>1.4733796296296295E-2</v>
      </c>
      <c r="AU260" s="4">
        <v>1.0104166666666668E-2</v>
      </c>
      <c r="AV260" s="4">
        <v>5.7870370370370366E-5</v>
      </c>
      <c r="AW260" s="4">
        <v>1.1574074074074073E-5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</row>
    <row r="261" spans="2:65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8">
        <v>0.64583333333333337</v>
      </c>
      <c r="K261" s="30">
        <v>0</v>
      </c>
      <c r="L261" s="14">
        <v>0</v>
      </c>
      <c r="M261" s="3">
        <v>0</v>
      </c>
      <c r="N261" s="3">
        <v>0</v>
      </c>
      <c r="O261" s="14">
        <v>0</v>
      </c>
      <c r="P261" s="14">
        <v>0.64027777777777783</v>
      </c>
      <c r="Q261" s="14">
        <v>0.65138888888888891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</row>
    <row r="262" spans="2:65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8">
        <v>0.64583333333333337</v>
      </c>
      <c r="K262" s="30">
        <v>0.66666666666666663</v>
      </c>
      <c r="L262" s="14">
        <v>2.2083333333333333E-2</v>
      </c>
      <c r="M262" s="3">
        <v>2</v>
      </c>
      <c r="N262" s="3">
        <v>1</v>
      </c>
      <c r="O262" s="14">
        <v>0.66666666666666663</v>
      </c>
      <c r="P262" s="14">
        <v>0.64027777777777783</v>
      </c>
      <c r="Q262" s="14">
        <v>0.65138888888888891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1.7222222222222222E-2</v>
      </c>
      <c r="AY262" s="4">
        <v>4.8611111111111112E-3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</row>
    <row r="263" spans="2:65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8">
        <v>0.45833333333333331</v>
      </c>
      <c r="K263" s="30">
        <v>0.45833333333333331</v>
      </c>
      <c r="L263" s="14">
        <v>2.435185185185185E-2</v>
      </c>
      <c r="M263" s="3">
        <v>2</v>
      </c>
      <c r="N263" s="3">
        <v>0</v>
      </c>
      <c r="O263" s="14">
        <v>0.45833333333333331</v>
      </c>
      <c r="P263" s="14">
        <v>0.45277777777777778</v>
      </c>
      <c r="Q263" s="14">
        <v>0.46388888888888885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2.0659722222222222E-2</v>
      </c>
      <c r="AO263" s="4">
        <v>3.6921296296296298E-3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</row>
    <row r="264" spans="2:65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8">
        <v>0.75</v>
      </c>
      <c r="K264" s="30">
        <v>0</v>
      </c>
      <c r="L264" s="14">
        <v>0</v>
      </c>
      <c r="M264" s="3">
        <v>0</v>
      </c>
      <c r="N264" s="3">
        <v>0</v>
      </c>
      <c r="O264" s="14">
        <v>0</v>
      </c>
      <c r="P264" s="14">
        <v>0.74444444444444446</v>
      </c>
      <c r="Q264" s="14">
        <v>0.75555555555555554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</row>
    <row r="265" spans="2:65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8">
        <v>0.4375</v>
      </c>
      <c r="K265" s="30">
        <v>0.5</v>
      </c>
      <c r="L265" s="14">
        <v>2.4317129629629626E-2</v>
      </c>
      <c r="M265" s="3">
        <v>2</v>
      </c>
      <c r="N265" s="3">
        <v>1</v>
      </c>
      <c r="O265" s="14">
        <v>0.5</v>
      </c>
      <c r="P265" s="14">
        <v>0.43194444444444446</v>
      </c>
      <c r="Q265" s="14">
        <v>0.44305555555555554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1.0555555555555554E-2</v>
      </c>
      <c r="AQ265" s="4">
        <v>1.3761574074074074E-2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</row>
    <row r="266" spans="2:65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8">
        <v>0.77083333333333337</v>
      </c>
      <c r="K266" s="30">
        <v>0.77083333333333337</v>
      </c>
      <c r="L266" s="14">
        <v>2.1134259259259262E-2</v>
      </c>
      <c r="M266" s="3">
        <v>2</v>
      </c>
      <c r="N266" s="3">
        <v>0</v>
      </c>
      <c r="O266" s="14">
        <v>0.77083333333333337</v>
      </c>
      <c r="P266" s="14">
        <v>0.76527777777777783</v>
      </c>
      <c r="Q266" s="14">
        <v>0.77638888888888891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1.8541666666666668E-2</v>
      </c>
      <c r="BD266" s="4">
        <v>2.5925925925925925E-3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</row>
    <row r="267" spans="2:65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8">
        <v>0.4375</v>
      </c>
      <c r="K267" s="30">
        <v>0.4375</v>
      </c>
      <c r="L267" s="14">
        <v>1.7453703703703704E-2</v>
      </c>
      <c r="M267" s="3">
        <v>1</v>
      </c>
      <c r="N267" s="3">
        <v>0</v>
      </c>
      <c r="O267" s="14">
        <v>0.4375</v>
      </c>
      <c r="P267" s="14">
        <v>0.43194444444444446</v>
      </c>
      <c r="Q267" s="14">
        <v>0.44305555555555554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1.7453703703703704E-2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</row>
    <row r="268" spans="2:65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8">
        <v>0.41666666666666669</v>
      </c>
      <c r="K268" s="30">
        <v>0.41666666666666669</v>
      </c>
      <c r="L268" s="14">
        <v>2.0381944444444446E-2</v>
      </c>
      <c r="M268" s="3">
        <v>1</v>
      </c>
      <c r="N268" s="3">
        <v>0</v>
      </c>
      <c r="O268" s="14">
        <v>0.41666666666666669</v>
      </c>
      <c r="P268" s="14">
        <v>0.41111111111111115</v>
      </c>
      <c r="Q268" s="14">
        <v>0.42222222222222222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2.0381944444444446E-2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</row>
    <row r="269" spans="2:65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8">
        <v>0.375</v>
      </c>
      <c r="K269" s="30">
        <v>0</v>
      </c>
      <c r="L269" s="14">
        <v>0</v>
      </c>
      <c r="M269" s="3">
        <v>0</v>
      </c>
      <c r="N269" s="3">
        <v>0</v>
      </c>
      <c r="O269" s="14">
        <v>0</v>
      </c>
      <c r="P269" s="14">
        <v>0.36944444444444446</v>
      </c>
      <c r="Q269" s="14">
        <v>0.38055555555555554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</row>
    <row r="270" spans="2:65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8">
        <v>0.72916666666666663</v>
      </c>
      <c r="K270" s="30">
        <v>0.72916666666666663</v>
      </c>
      <c r="L270" s="14">
        <v>2.2465277777777775E-2</v>
      </c>
      <c r="M270" s="3">
        <v>2</v>
      </c>
      <c r="N270" s="3">
        <v>0</v>
      </c>
      <c r="O270" s="14">
        <v>0.72916666666666663</v>
      </c>
      <c r="P270" s="14">
        <v>0.72361111111111109</v>
      </c>
      <c r="Q270" s="14">
        <v>0.73472222222222217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1.5763888888888886E-2</v>
      </c>
      <c r="BB270" s="4">
        <v>6.7013888888888887E-3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</row>
    <row r="271" spans="2:65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8">
        <v>0.70833333333333337</v>
      </c>
      <c r="K271" s="30">
        <v>0.70833333333333337</v>
      </c>
      <c r="L271" s="14">
        <v>2.0856481481481483E-2</v>
      </c>
      <c r="M271" s="3">
        <v>2</v>
      </c>
      <c r="N271" s="3">
        <v>0</v>
      </c>
      <c r="O271" s="14">
        <v>0.70833333333333337</v>
      </c>
      <c r="P271" s="14">
        <v>0.70277777777777783</v>
      </c>
      <c r="Q271" s="14">
        <v>0.71388888888888891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1.2789351851851852E-2</v>
      </c>
      <c r="BA271" s="4">
        <v>8.0671296296296307E-3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</row>
    <row r="272" spans="2:65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8">
        <v>0.70833333333333337</v>
      </c>
      <c r="K272" s="30">
        <v>0.70833333333333337</v>
      </c>
      <c r="L272" s="14">
        <v>2.0844907407407406E-2</v>
      </c>
      <c r="M272" s="3">
        <v>2</v>
      </c>
      <c r="N272" s="3">
        <v>0</v>
      </c>
      <c r="O272" s="14">
        <v>0.70833333333333337</v>
      </c>
      <c r="P272" s="14">
        <v>0.70277777777777783</v>
      </c>
      <c r="Q272" s="14">
        <v>0.71388888888888891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1.6458333333333332E-2</v>
      </c>
      <c r="BA272" s="4">
        <v>4.386574074074074E-3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</row>
    <row r="273" spans="2:65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8">
        <v>0.625</v>
      </c>
      <c r="K273" s="30">
        <v>0.625</v>
      </c>
      <c r="L273" s="14">
        <v>2.148148148148148E-2</v>
      </c>
      <c r="M273" s="3">
        <v>2</v>
      </c>
      <c r="N273" s="3">
        <v>0</v>
      </c>
      <c r="O273" s="14">
        <v>0.625</v>
      </c>
      <c r="P273" s="14">
        <v>0.61944444444444446</v>
      </c>
      <c r="Q273" s="14">
        <v>0.63055555555555554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2.0543981481481479E-2</v>
      </c>
      <c r="AW273" s="4">
        <v>9.3750000000000007E-4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</row>
    <row r="274" spans="2:65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8">
        <v>0.8125</v>
      </c>
      <c r="K274" s="30">
        <v>0.66666666666666663</v>
      </c>
      <c r="L274" s="14">
        <v>2.0763888888888887E-2</v>
      </c>
      <c r="M274" s="3">
        <v>4</v>
      </c>
      <c r="N274" s="3">
        <v>1</v>
      </c>
      <c r="O274" s="14">
        <v>0.66666666666666663</v>
      </c>
      <c r="P274" s="14">
        <v>0.80694444444444446</v>
      </c>
      <c r="Q274" s="14">
        <v>0.81805555555555554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1.1574074074074073E-5</v>
      </c>
      <c r="AY274" s="4">
        <v>0</v>
      </c>
      <c r="AZ274" s="4">
        <v>0</v>
      </c>
      <c r="BA274" s="4">
        <v>0</v>
      </c>
      <c r="BB274" s="4">
        <v>0</v>
      </c>
      <c r="BC274" s="4">
        <v>2.3148148148148147E-5</v>
      </c>
      <c r="BD274" s="4">
        <v>0</v>
      </c>
      <c r="BE274" s="4">
        <v>2.0706018518518519E-2</v>
      </c>
      <c r="BF274" s="4">
        <v>2.3148148148148147E-5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</row>
    <row r="275" spans="2:65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8">
        <v>0.75</v>
      </c>
      <c r="K275" s="30">
        <v>0.75</v>
      </c>
      <c r="L275" s="14">
        <v>1.7349537037037038E-2</v>
      </c>
      <c r="M275" s="3">
        <v>2</v>
      </c>
      <c r="N275" s="3">
        <v>0</v>
      </c>
      <c r="O275" s="14">
        <v>0.75</v>
      </c>
      <c r="P275" s="14">
        <v>0.74444444444444446</v>
      </c>
      <c r="Q275" s="14">
        <v>0.75555555555555554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9.2708333333333341E-3</v>
      </c>
      <c r="BC275" s="4">
        <v>8.0787037037037043E-3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</row>
    <row r="276" spans="2:65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8">
        <v>0.52083333333333337</v>
      </c>
      <c r="K276" s="30">
        <v>0.52083333333333337</v>
      </c>
      <c r="L276" s="14">
        <v>2.43287037037037E-2</v>
      </c>
      <c r="M276" s="3">
        <v>2</v>
      </c>
      <c r="N276" s="3">
        <v>0</v>
      </c>
      <c r="O276" s="14">
        <v>0.52083333333333337</v>
      </c>
      <c r="P276" s="14">
        <v>0.51527777777777783</v>
      </c>
      <c r="Q276" s="14">
        <v>0.52638888888888891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1.6377314814814813E-2</v>
      </c>
      <c r="AR276" s="4">
        <v>7.951388888888888E-3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</row>
    <row r="277" spans="2:65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8">
        <v>0.4375</v>
      </c>
      <c r="K277" s="30">
        <v>0.4375</v>
      </c>
      <c r="L277" s="14">
        <v>2.0891203703703703E-2</v>
      </c>
      <c r="M277" s="3">
        <v>2</v>
      </c>
      <c r="N277" s="3">
        <v>0</v>
      </c>
      <c r="O277" s="14">
        <v>0.4375</v>
      </c>
      <c r="P277" s="14">
        <v>0.43194444444444446</v>
      </c>
      <c r="Q277" s="14">
        <v>0.44305555555555554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1.3032407407407407E-2</v>
      </c>
      <c r="AN277" s="4">
        <v>7.858796296296296E-3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</row>
    <row r="278" spans="2:65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8">
        <v>0.58333333333333337</v>
      </c>
      <c r="K278" s="30">
        <v>0.58333333333333337</v>
      </c>
      <c r="L278" s="14">
        <v>2.0902777777777781E-2</v>
      </c>
      <c r="M278" s="3">
        <v>2</v>
      </c>
      <c r="N278" s="3">
        <v>0</v>
      </c>
      <c r="O278" s="14">
        <v>0.58333333333333337</v>
      </c>
      <c r="P278" s="14">
        <v>0.57777777777777783</v>
      </c>
      <c r="Q278" s="14">
        <v>0.58888888888888891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2.0694444444444446E-2</v>
      </c>
      <c r="AU278" s="4">
        <v>2.0833333333333335E-4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</row>
    <row r="279" spans="2:65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8">
        <v>0.83333333333333337</v>
      </c>
      <c r="K279" s="30">
        <v>0.83333333333333337</v>
      </c>
      <c r="L279" s="14">
        <v>2.0370370370370369E-2</v>
      </c>
      <c r="M279" s="3">
        <v>2</v>
      </c>
      <c r="N279" s="3">
        <v>0</v>
      </c>
      <c r="O279" s="14">
        <v>0.83333333333333337</v>
      </c>
      <c r="P279" s="14">
        <v>0.82777777777777783</v>
      </c>
      <c r="Q279" s="14">
        <v>0.83888888888888891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1.9247685185185184E-2</v>
      </c>
      <c r="BG279" s="4">
        <v>1.1226851851851851E-3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</row>
    <row r="280" spans="2:65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8">
        <v>0.89583333333333337</v>
      </c>
      <c r="K280" s="30">
        <v>0.89583333333333337</v>
      </c>
      <c r="L280" s="14">
        <v>2.361111111111111E-2</v>
      </c>
      <c r="M280" s="3">
        <v>2</v>
      </c>
      <c r="N280" s="3">
        <v>0</v>
      </c>
      <c r="O280" s="14">
        <v>0.89583333333333337</v>
      </c>
      <c r="P280" s="14">
        <v>0.89027777777777783</v>
      </c>
      <c r="Q280" s="14">
        <v>0.90138888888888891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1.4374999999999999E-2</v>
      </c>
      <c r="BJ280" s="4">
        <v>9.2361111111111116E-3</v>
      </c>
      <c r="BK280" s="4">
        <v>0</v>
      </c>
      <c r="BL280" s="4">
        <v>0</v>
      </c>
      <c r="BM280" s="4">
        <v>0</v>
      </c>
    </row>
    <row r="281" spans="2:65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8">
        <v>0.66666666666666663</v>
      </c>
      <c r="K281" s="30">
        <v>0.66666666666666663</v>
      </c>
      <c r="L281" s="14">
        <v>2.4305555555555552E-2</v>
      </c>
      <c r="M281" s="3">
        <v>2</v>
      </c>
      <c r="N281" s="3">
        <v>0</v>
      </c>
      <c r="O281" s="14">
        <v>0.66666666666666663</v>
      </c>
      <c r="P281" s="14">
        <v>0.66111111111111109</v>
      </c>
      <c r="Q281" s="14">
        <v>0.67222222222222217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6.6435185185185182E-3</v>
      </c>
      <c r="AY281" s="4">
        <v>1.7662037037037035E-2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</row>
    <row r="282" spans="2:65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8">
        <v>0.875</v>
      </c>
      <c r="K282" s="30">
        <v>0.875</v>
      </c>
      <c r="L282" s="14">
        <v>2.0578703703703703E-2</v>
      </c>
      <c r="M282" s="3">
        <v>1</v>
      </c>
      <c r="N282" s="3">
        <v>0</v>
      </c>
      <c r="O282" s="14">
        <v>0.875</v>
      </c>
      <c r="P282" s="14">
        <v>0.86944444444444446</v>
      </c>
      <c r="Q282" s="14">
        <v>0.88055555555555554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2.0578703703703703E-2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</row>
    <row r="283" spans="2:65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8">
        <v>0.41666666666666669</v>
      </c>
      <c r="K283" s="30">
        <v>0.41666666666666669</v>
      </c>
      <c r="L283" s="14">
        <v>3.1597222222222221E-2</v>
      </c>
      <c r="M283" s="3">
        <v>2</v>
      </c>
      <c r="N283" s="3">
        <v>0</v>
      </c>
      <c r="O283" s="14">
        <v>0.41666666666666669</v>
      </c>
      <c r="P283" s="14">
        <v>0.41111111111111115</v>
      </c>
      <c r="Q283" s="14">
        <v>0.42222222222222222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2.0312500000000001E-2</v>
      </c>
      <c r="AM283" s="4">
        <v>1.1284722222222222E-2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</row>
    <row r="284" spans="2:65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8">
        <v>0.54166666666666663</v>
      </c>
      <c r="K284" s="30">
        <v>0.54166666666666663</v>
      </c>
      <c r="L284" s="14">
        <v>2.0752314814814814E-2</v>
      </c>
      <c r="M284" s="3">
        <v>2</v>
      </c>
      <c r="N284" s="3">
        <v>0</v>
      </c>
      <c r="O284" s="14">
        <v>0.54166666666666663</v>
      </c>
      <c r="P284" s="14">
        <v>0.53611111111111109</v>
      </c>
      <c r="Q284" s="14">
        <v>0.54722222222222217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7.106481481481481E-3</v>
      </c>
      <c r="AS284" s="4">
        <v>1.3645833333333331E-2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</row>
    <row r="285" spans="2:65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8">
        <v>0.41666666666666669</v>
      </c>
      <c r="K285" s="30">
        <v>0.41666666666666669</v>
      </c>
      <c r="L285" s="14">
        <v>2.1134259259259262E-2</v>
      </c>
      <c r="M285" s="3">
        <v>2</v>
      </c>
      <c r="N285" s="3">
        <v>0</v>
      </c>
      <c r="O285" s="14">
        <v>0.41666666666666669</v>
      </c>
      <c r="P285" s="14">
        <v>0.41111111111111115</v>
      </c>
      <c r="Q285" s="14">
        <v>0.42222222222222222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1.8541666666666668E-2</v>
      </c>
      <c r="AM285" s="4">
        <v>2.5925925925925925E-3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</row>
    <row r="286" spans="2:65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8">
        <v>0.85416666666666663</v>
      </c>
      <c r="K286" s="30">
        <v>0.85416666666666663</v>
      </c>
      <c r="L286" s="14">
        <v>2.0277777777777777E-2</v>
      </c>
      <c r="M286" s="3">
        <v>2</v>
      </c>
      <c r="N286" s="3">
        <v>0</v>
      </c>
      <c r="O286" s="14">
        <v>0.85416666666666663</v>
      </c>
      <c r="P286" s="14">
        <v>0.84861111111111109</v>
      </c>
      <c r="Q286" s="14">
        <v>0.85972222222222217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1.9699074074074074E-2</v>
      </c>
      <c r="BH286" s="4">
        <v>5.7870370370370378E-4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</row>
    <row r="287" spans="2:65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8">
        <v>0.41666666666666669</v>
      </c>
      <c r="K287" s="30">
        <v>0.41666666666666669</v>
      </c>
      <c r="L287" s="14">
        <v>2.1331018518518517E-2</v>
      </c>
      <c r="M287" s="3">
        <v>2</v>
      </c>
      <c r="N287" s="3">
        <v>0</v>
      </c>
      <c r="O287" s="14">
        <v>0.41666666666666669</v>
      </c>
      <c r="P287" s="14">
        <v>0.41111111111111115</v>
      </c>
      <c r="Q287" s="14">
        <v>0.42222222222222222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2.0543981481481479E-2</v>
      </c>
      <c r="AM287" s="4">
        <v>7.8703703703703705E-4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</row>
    <row r="288" spans="2:65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8">
        <v>0.5625</v>
      </c>
      <c r="K288" s="30">
        <v>0.5625</v>
      </c>
      <c r="L288" s="14">
        <v>2.7743055555555556E-2</v>
      </c>
      <c r="M288" s="3">
        <v>2</v>
      </c>
      <c r="N288" s="3">
        <v>0</v>
      </c>
      <c r="O288" s="14">
        <v>0.5625</v>
      </c>
      <c r="P288" s="14">
        <v>0.55694444444444446</v>
      </c>
      <c r="Q288" s="14">
        <v>0.56805555555555554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2.0370370370370369E-2</v>
      </c>
      <c r="AT288" s="4">
        <v>7.3726851851851861E-3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</row>
    <row r="289" spans="2:65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8">
        <v>0.45833333333333331</v>
      </c>
      <c r="K289" s="30">
        <v>0.39583333333333331</v>
      </c>
      <c r="L289" s="14">
        <v>1.758101851851852E-2</v>
      </c>
      <c r="M289" s="3">
        <v>3</v>
      </c>
      <c r="N289" s="3">
        <v>1</v>
      </c>
      <c r="O289" s="14">
        <v>0.39583333333333331</v>
      </c>
      <c r="P289" s="14">
        <v>0.45277777777777778</v>
      </c>
      <c r="Q289" s="14">
        <v>0.46388888888888885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5.7870370370370366E-5</v>
      </c>
      <c r="AL289" s="4">
        <v>0</v>
      </c>
      <c r="AM289" s="4">
        <v>0</v>
      </c>
      <c r="AN289" s="4">
        <v>1.7048611111111112E-2</v>
      </c>
      <c r="AO289" s="4">
        <v>4.7453703703703704E-4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</row>
    <row r="290" spans="2:65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8">
        <v>0.4375</v>
      </c>
      <c r="K290" s="30">
        <v>0.4375</v>
      </c>
      <c r="L290" s="14">
        <v>1.7094907407407406E-2</v>
      </c>
      <c r="M290" s="3">
        <v>2</v>
      </c>
      <c r="N290" s="3">
        <v>0</v>
      </c>
      <c r="O290" s="14">
        <v>0.4375</v>
      </c>
      <c r="P290" s="14">
        <v>0.43194444444444446</v>
      </c>
      <c r="Q290" s="14">
        <v>0.44305555555555554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1.6249999999999997E-2</v>
      </c>
      <c r="AN290" s="4">
        <v>8.4490740740740739E-4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</row>
    <row r="291" spans="2:65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8">
        <v>0.77083333333333337</v>
      </c>
      <c r="K291" s="30">
        <v>0.77083333333333337</v>
      </c>
      <c r="L291" s="14">
        <v>2.3761574074074074E-2</v>
      </c>
      <c r="M291" s="3">
        <v>2</v>
      </c>
      <c r="N291" s="3">
        <v>0</v>
      </c>
      <c r="O291" s="14">
        <v>0.77083333333333337</v>
      </c>
      <c r="P291" s="14">
        <v>0.76527777777777783</v>
      </c>
      <c r="Q291" s="14">
        <v>0.77638888888888891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1.9525462962962963E-2</v>
      </c>
      <c r="BD291" s="4">
        <v>4.2361111111111106E-3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</row>
    <row r="292" spans="2:65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8">
        <v>0.70833333333333337</v>
      </c>
      <c r="K292" s="30">
        <v>0.70833333333333337</v>
      </c>
      <c r="L292" s="14">
        <v>2.0833333333333336E-2</v>
      </c>
      <c r="M292" s="3">
        <v>2</v>
      </c>
      <c r="N292" s="3">
        <v>0</v>
      </c>
      <c r="O292" s="14">
        <v>0.70833333333333337</v>
      </c>
      <c r="P292" s="14">
        <v>0.70277777777777783</v>
      </c>
      <c r="Q292" s="14">
        <v>0.71388888888888891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1.4930555555555556E-2</v>
      </c>
      <c r="BA292" s="4">
        <v>5.9027777777777776E-3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</row>
    <row r="293" spans="2:65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8">
        <v>0.6875</v>
      </c>
      <c r="K293" s="30">
        <v>0.6875</v>
      </c>
      <c r="L293" s="14">
        <v>1.7453703703703704E-2</v>
      </c>
      <c r="M293" s="3">
        <v>2</v>
      </c>
      <c r="N293" s="3">
        <v>0</v>
      </c>
      <c r="O293" s="14">
        <v>0.6875</v>
      </c>
      <c r="P293" s="14">
        <v>0.68194444444444446</v>
      </c>
      <c r="Q293" s="14">
        <v>0.69305555555555554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1.5613425925925926E-2</v>
      </c>
      <c r="AZ293" s="4">
        <v>1.8402777777777777E-3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</row>
    <row r="294" spans="2:65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8">
        <v>0.70833333333333337</v>
      </c>
      <c r="K294" s="30">
        <v>0.70833333333333337</v>
      </c>
      <c r="L294" s="14">
        <v>2.164351851851852E-2</v>
      </c>
      <c r="M294" s="3">
        <v>2</v>
      </c>
      <c r="N294" s="3">
        <v>0</v>
      </c>
      <c r="O294" s="14">
        <v>0.70833333333333337</v>
      </c>
      <c r="P294" s="14">
        <v>0.70277777777777783</v>
      </c>
      <c r="Q294" s="14">
        <v>0.71388888888888891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1.7361111111111112E-2</v>
      </c>
      <c r="BA294" s="4">
        <v>4.2824074074074075E-3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</row>
    <row r="295" spans="2:65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8">
        <v>0.9375</v>
      </c>
      <c r="K295" s="30">
        <v>4.1666666666666664E-2</v>
      </c>
      <c r="L295" s="14">
        <v>4.1423611111111112E-2</v>
      </c>
      <c r="M295" s="3">
        <v>3</v>
      </c>
      <c r="N295" s="3">
        <v>1</v>
      </c>
      <c r="O295" s="14">
        <v>4.1666666666666664E-2</v>
      </c>
      <c r="P295" s="14">
        <v>0.93194444444444446</v>
      </c>
      <c r="Q295" s="14">
        <v>0.94305555555555554</v>
      </c>
      <c r="R295" s="4">
        <v>0</v>
      </c>
      <c r="S295" s="4">
        <v>0</v>
      </c>
      <c r="T295" s="4">
        <v>2.0682870370370372E-2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1.9305555555555555E-2</v>
      </c>
      <c r="BL295" s="4">
        <v>1.4351851851851854E-3</v>
      </c>
      <c r="BM295" s="4">
        <v>0</v>
      </c>
    </row>
    <row r="296" spans="2:65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8">
        <v>0.60416666666666663</v>
      </c>
      <c r="K296" s="30">
        <v>0.60416666666666663</v>
      </c>
      <c r="L296" s="14">
        <v>2.0474537037037034E-2</v>
      </c>
      <c r="M296" s="3">
        <v>2</v>
      </c>
      <c r="N296" s="3">
        <v>0</v>
      </c>
      <c r="O296" s="14">
        <v>0.60416666666666663</v>
      </c>
      <c r="P296" s="14">
        <v>0.59861111111111109</v>
      </c>
      <c r="Q296" s="14">
        <v>0.60972222222222217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1.9560185185185184E-2</v>
      </c>
      <c r="AV296" s="4">
        <v>9.1435185185185185E-4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</row>
    <row r="297" spans="2:65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8">
        <v>0.8125</v>
      </c>
      <c r="K297" s="30">
        <v>0.83333333333333337</v>
      </c>
      <c r="L297" s="14">
        <v>2.1041666666666667E-2</v>
      </c>
      <c r="M297" s="3">
        <v>2</v>
      </c>
      <c r="N297" s="3">
        <v>1</v>
      </c>
      <c r="O297" s="14">
        <v>0.83333333333333337</v>
      </c>
      <c r="P297" s="14">
        <v>0.80694444444444446</v>
      </c>
      <c r="Q297" s="14">
        <v>0.81805555555555554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2.0578703703703703E-2</v>
      </c>
      <c r="BG297" s="4">
        <v>4.6296296296296293E-4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</row>
    <row r="298" spans="2:65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8">
        <v>0.64583333333333337</v>
      </c>
      <c r="K298" s="30">
        <v>0</v>
      </c>
      <c r="L298" s="14">
        <v>0</v>
      </c>
      <c r="M298" s="3">
        <v>0</v>
      </c>
      <c r="N298" s="3">
        <v>0</v>
      </c>
      <c r="O298" s="14">
        <v>0</v>
      </c>
      <c r="P298" s="14">
        <v>0.64027777777777783</v>
      </c>
      <c r="Q298" s="14">
        <v>0.65138888888888891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</row>
    <row r="299" spans="2:65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8">
        <v>0.83333333333333337</v>
      </c>
      <c r="K299" s="30">
        <v>0.8125</v>
      </c>
      <c r="L299" s="14">
        <v>1.8587962962962962E-2</v>
      </c>
      <c r="M299" s="3">
        <v>2</v>
      </c>
      <c r="N299" s="3">
        <v>1</v>
      </c>
      <c r="O299" s="14">
        <v>0.8125</v>
      </c>
      <c r="P299" s="14">
        <v>0.82777777777777783</v>
      </c>
      <c r="Q299" s="14">
        <v>0.83888888888888891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3.8194444444444446E-4</v>
      </c>
      <c r="BF299" s="4">
        <v>1.8206018518518517E-2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</row>
    <row r="300" spans="2:65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8">
        <v>0.58333333333333337</v>
      </c>
      <c r="K300" s="30">
        <v>0.58333333333333337</v>
      </c>
      <c r="L300" s="14">
        <v>2.298611111111111E-2</v>
      </c>
      <c r="M300" s="3">
        <v>2</v>
      </c>
      <c r="N300" s="3">
        <v>0</v>
      </c>
      <c r="O300" s="14">
        <v>0.58333333333333337</v>
      </c>
      <c r="P300" s="14">
        <v>0.57777777777777783</v>
      </c>
      <c r="Q300" s="14">
        <v>0.58888888888888891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1.8657407407407407E-2</v>
      </c>
      <c r="AU300" s="4">
        <v>4.3287037037037035E-3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</row>
    <row r="301" spans="2:65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8">
        <v>0.52083333333333337</v>
      </c>
      <c r="K301" s="30">
        <v>0.52083333333333337</v>
      </c>
      <c r="L301" s="14">
        <v>2.0763888888888891E-2</v>
      </c>
      <c r="M301" s="3">
        <v>2</v>
      </c>
      <c r="N301" s="3">
        <v>0</v>
      </c>
      <c r="O301" s="14">
        <v>0.52083333333333337</v>
      </c>
      <c r="P301" s="14">
        <v>0.51527777777777783</v>
      </c>
      <c r="Q301" s="14">
        <v>0.52638888888888891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2.0231481481481482E-2</v>
      </c>
      <c r="AR301" s="4">
        <v>5.3240740740740744E-4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</row>
    <row r="302" spans="2:65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8">
        <v>0.625</v>
      </c>
      <c r="K302" s="30">
        <v>0.625</v>
      </c>
      <c r="L302" s="14">
        <v>2.6238425925925925E-2</v>
      </c>
      <c r="M302" s="3">
        <v>3</v>
      </c>
      <c r="N302" s="3">
        <v>0</v>
      </c>
      <c r="O302" s="14">
        <v>0.625</v>
      </c>
      <c r="P302" s="14">
        <v>0.61944444444444446</v>
      </c>
      <c r="Q302" s="14">
        <v>0.63055555555555554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3.2407407407407406E-3</v>
      </c>
      <c r="AW302" s="4">
        <v>2.0833333333333332E-2</v>
      </c>
      <c r="AX302" s="4">
        <v>2.1643518518518518E-3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</row>
    <row r="303" spans="2:65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8">
        <v>0.41666666666666669</v>
      </c>
      <c r="K303" s="30">
        <v>0.41666666666666669</v>
      </c>
      <c r="L303" s="14">
        <v>1.8668981481481481E-2</v>
      </c>
      <c r="M303" s="3">
        <v>2</v>
      </c>
      <c r="N303" s="3">
        <v>0</v>
      </c>
      <c r="O303" s="14">
        <v>0.41666666666666669</v>
      </c>
      <c r="P303" s="14">
        <v>0.41111111111111115</v>
      </c>
      <c r="Q303" s="14">
        <v>0.42222222222222222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1.8472222222222223E-2</v>
      </c>
      <c r="AM303" s="4">
        <v>1.9675925925925926E-4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</row>
    <row r="304" spans="2:65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8">
        <v>0.77083333333333337</v>
      </c>
      <c r="K304" s="30">
        <v>0.77083333333333337</v>
      </c>
      <c r="L304" s="14">
        <v>2.1006944444444446E-2</v>
      </c>
      <c r="M304" s="3">
        <v>2</v>
      </c>
      <c r="N304" s="3">
        <v>0</v>
      </c>
      <c r="O304" s="14">
        <v>0.77083333333333337</v>
      </c>
      <c r="P304" s="14">
        <v>0.76527777777777783</v>
      </c>
      <c r="Q304" s="14">
        <v>0.77638888888888891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1.832175925925926E-2</v>
      </c>
      <c r="BD304" s="4">
        <v>2.685185185185185E-3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</row>
    <row r="305" spans="2:65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8">
        <v>0.5</v>
      </c>
      <c r="K305" s="30">
        <v>0.4375</v>
      </c>
      <c r="L305" s="14">
        <v>1.0474537037037037E-2</v>
      </c>
      <c r="M305" s="3">
        <v>1</v>
      </c>
      <c r="N305" s="3">
        <v>1</v>
      </c>
      <c r="O305" s="14">
        <v>0.4375</v>
      </c>
      <c r="P305" s="14">
        <v>0.49444444444444446</v>
      </c>
      <c r="Q305" s="14">
        <v>0.50555555555555554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1.0474537037037037E-2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</row>
    <row r="306" spans="2:65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8">
        <v>0.70833333333333337</v>
      </c>
      <c r="K306" s="30">
        <v>0</v>
      </c>
      <c r="L306" s="14">
        <v>0</v>
      </c>
      <c r="M306" s="3">
        <v>0</v>
      </c>
      <c r="N306" s="3">
        <v>0</v>
      </c>
      <c r="O306" s="14">
        <v>0</v>
      </c>
      <c r="P306" s="14">
        <v>0.70277777777777783</v>
      </c>
      <c r="Q306" s="14">
        <v>0.71388888888888891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</row>
    <row r="307" spans="2:65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8">
        <v>0.45833333333333331</v>
      </c>
      <c r="K307" s="30">
        <v>0.45833333333333331</v>
      </c>
      <c r="L307" s="14">
        <v>2.1689814814814815E-2</v>
      </c>
      <c r="M307" s="3">
        <v>2</v>
      </c>
      <c r="N307" s="3">
        <v>0</v>
      </c>
      <c r="O307" s="14">
        <v>0.45833333333333331</v>
      </c>
      <c r="P307" s="14">
        <v>0.45277777777777778</v>
      </c>
      <c r="Q307" s="14">
        <v>0.46388888888888885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2.0821759259259259E-2</v>
      </c>
      <c r="AO307" s="4">
        <v>8.6805555555555551E-4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</row>
    <row r="308" spans="2:65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8">
        <v>0.72916666666666663</v>
      </c>
      <c r="K308" s="30">
        <v>0.79166666666666663</v>
      </c>
      <c r="L308" s="14">
        <v>1.4386574074074076E-2</v>
      </c>
      <c r="M308" s="3">
        <v>2</v>
      </c>
      <c r="N308" s="3">
        <v>1</v>
      </c>
      <c r="O308" s="14">
        <v>0.79166666666666663</v>
      </c>
      <c r="P308" s="14">
        <v>0.72361111111111109</v>
      </c>
      <c r="Q308" s="14">
        <v>0.73472222222222217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8.5416666666666679E-3</v>
      </c>
      <c r="BE308" s="4">
        <v>5.8449074074074072E-3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</row>
    <row r="309" spans="2:65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8">
        <v>0.58333333333333337</v>
      </c>
      <c r="K309" s="30">
        <v>0</v>
      </c>
      <c r="L309" s="14">
        <v>0</v>
      </c>
      <c r="M309" s="3">
        <v>0</v>
      </c>
      <c r="N309" s="3">
        <v>0</v>
      </c>
      <c r="O309" s="14">
        <v>0</v>
      </c>
      <c r="P309" s="14">
        <v>0.57777777777777783</v>
      </c>
      <c r="Q309" s="14">
        <v>0.58888888888888891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</row>
    <row r="310" spans="2:65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8">
        <v>0.41666666666666669</v>
      </c>
      <c r="K310" s="30">
        <v>0.41666666666666669</v>
      </c>
      <c r="L310" s="14">
        <v>2.0856481481481483E-2</v>
      </c>
      <c r="M310" s="3">
        <v>2</v>
      </c>
      <c r="N310" s="3">
        <v>0</v>
      </c>
      <c r="O310" s="14">
        <v>0.41666666666666669</v>
      </c>
      <c r="P310" s="14">
        <v>0.41111111111111115</v>
      </c>
      <c r="Q310" s="14">
        <v>0.42222222222222222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2.0798611111111111E-2</v>
      </c>
      <c r="AM310" s="4">
        <v>5.7870370370370366E-5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</row>
    <row r="311" spans="2:65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8">
        <v>0.5</v>
      </c>
      <c r="K311" s="30">
        <v>0.5</v>
      </c>
      <c r="L311" s="14">
        <v>2.4652777777777777E-2</v>
      </c>
      <c r="M311" s="3">
        <v>2</v>
      </c>
      <c r="N311" s="3">
        <v>0</v>
      </c>
      <c r="O311" s="14">
        <v>0.5</v>
      </c>
      <c r="P311" s="14">
        <v>0.49444444444444446</v>
      </c>
      <c r="Q311" s="14">
        <v>0.50555555555555554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2.0370370370370369E-2</v>
      </c>
      <c r="AQ311" s="4">
        <v>4.2824074074074075E-3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</row>
    <row r="312" spans="2:65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8">
        <v>0.52083333333333337</v>
      </c>
      <c r="K312" s="30">
        <v>0.52083333333333337</v>
      </c>
      <c r="L312" s="14">
        <v>2.0995370370370373E-2</v>
      </c>
      <c r="M312" s="3">
        <v>2</v>
      </c>
      <c r="N312" s="3">
        <v>0</v>
      </c>
      <c r="O312" s="14">
        <v>0.52083333333333337</v>
      </c>
      <c r="P312" s="14">
        <v>0.51527777777777783</v>
      </c>
      <c r="Q312" s="14">
        <v>0.52638888888888891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1.8298611111111113E-2</v>
      </c>
      <c r="AR312" s="4">
        <v>2.6967592592592594E-3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</row>
    <row r="313" spans="2:65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8">
        <v>0.85416666666666663</v>
      </c>
      <c r="K313" s="30">
        <v>0.85416666666666663</v>
      </c>
      <c r="L313" s="14">
        <v>2.0844907407407406E-2</v>
      </c>
      <c r="M313" s="3">
        <v>2</v>
      </c>
      <c r="N313" s="3">
        <v>0</v>
      </c>
      <c r="O313" s="14">
        <v>0.85416666666666663</v>
      </c>
      <c r="P313" s="14">
        <v>0.84861111111111109</v>
      </c>
      <c r="Q313" s="14">
        <v>0.85972222222222217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2.0196759259259258E-2</v>
      </c>
      <c r="BH313" s="4">
        <v>6.4814814814814813E-4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</row>
    <row r="314" spans="2:65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8">
        <v>0.85416666666666663</v>
      </c>
      <c r="K314" s="30">
        <v>0.85416666666666663</v>
      </c>
      <c r="L314" s="14">
        <v>2.0868055555555556E-2</v>
      </c>
      <c r="M314" s="3">
        <v>2</v>
      </c>
      <c r="N314" s="3">
        <v>0</v>
      </c>
      <c r="O314" s="14">
        <v>0.85416666666666663</v>
      </c>
      <c r="P314" s="14">
        <v>0.84861111111111109</v>
      </c>
      <c r="Q314" s="14">
        <v>0.85972222222222217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1.9305555555555555E-2</v>
      </c>
      <c r="BH314" s="4">
        <v>1.5624999999999999E-3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</row>
    <row r="315" spans="2:65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8">
        <v>0.33333333333333331</v>
      </c>
      <c r="K315" s="30">
        <v>0</v>
      </c>
      <c r="L315" s="14">
        <v>0</v>
      </c>
      <c r="M315" s="3">
        <v>0</v>
      </c>
      <c r="N315" s="3">
        <v>0</v>
      </c>
      <c r="O315" s="14">
        <v>0</v>
      </c>
      <c r="P315" s="14">
        <v>0.32777777777777778</v>
      </c>
      <c r="Q315" s="14">
        <v>0.33888888888888885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</row>
    <row r="316" spans="2:65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8">
        <v>0.41666666666666669</v>
      </c>
      <c r="K316" s="30">
        <v>0.41666666666666669</v>
      </c>
      <c r="L316" s="14">
        <v>2.0717592592592593E-2</v>
      </c>
      <c r="M316" s="3">
        <v>2</v>
      </c>
      <c r="N316" s="3">
        <v>0</v>
      </c>
      <c r="O316" s="14">
        <v>0.41666666666666669</v>
      </c>
      <c r="P316" s="14">
        <v>0.41111111111111115</v>
      </c>
      <c r="Q316" s="14">
        <v>0.42222222222222222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1.8761574074074073E-2</v>
      </c>
      <c r="AM316" s="4">
        <v>1.9560185185185188E-3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</row>
    <row r="317" spans="2:65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8">
        <v>0.45833333333333331</v>
      </c>
      <c r="K317" s="30">
        <v>0.45833333333333331</v>
      </c>
      <c r="L317" s="14">
        <v>2.4421296296296295E-2</v>
      </c>
      <c r="M317" s="3">
        <v>2</v>
      </c>
      <c r="N317" s="3">
        <v>0</v>
      </c>
      <c r="O317" s="14">
        <v>0.45833333333333331</v>
      </c>
      <c r="P317" s="14">
        <v>0.45277777777777778</v>
      </c>
      <c r="Q317" s="14">
        <v>0.46388888888888885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1.5995370370370372E-2</v>
      </c>
      <c r="AO317" s="4">
        <v>8.4259259259259253E-3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</row>
    <row r="318" spans="2:65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8">
        <v>0.6875</v>
      </c>
      <c r="K318" s="30">
        <v>0.6875</v>
      </c>
      <c r="L318" s="14">
        <v>2.0972222222222222E-2</v>
      </c>
      <c r="M318" s="3">
        <v>2</v>
      </c>
      <c r="N318" s="3">
        <v>0</v>
      </c>
      <c r="O318" s="14">
        <v>0.6875</v>
      </c>
      <c r="P318" s="14">
        <v>0.68194444444444446</v>
      </c>
      <c r="Q318" s="14">
        <v>0.69305555555555554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1.9803240740740739E-2</v>
      </c>
      <c r="AZ318" s="4">
        <v>1.1689814814814816E-3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</row>
    <row r="319" spans="2:65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8">
        <v>0.41666666666666669</v>
      </c>
      <c r="K319" s="30">
        <v>0.41666666666666669</v>
      </c>
      <c r="L319" s="14">
        <v>2.2048611111111113E-2</v>
      </c>
      <c r="M319" s="3">
        <v>2</v>
      </c>
      <c r="N319" s="3">
        <v>0</v>
      </c>
      <c r="O319" s="14">
        <v>0.41666666666666669</v>
      </c>
      <c r="P319" s="14">
        <v>0.41111111111111115</v>
      </c>
      <c r="Q319" s="14">
        <v>0.42222222222222222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1.6643518518518519E-2</v>
      </c>
      <c r="AM319" s="4">
        <v>5.4050925925925924E-3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</row>
    <row r="320" spans="2:65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8">
        <v>0.45833333333333331</v>
      </c>
      <c r="K320" s="30">
        <v>0.45833333333333331</v>
      </c>
      <c r="L320" s="14">
        <v>2.0891203703703703E-2</v>
      </c>
      <c r="M320" s="3">
        <v>2</v>
      </c>
      <c r="N320" s="3">
        <v>0</v>
      </c>
      <c r="O320" s="14">
        <v>0.45833333333333331</v>
      </c>
      <c r="P320" s="14">
        <v>0.45277777777777778</v>
      </c>
      <c r="Q320" s="14">
        <v>0.46388888888888885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1.9212962962962963E-2</v>
      </c>
      <c r="AO320" s="4">
        <v>1.6782407407407406E-3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</row>
    <row r="321" spans="2:65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8">
        <v>0.64583333333333337</v>
      </c>
      <c r="K321" s="30">
        <v>0</v>
      </c>
      <c r="L321" s="14">
        <v>0</v>
      </c>
      <c r="M321" s="3">
        <v>0</v>
      </c>
      <c r="N321" s="3">
        <v>0</v>
      </c>
      <c r="O321" s="14">
        <v>0</v>
      </c>
      <c r="P321" s="14">
        <v>0.64027777777777783</v>
      </c>
      <c r="Q321" s="14">
        <v>0.65138888888888891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</row>
    <row r="322" spans="2:65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8">
        <v>2.0833333333333332E-2</v>
      </c>
      <c r="K322" s="30">
        <v>2.0833333333333332E-2</v>
      </c>
      <c r="L322" s="14">
        <v>2.1446759259259259E-2</v>
      </c>
      <c r="M322" s="3">
        <v>2</v>
      </c>
      <c r="N322" s="3">
        <v>0</v>
      </c>
      <c r="O322" s="14">
        <v>2.0833333333333332E-2</v>
      </c>
      <c r="P322" s="14">
        <v>1.5277777777777776E-2</v>
      </c>
      <c r="Q322" s="14">
        <v>2.6388888888888889E-2</v>
      </c>
      <c r="R322" s="4">
        <v>0</v>
      </c>
      <c r="S322" s="4">
        <v>2.0787037037037038E-2</v>
      </c>
      <c r="T322" s="4">
        <v>6.5972222222222213E-4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</row>
    <row r="323" spans="2:65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8">
        <v>0.70833333333333337</v>
      </c>
      <c r="K323" s="30">
        <v>0.70833333333333337</v>
      </c>
      <c r="L323" s="14">
        <v>2.4756944444444443E-2</v>
      </c>
      <c r="M323" s="3">
        <v>2</v>
      </c>
      <c r="N323" s="3">
        <v>0</v>
      </c>
      <c r="O323" s="14">
        <v>0.70833333333333337</v>
      </c>
      <c r="P323" s="14">
        <v>0.70277777777777783</v>
      </c>
      <c r="Q323" s="14">
        <v>0.71388888888888891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2.071759259259259E-2</v>
      </c>
      <c r="BA323" s="4">
        <v>4.0393518518518521E-3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</row>
    <row r="324" spans="2:65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8">
        <v>0.45833333333333331</v>
      </c>
      <c r="K324" s="30">
        <v>0.45833333333333331</v>
      </c>
      <c r="L324" s="14">
        <v>2.7719907407407405E-2</v>
      </c>
      <c r="M324" s="3">
        <v>2</v>
      </c>
      <c r="N324" s="3">
        <v>0</v>
      </c>
      <c r="O324" s="14">
        <v>0.45833333333333331</v>
      </c>
      <c r="P324" s="14">
        <v>0.45277777777777778</v>
      </c>
      <c r="Q324" s="14">
        <v>0.46388888888888885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2.0358796296296295E-2</v>
      </c>
      <c r="AO324" s="4">
        <v>7.3611111111111108E-3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</row>
    <row r="325" spans="2:65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8">
        <v>0.625</v>
      </c>
      <c r="K325" s="30">
        <v>0.52083333333333337</v>
      </c>
      <c r="L325" s="14">
        <v>2.0370370370370372E-2</v>
      </c>
      <c r="M325" s="3">
        <v>3</v>
      </c>
      <c r="N325" s="3">
        <v>1</v>
      </c>
      <c r="O325" s="14">
        <v>0.52083333333333337</v>
      </c>
      <c r="P325" s="14">
        <v>0.61944444444444446</v>
      </c>
      <c r="Q325" s="14">
        <v>0.63055555555555554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8.1018518518518516E-5</v>
      </c>
      <c r="AR325" s="4">
        <v>0</v>
      </c>
      <c r="AS325" s="4">
        <v>0</v>
      </c>
      <c r="AT325" s="4">
        <v>0</v>
      </c>
      <c r="AU325" s="4">
        <v>7.1874999999999994E-3</v>
      </c>
      <c r="AV325" s="4">
        <v>1.3101851851851852E-2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</row>
    <row r="326" spans="2:65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8">
        <v>0.375</v>
      </c>
      <c r="K326" s="30">
        <v>0.375</v>
      </c>
      <c r="L326" s="14">
        <v>2.0405092592592593E-2</v>
      </c>
      <c r="M326" s="3">
        <v>2</v>
      </c>
      <c r="N326" s="3">
        <v>0</v>
      </c>
      <c r="O326" s="14">
        <v>0.375</v>
      </c>
      <c r="P326" s="14">
        <v>0.36944444444444446</v>
      </c>
      <c r="Q326" s="14">
        <v>0.38055555555555554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1.7002314814814814E-2</v>
      </c>
      <c r="AK326" s="4">
        <v>3.4027777777777784E-3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</row>
    <row r="327" spans="2:65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8">
        <v>0.6875</v>
      </c>
      <c r="K327" s="30">
        <v>0.6875</v>
      </c>
      <c r="L327" s="14">
        <v>2.0856481481481483E-2</v>
      </c>
      <c r="M327" s="3">
        <v>2</v>
      </c>
      <c r="N327" s="3">
        <v>0</v>
      </c>
      <c r="O327" s="14">
        <v>0.6875</v>
      </c>
      <c r="P327" s="14">
        <v>0.68194444444444446</v>
      </c>
      <c r="Q327" s="14">
        <v>0.69305555555555554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1.6319444444444445E-2</v>
      </c>
      <c r="AZ327" s="4">
        <v>4.5370370370370365E-3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</row>
    <row r="328" spans="2:65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8">
        <v>0.8125</v>
      </c>
      <c r="K328" s="30">
        <v>0.8125</v>
      </c>
      <c r="L328" s="14">
        <v>2.7766203703703703E-2</v>
      </c>
      <c r="M328" s="3">
        <v>2</v>
      </c>
      <c r="N328" s="3">
        <v>0</v>
      </c>
      <c r="O328" s="14">
        <v>0.8125</v>
      </c>
      <c r="P328" s="14">
        <v>0.80694444444444446</v>
      </c>
      <c r="Q328" s="14">
        <v>0.81805555555555554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2.0509259259259258E-2</v>
      </c>
      <c r="BF328" s="4">
        <v>7.2569444444444443E-3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</row>
    <row r="329" spans="2:65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8">
        <v>0.39583333333333331</v>
      </c>
      <c r="K329" s="30">
        <v>0.39583333333333331</v>
      </c>
      <c r="L329" s="14">
        <v>2.4409722222222225E-2</v>
      </c>
      <c r="M329" s="3">
        <v>2</v>
      </c>
      <c r="N329" s="3">
        <v>0</v>
      </c>
      <c r="O329" s="14">
        <v>0.39583333333333331</v>
      </c>
      <c r="P329" s="14">
        <v>0.39027777777777778</v>
      </c>
      <c r="Q329" s="14">
        <v>0.40138888888888885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2.0613425925925927E-2</v>
      </c>
      <c r="AL329" s="4">
        <v>3.7962962962962963E-3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</row>
    <row r="330" spans="2:65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8">
        <v>0.6875</v>
      </c>
      <c r="K330" s="30">
        <v>0</v>
      </c>
      <c r="L330" s="14">
        <v>0</v>
      </c>
      <c r="M330" s="3">
        <v>0</v>
      </c>
      <c r="N330" s="3">
        <v>0</v>
      </c>
      <c r="O330" s="14">
        <v>0</v>
      </c>
      <c r="P330" s="14">
        <v>0.68194444444444446</v>
      </c>
      <c r="Q330" s="14">
        <v>0.69305555555555554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</row>
    <row r="331" spans="2:65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8">
        <v>0.5625</v>
      </c>
      <c r="K331" s="30">
        <v>0.5625</v>
      </c>
      <c r="L331" s="14">
        <v>2.3657407407407405E-2</v>
      </c>
      <c r="M331" s="3">
        <v>2</v>
      </c>
      <c r="N331" s="3">
        <v>0</v>
      </c>
      <c r="O331" s="14">
        <v>0.5625</v>
      </c>
      <c r="P331" s="14">
        <v>0.55694444444444446</v>
      </c>
      <c r="Q331" s="14">
        <v>0.56805555555555554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1.9594907407407405E-2</v>
      </c>
      <c r="AT331" s="4">
        <v>4.0624999999999993E-3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</row>
    <row r="332" spans="2:65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8">
        <v>0.52083333333333337</v>
      </c>
      <c r="K332" s="30">
        <v>0.52083333333333337</v>
      </c>
      <c r="L332" s="14">
        <v>2.0706018518518519E-2</v>
      </c>
      <c r="M332" s="3">
        <v>2</v>
      </c>
      <c r="N332" s="3">
        <v>0</v>
      </c>
      <c r="O332" s="14">
        <v>0.52083333333333337</v>
      </c>
      <c r="P332" s="14">
        <v>0.51527777777777783</v>
      </c>
      <c r="Q332" s="14">
        <v>0.52638888888888891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8.1249999999999985E-3</v>
      </c>
      <c r="AR332" s="4">
        <v>1.2581018518518519E-2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</row>
    <row r="333" spans="2:65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8">
        <v>0.3125</v>
      </c>
      <c r="K333" s="30">
        <v>0</v>
      </c>
      <c r="L333" s="14">
        <v>0</v>
      </c>
      <c r="M333" s="3">
        <v>0</v>
      </c>
      <c r="N333" s="3">
        <v>0</v>
      </c>
      <c r="O333" s="14">
        <v>0</v>
      </c>
      <c r="P333" s="14">
        <v>0.30694444444444446</v>
      </c>
      <c r="Q333" s="14">
        <v>0.31805555555555554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</row>
    <row r="334" spans="2:65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8">
        <v>0.54166666666666663</v>
      </c>
      <c r="K334" s="30">
        <v>0.54166666666666663</v>
      </c>
      <c r="L334" s="14">
        <v>2.087962962962963E-2</v>
      </c>
      <c r="M334" s="3">
        <v>2</v>
      </c>
      <c r="N334" s="3">
        <v>0</v>
      </c>
      <c r="O334" s="14">
        <v>0.54166666666666663</v>
      </c>
      <c r="P334" s="14">
        <v>0.53611111111111109</v>
      </c>
      <c r="Q334" s="14">
        <v>0.54722222222222217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6.4120370370370364E-3</v>
      </c>
      <c r="AS334" s="4">
        <v>1.4467592592592593E-2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</row>
    <row r="335" spans="2:65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8">
        <v>0.47916666666666669</v>
      </c>
      <c r="K335" s="30">
        <v>0.47916666666666669</v>
      </c>
      <c r="L335" s="14">
        <v>2.0729166666666667E-2</v>
      </c>
      <c r="M335" s="3">
        <v>2</v>
      </c>
      <c r="N335" s="3">
        <v>0</v>
      </c>
      <c r="O335" s="14">
        <v>0.47916666666666669</v>
      </c>
      <c r="P335" s="14">
        <v>0.47361111111111115</v>
      </c>
      <c r="Q335" s="14">
        <v>0.48472222222222222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1.9398148148148147E-2</v>
      </c>
      <c r="AP335" s="4">
        <v>1.3310185185185187E-3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</row>
    <row r="336" spans="2:65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8">
        <v>0.47916666666666669</v>
      </c>
      <c r="K336" s="30">
        <v>0.45833333333333331</v>
      </c>
      <c r="L336" s="14">
        <v>2.0462962962962961E-2</v>
      </c>
      <c r="M336" s="3">
        <v>2</v>
      </c>
      <c r="N336" s="3">
        <v>1</v>
      </c>
      <c r="O336" s="14">
        <v>0.45833333333333331</v>
      </c>
      <c r="P336" s="14">
        <v>0.47361111111111115</v>
      </c>
      <c r="Q336" s="14">
        <v>0.48472222222222222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1.6087962962962965E-3</v>
      </c>
      <c r="AO336" s="4">
        <v>1.8854166666666665E-2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</row>
    <row r="337" spans="2:65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8">
        <v>0.72916666666666663</v>
      </c>
      <c r="K337" s="30">
        <v>0.72916666666666663</v>
      </c>
      <c r="L337" s="14">
        <v>2.0729166666666667E-2</v>
      </c>
      <c r="M337" s="3">
        <v>2</v>
      </c>
      <c r="N337" s="3">
        <v>0</v>
      </c>
      <c r="O337" s="14">
        <v>0.72916666666666663</v>
      </c>
      <c r="P337" s="14">
        <v>0.72361111111111109</v>
      </c>
      <c r="Q337" s="14">
        <v>0.73472222222222217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2.0694444444444446E-2</v>
      </c>
      <c r="BB337" s="4">
        <v>3.4722222222222222E-5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</row>
    <row r="338" spans="2:65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8">
        <v>0.83333333333333337</v>
      </c>
      <c r="K338" s="30">
        <v>0.83333333333333337</v>
      </c>
      <c r="L338" s="14">
        <v>1.7337962962962961E-2</v>
      </c>
      <c r="M338" s="3">
        <v>1</v>
      </c>
      <c r="N338" s="3">
        <v>0</v>
      </c>
      <c r="O338" s="14">
        <v>0.83333333333333337</v>
      </c>
      <c r="P338" s="14">
        <v>0.82777777777777783</v>
      </c>
      <c r="Q338" s="14">
        <v>0.83888888888888891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1.7337962962962961E-2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</row>
    <row r="339" spans="2:65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8">
        <v>0.35416666666666669</v>
      </c>
      <c r="K339" s="30">
        <v>0.35416666666666669</v>
      </c>
      <c r="L339" s="14">
        <v>2.1273148148148149E-2</v>
      </c>
      <c r="M339" s="3">
        <v>2</v>
      </c>
      <c r="N339" s="3">
        <v>0</v>
      </c>
      <c r="O339" s="14">
        <v>0.35416666666666669</v>
      </c>
      <c r="P339" s="14">
        <v>0.34861111111111115</v>
      </c>
      <c r="Q339" s="14">
        <v>0.35972222222222222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1.1932870370370371E-2</v>
      </c>
      <c r="AJ339" s="4">
        <v>9.3402777777777772E-3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</row>
    <row r="340" spans="2:65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8">
        <v>0.70833333333333337</v>
      </c>
      <c r="K340" s="30">
        <v>0.70833333333333337</v>
      </c>
      <c r="L340" s="14">
        <v>2.0821759259259259E-2</v>
      </c>
      <c r="M340" s="3">
        <v>2</v>
      </c>
      <c r="N340" s="3">
        <v>0</v>
      </c>
      <c r="O340" s="14">
        <v>0.70833333333333337</v>
      </c>
      <c r="P340" s="14">
        <v>0.70277777777777783</v>
      </c>
      <c r="Q340" s="14">
        <v>0.71388888888888891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7.3726851851851861E-3</v>
      </c>
      <c r="BA340" s="4">
        <v>1.3449074074074073E-2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</row>
    <row r="341" spans="2:65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8">
        <v>0.6875</v>
      </c>
      <c r="K341" s="30">
        <v>0.70833333333333337</v>
      </c>
      <c r="L341" s="14">
        <v>1.3414351851851851E-2</v>
      </c>
      <c r="M341" s="3">
        <v>1</v>
      </c>
      <c r="N341" s="3">
        <v>1</v>
      </c>
      <c r="O341" s="14">
        <v>0.70833333333333337</v>
      </c>
      <c r="P341" s="14">
        <v>0.68194444444444446</v>
      </c>
      <c r="Q341" s="14">
        <v>0.69305555555555554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1.3414351851851851E-2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</row>
    <row r="342" spans="2:65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8">
        <v>0.6875</v>
      </c>
      <c r="K342" s="30">
        <v>0.6875</v>
      </c>
      <c r="L342" s="14">
        <v>2.0347222222222225E-2</v>
      </c>
      <c r="M342" s="3">
        <v>2</v>
      </c>
      <c r="N342" s="3">
        <v>0</v>
      </c>
      <c r="O342" s="14">
        <v>0.6875</v>
      </c>
      <c r="P342" s="14">
        <v>0.68194444444444446</v>
      </c>
      <c r="Q342" s="14">
        <v>0.69305555555555554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1.6886574074074075E-2</v>
      </c>
      <c r="AZ342" s="4">
        <v>3.4606481481481485E-3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</row>
    <row r="343" spans="2:65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8">
        <v>0.77083333333333337</v>
      </c>
      <c r="K343" s="30">
        <v>0.77083333333333337</v>
      </c>
      <c r="L343" s="14">
        <v>1.8032407407407407E-2</v>
      </c>
      <c r="M343" s="3">
        <v>2</v>
      </c>
      <c r="N343" s="3">
        <v>0</v>
      </c>
      <c r="O343" s="14">
        <v>0.77083333333333337</v>
      </c>
      <c r="P343" s="14">
        <v>0.76527777777777783</v>
      </c>
      <c r="Q343" s="14">
        <v>0.77638888888888891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1.6597222222222222E-2</v>
      </c>
      <c r="BD343" s="4">
        <v>1.4351851851851854E-3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</row>
    <row r="344" spans="2:65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8">
        <v>0.625</v>
      </c>
      <c r="K344" s="30">
        <v>0.625</v>
      </c>
      <c r="L344" s="14">
        <v>2.1307870370370369E-2</v>
      </c>
      <c r="M344" s="3">
        <v>2</v>
      </c>
      <c r="N344" s="3">
        <v>0</v>
      </c>
      <c r="O344" s="14">
        <v>0.625</v>
      </c>
      <c r="P344" s="14">
        <v>0.61944444444444446</v>
      </c>
      <c r="Q344" s="14">
        <v>0.63055555555555554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1.7673611111111109E-2</v>
      </c>
      <c r="AW344" s="4">
        <v>3.6342592592592594E-3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</row>
    <row r="345" spans="2:65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8">
        <v>0.79166666666666663</v>
      </c>
      <c r="K345" s="30">
        <v>0.79166666666666663</v>
      </c>
      <c r="L345" s="14">
        <v>2.0949074074074075E-2</v>
      </c>
      <c r="M345" s="3">
        <v>2</v>
      </c>
      <c r="N345" s="3">
        <v>0</v>
      </c>
      <c r="O345" s="14">
        <v>0.79166666666666663</v>
      </c>
      <c r="P345" s="14">
        <v>0.78611111111111109</v>
      </c>
      <c r="Q345" s="14">
        <v>0.79722222222222217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1.1203703703703704E-2</v>
      </c>
      <c r="BE345" s="4">
        <v>9.7453703703703713E-3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</row>
    <row r="346" spans="2:65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8">
        <v>0.75</v>
      </c>
      <c r="K346" s="30">
        <v>0.75</v>
      </c>
      <c r="L346" s="14">
        <v>2.0509259259259258E-2</v>
      </c>
      <c r="M346" s="3">
        <v>2</v>
      </c>
      <c r="N346" s="3">
        <v>0</v>
      </c>
      <c r="O346" s="14">
        <v>0.75</v>
      </c>
      <c r="P346" s="14">
        <v>0.74444444444444446</v>
      </c>
      <c r="Q346" s="14">
        <v>0.75555555555555554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1.6527777777777777E-2</v>
      </c>
      <c r="BC346" s="4">
        <v>3.9814814814814817E-3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</row>
    <row r="347" spans="2:65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8">
        <v>0.79166666666666663</v>
      </c>
      <c r="K347" s="30">
        <v>0.79166666666666663</v>
      </c>
      <c r="L347" s="14">
        <v>1.3495370370370371E-2</v>
      </c>
      <c r="M347" s="3">
        <v>1</v>
      </c>
      <c r="N347" s="3">
        <v>0</v>
      </c>
      <c r="O347" s="14">
        <v>0.79166666666666663</v>
      </c>
      <c r="P347" s="14">
        <v>0.78611111111111109</v>
      </c>
      <c r="Q347" s="14">
        <v>0.79722222222222217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1.3495370370370371E-2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</row>
    <row r="348" spans="2:65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8">
        <v>0.5625</v>
      </c>
      <c r="K348" s="30">
        <v>0.5625</v>
      </c>
      <c r="L348" s="14">
        <v>2.4328703703703703E-2</v>
      </c>
      <c r="M348" s="3">
        <v>2</v>
      </c>
      <c r="N348" s="3">
        <v>0</v>
      </c>
      <c r="O348" s="14">
        <v>0.5625</v>
      </c>
      <c r="P348" s="14">
        <v>0.55694444444444446</v>
      </c>
      <c r="Q348" s="14">
        <v>0.56805555555555554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2.0798611111111111E-2</v>
      </c>
      <c r="AT348" s="4">
        <v>3.530092592592592E-3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</row>
    <row r="349" spans="2:65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8">
        <v>0.54166666666666663</v>
      </c>
      <c r="K349" s="30">
        <v>0.54166666666666663</v>
      </c>
      <c r="L349" s="14">
        <v>2.0868055555555556E-2</v>
      </c>
      <c r="M349" s="3">
        <v>2</v>
      </c>
      <c r="N349" s="3">
        <v>0</v>
      </c>
      <c r="O349" s="14">
        <v>0.54166666666666663</v>
      </c>
      <c r="P349" s="14">
        <v>0.53611111111111109</v>
      </c>
      <c r="Q349" s="14">
        <v>0.54722222222222217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2.0486111111111111E-2</v>
      </c>
      <c r="AS349" s="4">
        <v>3.8194444444444446E-4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</row>
    <row r="350" spans="2:65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8">
        <v>0.79166666666666663</v>
      </c>
      <c r="K350" s="30">
        <v>0.79166666666666663</v>
      </c>
      <c r="L350" s="14">
        <v>2.5104166666666667E-2</v>
      </c>
      <c r="M350" s="3">
        <v>2</v>
      </c>
      <c r="N350" s="3">
        <v>0</v>
      </c>
      <c r="O350" s="14">
        <v>0.79166666666666663</v>
      </c>
      <c r="P350" s="14">
        <v>0.78611111111111109</v>
      </c>
      <c r="Q350" s="14">
        <v>0.79722222222222217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1.539351851851852E-2</v>
      </c>
      <c r="BE350" s="4">
        <v>9.7106481481481471E-3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</row>
    <row r="351" spans="2:65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8">
        <v>0.5</v>
      </c>
      <c r="K351" s="30">
        <v>0.5</v>
      </c>
      <c r="L351" s="14">
        <v>2.0925925925925924E-2</v>
      </c>
      <c r="M351" s="3">
        <v>2</v>
      </c>
      <c r="N351" s="3">
        <v>0</v>
      </c>
      <c r="O351" s="14">
        <v>0.5</v>
      </c>
      <c r="P351" s="14">
        <v>0.49444444444444446</v>
      </c>
      <c r="Q351" s="14">
        <v>0.50555555555555554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2.0057870370370368E-2</v>
      </c>
      <c r="AQ351" s="4">
        <v>8.6805555555555551E-4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</row>
    <row r="352" spans="2:65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8">
        <v>0.97916666666666663</v>
      </c>
      <c r="K352" s="30">
        <v>0</v>
      </c>
      <c r="L352" s="14">
        <v>0</v>
      </c>
      <c r="M352" s="3">
        <v>0</v>
      </c>
      <c r="N352" s="3">
        <v>0</v>
      </c>
      <c r="O352" s="14">
        <v>0</v>
      </c>
      <c r="P352" s="14">
        <v>0.97361111111111109</v>
      </c>
      <c r="Q352" s="14">
        <v>0.98472222222222217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</row>
    <row r="353" spans="2:65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8">
        <v>0.60416666666666663</v>
      </c>
      <c r="K353" s="30">
        <v>0.60416666666666663</v>
      </c>
      <c r="L353" s="14">
        <v>2.4756944444444446E-2</v>
      </c>
      <c r="M353" s="3">
        <v>2</v>
      </c>
      <c r="N353" s="3">
        <v>0</v>
      </c>
      <c r="O353" s="14">
        <v>0.60416666666666663</v>
      </c>
      <c r="P353" s="14">
        <v>0.59861111111111109</v>
      </c>
      <c r="Q353" s="14">
        <v>0.60972222222222217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1.9988425925925927E-2</v>
      </c>
      <c r="AV353" s="4">
        <v>4.7685185185185183E-3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</row>
    <row r="354" spans="2:65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8">
        <v>0.60416666666666663</v>
      </c>
      <c r="K354" s="30">
        <v>0.60416666666666663</v>
      </c>
      <c r="L354" s="14">
        <v>1.7314814814814814E-2</v>
      </c>
      <c r="M354" s="3">
        <v>2</v>
      </c>
      <c r="N354" s="3">
        <v>0</v>
      </c>
      <c r="O354" s="14">
        <v>0.60416666666666663</v>
      </c>
      <c r="P354" s="14">
        <v>0.59861111111111109</v>
      </c>
      <c r="Q354" s="14">
        <v>0.60972222222222217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1.5509259259259257E-2</v>
      </c>
      <c r="AV354" s="4">
        <v>1.8055555555555557E-3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</row>
    <row r="355" spans="2:65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8">
        <v>0.45833333333333331</v>
      </c>
      <c r="K355" s="30">
        <v>0.45833333333333331</v>
      </c>
      <c r="L355" s="14">
        <v>2.1111111111111112E-2</v>
      </c>
      <c r="M355" s="3">
        <v>2</v>
      </c>
      <c r="N355" s="3">
        <v>0</v>
      </c>
      <c r="O355" s="14">
        <v>0.45833333333333331</v>
      </c>
      <c r="P355" s="14">
        <v>0.45277777777777778</v>
      </c>
      <c r="Q355" s="14">
        <v>0.46388888888888885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1.9618055555555555E-2</v>
      </c>
      <c r="AO355" s="4">
        <v>1.4930555555555556E-3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</row>
    <row r="356" spans="2:65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8">
        <v>0.66666666666666663</v>
      </c>
      <c r="K356" s="30">
        <v>0.70833333333333337</v>
      </c>
      <c r="L356" s="14">
        <v>2.0821759259259259E-2</v>
      </c>
      <c r="M356" s="3">
        <v>2</v>
      </c>
      <c r="N356" s="3">
        <v>1</v>
      </c>
      <c r="O356" s="14">
        <v>0.70833333333333337</v>
      </c>
      <c r="P356" s="14">
        <v>0.66111111111111109</v>
      </c>
      <c r="Q356" s="14">
        <v>0.67222222222222217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1.6412037037037037E-2</v>
      </c>
      <c r="BA356" s="4">
        <v>4.409722222222222E-3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</row>
    <row r="357" spans="2:65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8">
        <v>0.375</v>
      </c>
      <c r="K357" s="30">
        <v>0.375</v>
      </c>
      <c r="L357" s="14">
        <v>1.4340277777777776E-2</v>
      </c>
      <c r="M357" s="3">
        <v>1</v>
      </c>
      <c r="N357" s="3">
        <v>0</v>
      </c>
      <c r="O357" s="14">
        <v>0.375</v>
      </c>
      <c r="P357" s="14">
        <v>0.36944444444444446</v>
      </c>
      <c r="Q357" s="14">
        <v>0.38055555555555554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1.4340277777777776E-2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</row>
    <row r="358" spans="2:65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8">
        <v>0.64583333333333337</v>
      </c>
      <c r="K358" s="30">
        <v>0.64583333333333337</v>
      </c>
      <c r="L358" s="14">
        <v>2.4317129629629633E-2</v>
      </c>
      <c r="M358" s="3">
        <v>2</v>
      </c>
      <c r="N358" s="3">
        <v>0</v>
      </c>
      <c r="O358" s="14">
        <v>0.64583333333333337</v>
      </c>
      <c r="P358" s="14">
        <v>0.64027777777777783</v>
      </c>
      <c r="Q358" s="14">
        <v>0.65138888888888891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2.0682870370370372E-2</v>
      </c>
      <c r="AX358" s="4">
        <v>3.6342592592592594E-3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</row>
    <row r="359" spans="2:65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8">
        <v>0.33333333333333331</v>
      </c>
      <c r="K359" s="30">
        <v>0.33333333333333331</v>
      </c>
      <c r="L359" s="14">
        <v>2.0856481481481483E-2</v>
      </c>
      <c r="M359" s="3">
        <v>2</v>
      </c>
      <c r="N359" s="3">
        <v>0</v>
      </c>
      <c r="O359" s="14">
        <v>0.33333333333333331</v>
      </c>
      <c r="P359" s="14">
        <v>0.32777777777777778</v>
      </c>
      <c r="Q359" s="14">
        <v>0.33888888888888885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8.4953703703703701E-3</v>
      </c>
      <c r="AI359" s="4">
        <v>1.2361111111111113E-2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</row>
    <row r="360" spans="2:65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8">
        <v>0.6875</v>
      </c>
      <c r="K360" s="30">
        <v>0.6875</v>
      </c>
      <c r="L360" s="14">
        <v>1.8229166666666664E-2</v>
      </c>
      <c r="M360" s="3">
        <v>2</v>
      </c>
      <c r="N360" s="3">
        <v>0</v>
      </c>
      <c r="O360" s="14">
        <v>0.6875</v>
      </c>
      <c r="P360" s="14">
        <v>0.68194444444444446</v>
      </c>
      <c r="Q360" s="14">
        <v>0.69305555555555554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3.8888888888888883E-3</v>
      </c>
      <c r="AZ360" s="4">
        <v>1.4340277777777776E-2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</row>
    <row r="361" spans="2:65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8">
        <v>0.41666666666666669</v>
      </c>
      <c r="K361" s="30">
        <v>0.41666666666666669</v>
      </c>
      <c r="L361" s="14">
        <v>2.0995370370370373E-2</v>
      </c>
      <c r="M361" s="3">
        <v>2</v>
      </c>
      <c r="N361" s="3">
        <v>0</v>
      </c>
      <c r="O361" s="14">
        <v>0.41666666666666669</v>
      </c>
      <c r="P361" s="14">
        <v>0.41111111111111115</v>
      </c>
      <c r="Q361" s="14">
        <v>0.42222222222222222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1.1967592592592592E-2</v>
      </c>
      <c r="AM361" s="4">
        <v>9.0277777777777787E-3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</row>
    <row r="362" spans="2:65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8">
        <v>0.8125</v>
      </c>
      <c r="K362" s="30">
        <v>0.8125</v>
      </c>
      <c r="L362" s="14">
        <v>1.0532407407407407E-2</v>
      </c>
      <c r="M362" s="3">
        <v>1</v>
      </c>
      <c r="N362" s="3">
        <v>0</v>
      </c>
      <c r="O362" s="14">
        <v>0.8125</v>
      </c>
      <c r="P362" s="14">
        <v>0.80694444444444446</v>
      </c>
      <c r="Q362" s="14">
        <v>0.81805555555555554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1.0532407407407407E-2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</row>
    <row r="363" spans="2:65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8">
        <v>0.58333333333333337</v>
      </c>
      <c r="K363" s="30">
        <v>0.58333333333333337</v>
      </c>
      <c r="L363" s="14">
        <v>2.431712962962963E-2</v>
      </c>
      <c r="M363" s="3">
        <v>2</v>
      </c>
      <c r="N363" s="3">
        <v>0</v>
      </c>
      <c r="O363" s="14">
        <v>0.58333333333333337</v>
      </c>
      <c r="P363" s="14">
        <v>0.57777777777777783</v>
      </c>
      <c r="Q363" s="14">
        <v>0.58888888888888891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1.7326388888888888E-2</v>
      </c>
      <c r="AU363" s="4">
        <v>6.9907407407407409E-3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</row>
    <row r="364" spans="2:65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8">
        <v>0.75</v>
      </c>
      <c r="K364" s="30">
        <v>0.75</v>
      </c>
      <c r="L364" s="14">
        <v>2.539351851851852E-2</v>
      </c>
      <c r="M364" s="3">
        <v>2</v>
      </c>
      <c r="N364" s="3">
        <v>0</v>
      </c>
      <c r="O364" s="14">
        <v>0.75</v>
      </c>
      <c r="P364" s="14">
        <v>0.74444444444444446</v>
      </c>
      <c r="Q364" s="14">
        <v>0.75555555555555554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1.8252314814814815E-2</v>
      </c>
      <c r="BC364" s="4">
        <v>7.1412037037037043E-3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</row>
    <row r="365" spans="2:65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8">
        <v>0.83333333333333337</v>
      </c>
      <c r="K365" s="30">
        <v>0.83333333333333337</v>
      </c>
      <c r="L365" s="14">
        <v>2.4745370370370372E-2</v>
      </c>
      <c r="M365" s="3">
        <v>2</v>
      </c>
      <c r="N365" s="3">
        <v>0</v>
      </c>
      <c r="O365" s="14">
        <v>0.83333333333333337</v>
      </c>
      <c r="P365" s="14">
        <v>0.82777777777777783</v>
      </c>
      <c r="Q365" s="14">
        <v>0.83888888888888891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2.0462962962962964E-2</v>
      </c>
      <c r="BG365" s="4">
        <v>4.2824074074074075E-3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</row>
    <row r="366" spans="2:65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8">
        <v>0.52083333333333337</v>
      </c>
      <c r="K366" s="30">
        <v>0.52083333333333337</v>
      </c>
      <c r="L366" s="14">
        <v>2.148148148148148E-2</v>
      </c>
      <c r="M366" s="3">
        <v>2</v>
      </c>
      <c r="N366" s="3">
        <v>0</v>
      </c>
      <c r="O366" s="14">
        <v>0.52083333333333337</v>
      </c>
      <c r="P366" s="14">
        <v>0.51527777777777783</v>
      </c>
      <c r="Q366" s="14">
        <v>0.52638888888888891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6.4120370370370364E-3</v>
      </c>
      <c r="AR366" s="4">
        <v>1.5069444444444443E-2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</row>
    <row r="367" spans="2:65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8">
        <v>0.41666666666666669</v>
      </c>
      <c r="K367" s="30">
        <v>0.41666666666666669</v>
      </c>
      <c r="L367" s="14">
        <v>1.7291666666666667E-2</v>
      </c>
      <c r="M367" s="3">
        <v>1</v>
      </c>
      <c r="N367" s="3">
        <v>0</v>
      </c>
      <c r="O367" s="14">
        <v>0.41666666666666669</v>
      </c>
      <c r="P367" s="14">
        <v>0.41111111111111115</v>
      </c>
      <c r="Q367" s="14">
        <v>0.42222222222222222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1.7291666666666667E-2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</row>
    <row r="368" spans="2:65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8">
        <v>0.47916666666666669</v>
      </c>
      <c r="K368" s="30">
        <v>0.47916666666666669</v>
      </c>
      <c r="L368" s="14">
        <v>2.4907407407407406E-2</v>
      </c>
      <c r="M368" s="3">
        <v>2</v>
      </c>
      <c r="N368" s="3">
        <v>0</v>
      </c>
      <c r="O368" s="14">
        <v>0.47916666666666669</v>
      </c>
      <c r="P368" s="14">
        <v>0.47361111111111115</v>
      </c>
      <c r="Q368" s="14">
        <v>0.48472222222222222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2.0555555555555556E-2</v>
      </c>
      <c r="AP368" s="4">
        <v>4.3518518518518515E-3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</row>
    <row r="369" spans="2:65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8">
        <v>0.66666666666666663</v>
      </c>
      <c r="K369" s="30">
        <v>0.64583333333333337</v>
      </c>
      <c r="L369" s="14">
        <v>2.4502314814814814E-2</v>
      </c>
      <c r="M369" s="3">
        <v>3</v>
      </c>
      <c r="N369" s="3">
        <v>1</v>
      </c>
      <c r="O369" s="14">
        <v>0.64583333333333337</v>
      </c>
      <c r="P369" s="14">
        <v>0.66111111111111109</v>
      </c>
      <c r="Q369" s="14">
        <v>0.67222222222222217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1.0416666666666667E-4</v>
      </c>
      <c r="AX369" s="4">
        <v>2.0833333333333332E-2</v>
      </c>
      <c r="AY369" s="4">
        <v>3.5648148148148154E-3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</row>
    <row r="370" spans="2:65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8">
        <v>0.41666666666666669</v>
      </c>
      <c r="K370" s="30">
        <v>0.41666666666666669</v>
      </c>
      <c r="L370" s="14">
        <v>2.074074074074074E-2</v>
      </c>
      <c r="M370" s="3">
        <v>2</v>
      </c>
      <c r="N370" s="3">
        <v>0</v>
      </c>
      <c r="O370" s="14">
        <v>0.41666666666666669</v>
      </c>
      <c r="P370" s="14">
        <v>0.41111111111111115</v>
      </c>
      <c r="Q370" s="14">
        <v>0.42222222222222222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1.9664351851851853E-2</v>
      </c>
      <c r="AM370" s="4">
        <v>1.0763888888888889E-3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</row>
    <row r="371" spans="2:65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8">
        <v>0.64583333333333337</v>
      </c>
      <c r="K371" s="30">
        <v>0.64583333333333337</v>
      </c>
      <c r="L371" s="14">
        <v>1.7372685185185185E-2</v>
      </c>
      <c r="M371" s="3">
        <v>1</v>
      </c>
      <c r="N371" s="3">
        <v>0</v>
      </c>
      <c r="O371" s="14">
        <v>0.64583333333333337</v>
      </c>
      <c r="P371" s="14">
        <v>0.64027777777777783</v>
      </c>
      <c r="Q371" s="14">
        <v>0.65138888888888891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1.7372685185185185E-2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</row>
    <row r="372" spans="2:65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8">
        <v>0.60416666666666663</v>
      </c>
      <c r="K372" s="30">
        <v>0</v>
      </c>
      <c r="L372" s="14">
        <v>0</v>
      </c>
      <c r="M372" s="3">
        <v>0</v>
      </c>
      <c r="N372" s="3">
        <v>0</v>
      </c>
      <c r="O372" s="14">
        <v>0</v>
      </c>
      <c r="P372" s="14">
        <v>0.59861111111111109</v>
      </c>
      <c r="Q372" s="14">
        <v>0.60972222222222217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</row>
    <row r="373" spans="2:65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8">
        <v>0.375</v>
      </c>
      <c r="K373" s="30">
        <v>0.375</v>
      </c>
      <c r="L373" s="14">
        <v>2.1030092592592593E-2</v>
      </c>
      <c r="M373" s="3">
        <v>2</v>
      </c>
      <c r="N373" s="3">
        <v>0</v>
      </c>
      <c r="O373" s="14">
        <v>0.375</v>
      </c>
      <c r="P373" s="14">
        <v>0.36944444444444446</v>
      </c>
      <c r="Q373" s="14">
        <v>0.38055555555555554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1.8368055555555554E-2</v>
      </c>
      <c r="AK373" s="4">
        <v>2.6620370370370374E-3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</row>
    <row r="374" spans="2:65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8">
        <v>0.72916666666666663</v>
      </c>
      <c r="K374" s="30">
        <v>0.89583333333333337</v>
      </c>
      <c r="L374" s="14">
        <v>2.4444444444444442E-2</v>
      </c>
      <c r="M374" s="3">
        <v>2</v>
      </c>
      <c r="N374" s="3">
        <v>1</v>
      </c>
      <c r="O374" s="14">
        <v>0.89583333333333337</v>
      </c>
      <c r="P374" s="14">
        <v>0.72361111111111109</v>
      </c>
      <c r="Q374" s="14">
        <v>0.73472222222222217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2.0092592592592592E-2</v>
      </c>
      <c r="BJ374" s="4">
        <v>4.3518518518518515E-3</v>
      </c>
      <c r="BK374" s="4">
        <v>0</v>
      </c>
      <c r="BL374" s="4">
        <v>0</v>
      </c>
      <c r="BM374" s="4">
        <v>0</v>
      </c>
    </row>
    <row r="375" spans="2:65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8">
        <v>0.625</v>
      </c>
      <c r="K375" s="30">
        <v>0.625</v>
      </c>
      <c r="L375" s="14">
        <v>1.7384259259259262E-2</v>
      </c>
      <c r="M375" s="3">
        <v>1</v>
      </c>
      <c r="N375" s="3">
        <v>0</v>
      </c>
      <c r="O375" s="14">
        <v>0.625</v>
      </c>
      <c r="P375" s="14">
        <v>0.61944444444444446</v>
      </c>
      <c r="Q375" s="14">
        <v>0.63055555555555554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1.7384259259259262E-2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</row>
    <row r="376" spans="2:65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8">
        <v>0.9375</v>
      </c>
      <c r="K376" s="30">
        <v>0.9375</v>
      </c>
      <c r="L376" s="14">
        <v>2.0578703703703703E-2</v>
      </c>
      <c r="M376" s="3">
        <v>2</v>
      </c>
      <c r="N376" s="3">
        <v>0</v>
      </c>
      <c r="O376" s="14">
        <v>0.9375</v>
      </c>
      <c r="P376" s="14">
        <v>0.93194444444444446</v>
      </c>
      <c r="Q376" s="14">
        <v>0.94305555555555554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1.7615740740740741E-2</v>
      </c>
      <c r="BL376" s="4">
        <v>2.9629629629629628E-3</v>
      </c>
      <c r="BM376" s="4">
        <v>0</v>
      </c>
    </row>
    <row r="377" spans="2:65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8">
        <v>0.47916666666666669</v>
      </c>
      <c r="K377" s="30">
        <v>0.47916666666666669</v>
      </c>
      <c r="L377" s="14">
        <v>1.7534722222222222E-2</v>
      </c>
      <c r="M377" s="3">
        <v>1</v>
      </c>
      <c r="N377" s="3">
        <v>0</v>
      </c>
      <c r="O377" s="14">
        <v>0.47916666666666669</v>
      </c>
      <c r="P377" s="14">
        <v>0.47361111111111115</v>
      </c>
      <c r="Q377" s="14">
        <v>0.48472222222222222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1.7534722222222222E-2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</row>
    <row r="378" spans="2:65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8">
        <v>0.95833333333333337</v>
      </c>
      <c r="K378" s="30">
        <v>0.47916666666666669</v>
      </c>
      <c r="L378" s="14">
        <v>2.101851851851852E-2</v>
      </c>
      <c r="M378" s="3">
        <v>2</v>
      </c>
      <c r="N378" s="3">
        <v>1</v>
      </c>
      <c r="O378" s="14">
        <v>0.47916666666666669</v>
      </c>
      <c r="P378" s="14">
        <v>0.95277777777777783</v>
      </c>
      <c r="Q378" s="14">
        <v>0.96388888888888891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1.9988425925925927E-2</v>
      </c>
      <c r="AP378" s="4">
        <v>1.0300925925925926E-3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</row>
    <row r="379" spans="2:65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8">
        <v>0.375</v>
      </c>
      <c r="K379" s="30">
        <v>0.375</v>
      </c>
      <c r="L379" s="14">
        <v>2.0856481481481483E-2</v>
      </c>
      <c r="M379" s="3">
        <v>2</v>
      </c>
      <c r="N379" s="3">
        <v>0</v>
      </c>
      <c r="O379" s="14">
        <v>0.375</v>
      </c>
      <c r="P379" s="14">
        <v>0.36944444444444446</v>
      </c>
      <c r="Q379" s="14">
        <v>0.38055555555555554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2.0775462962962964E-2</v>
      </c>
      <c r="AK379" s="4">
        <v>8.1018518518518516E-5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</row>
    <row r="380" spans="2:65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8">
        <v>0.5</v>
      </c>
      <c r="K380" s="30">
        <v>0.5</v>
      </c>
      <c r="L380" s="14">
        <v>2.0810185185185185E-2</v>
      </c>
      <c r="M380" s="3">
        <v>2</v>
      </c>
      <c r="N380" s="3">
        <v>0</v>
      </c>
      <c r="O380" s="14">
        <v>0.5</v>
      </c>
      <c r="P380" s="14">
        <v>0.49444444444444446</v>
      </c>
      <c r="Q380" s="14">
        <v>0.50555555555555554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1.0694444444444444E-2</v>
      </c>
      <c r="AQ380" s="4">
        <v>1.0115740740740741E-2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</row>
    <row r="381" spans="2:65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8">
        <v>0.58333333333333337</v>
      </c>
      <c r="K381" s="30">
        <v>0</v>
      </c>
      <c r="L381" s="14">
        <v>0</v>
      </c>
      <c r="M381" s="3">
        <v>0</v>
      </c>
      <c r="N381" s="3">
        <v>0</v>
      </c>
      <c r="O381" s="14">
        <v>0</v>
      </c>
      <c r="P381" s="14">
        <v>0.57777777777777783</v>
      </c>
      <c r="Q381" s="14">
        <v>0.58888888888888891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</row>
    <row r="382" spans="2:65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8">
        <v>0.5625</v>
      </c>
      <c r="K382" s="30">
        <v>0.54166666666666663</v>
      </c>
      <c r="L382" s="14">
        <v>2.3958333333333331E-2</v>
      </c>
      <c r="M382" s="3">
        <v>3</v>
      </c>
      <c r="N382" s="3">
        <v>1</v>
      </c>
      <c r="O382" s="14">
        <v>0.54166666666666663</v>
      </c>
      <c r="P382" s="14">
        <v>0.55694444444444446</v>
      </c>
      <c r="Q382" s="14">
        <v>0.56805555555555554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2.673611111111111E-3</v>
      </c>
      <c r="AS382" s="4">
        <v>2.0833333333333332E-2</v>
      </c>
      <c r="AT382" s="4">
        <v>4.5138888888888892E-4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</row>
    <row r="383" spans="2:65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8">
        <v>0.6875</v>
      </c>
      <c r="K383" s="30">
        <v>0.6875</v>
      </c>
      <c r="L383" s="14">
        <v>2.0787037037037038E-2</v>
      </c>
      <c r="M383" s="3">
        <v>2</v>
      </c>
      <c r="N383" s="3">
        <v>0</v>
      </c>
      <c r="O383" s="14">
        <v>0.6875</v>
      </c>
      <c r="P383" s="14">
        <v>0.68194444444444446</v>
      </c>
      <c r="Q383" s="14">
        <v>0.69305555555555554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1.8888888888888889E-2</v>
      </c>
      <c r="AZ383" s="4">
        <v>1.8981481481481482E-3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</row>
    <row r="384" spans="2:65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8">
        <v>0.52083333333333337</v>
      </c>
      <c r="K384" s="30">
        <v>0.52083333333333337</v>
      </c>
      <c r="L384" s="14">
        <v>2.013888888888889E-2</v>
      </c>
      <c r="M384" s="3">
        <v>1</v>
      </c>
      <c r="N384" s="3">
        <v>0</v>
      </c>
      <c r="O384" s="14">
        <v>0.52083333333333337</v>
      </c>
      <c r="P384" s="14">
        <v>0.51527777777777783</v>
      </c>
      <c r="Q384" s="14">
        <v>0.52638888888888891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2.013888888888889E-2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</row>
    <row r="385" spans="2:65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8">
        <v>0.625</v>
      </c>
      <c r="K385" s="30">
        <v>0.625</v>
      </c>
      <c r="L385" s="14">
        <v>2.1157407407407406E-2</v>
      </c>
      <c r="M385" s="3">
        <v>2</v>
      </c>
      <c r="N385" s="3">
        <v>0</v>
      </c>
      <c r="O385" s="14">
        <v>0.625</v>
      </c>
      <c r="P385" s="14">
        <v>0.61944444444444446</v>
      </c>
      <c r="Q385" s="14">
        <v>0.63055555555555554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1.1342592592592592E-2</v>
      </c>
      <c r="AW385" s="4">
        <v>9.8148148148148144E-3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</row>
    <row r="386" spans="2:65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8">
        <v>0.4375</v>
      </c>
      <c r="K386" s="30">
        <v>0.4375</v>
      </c>
      <c r="L386" s="14">
        <v>2.0752314814814814E-2</v>
      </c>
      <c r="M386" s="3">
        <v>2</v>
      </c>
      <c r="N386" s="3">
        <v>0</v>
      </c>
      <c r="O386" s="14">
        <v>0.4375</v>
      </c>
      <c r="P386" s="14">
        <v>0.43194444444444446</v>
      </c>
      <c r="Q386" s="14">
        <v>0.44305555555555554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2.0671296296296295E-2</v>
      </c>
      <c r="AN386" s="4">
        <v>8.1018518518518516E-5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</row>
    <row r="387" spans="2:65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8">
        <v>0.54166666666666663</v>
      </c>
      <c r="K387" s="30">
        <v>0</v>
      </c>
      <c r="L387" s="14">
        <v>0</v>
      </c>
      <c r="M387" s="3">
        <v>0</v>
      </c>
      <c r="N387" s="3">
        <v>0</v>
      </c>
      <c r="O387" s="14">
        <v>0</v>
      </c>
      <c r="P387" s="14">
        <v>0.53611111111111109</v>
      </c>
      <c r="Q387" s="14">
        <v>0.54722222222222217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</row>
    <row r="388" spans="2:65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8">
        <v>0.5</v>
      </c>
      <c r="K388" s="30">
        <v>0.5</v>
      </c>
      <c r="L388" s="14">
        <v>1.7407407407407406E-2</v>
      </c>
      <c r="M388" s="3">
        <v>1</v>
      </c>
      <c r="N388" s="3">
        <v>0</v>
      </c>
      <c r="O388" s="14">
        <v>0.5</v>
      </c>
      <c r="P388" s="14">
        <v>0.49444444444444446</v>
      </c>
      <c r="Q388" s="14">
        <v>0.50555555555555554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1.7407407407407406E-2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</row>
    <row r="389" spans="2:65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8">
        <v>0.58333333333333337</v>
      </c>
      <c r="K389" s="30">
        <v>0.58333333333333337</v>
      </c>
      <c r="L389" s="14">
        <v>2.101851851851852E-2</v>
      </c>
      <c r="M389" s="3">
        <v>2</v>
      </c>
      <c r="N389" s="3">
        <v>0</v>
      </c>
      <c r="O389" s="14">
        <v>0.58333333333333337</v>
      </c>
      <c r="P389" s="14">
        <v>0.57777777777777783</v>
      </c>
      <c r="Q389" s="14">
        <v>0.58888888888888891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1.9120370370370371E-2</v>
      </c>
      <c r="AU389" s="4">
        <v>1.8981481481481482E-3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</row>
    <row r="390" spans="2:65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8">
        <v>0.52083333333333337</v>
      </c>
      <c r="K390" s="30">
        <v>0.52083333333333337</v>
      </c>
      <c r="L390" s="14">
        <v>2.0937500000000001E-2</v>
      </c>
      <c r="M390" s="3">
        <v>2</v>
      </c>
      <c r="N390" s="3">
        <v>0</v>
      </c>
      <c r="O390" s="14">
        <v>0.52083333333333337</v>
      </c>
      <c r="P390" s="14">
        <v>0.51527777777777783</v>
      </c>
      <c r="Q390" s="14">
        <v>0.52638888888888891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6.4351851851851861E-3</v>
      </c>
      <c r="AR390" s="4">
        <v>1.4502314814814815E-2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</row>
    <row r="391" spans="2:65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8">
        <v>0.8125</v>
      </c>
      <c r="K391" s="30">
        <v>0.8125</v>
      </c>
      <c r="L391" s="14">
        <v>2.0833333333333336E-2</v>
      </c>
      <c r="M391" s="3">
        <v>2</v>
      </c>
      <c r="N391" s="3">
        <v>0</v>
      </c>
      <c r="O391" s="14">
        <v>0.8125</v>
      </c>
      <c r="P391" s="14">
        <v>0.80694444444444446</v>
      </c>
      <c r="Q391" s="14">
        <v>0.81805555555555554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1.9351851851851853E-2</v>
      </c>
      <c r="BF391" s="4">
        <v>1.4814814814814814E-3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</row>
    <row r="392" spans="2:65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8">
        <v>0.79166666666666663</v>
      </c>
      <c r="K392" s="30">
        <v>0.79166666666666663</v>
      </c>
      <c r="L392" s="14">
        <v>2.2256944444444444E-2</v>
      </c>
      <c r="M392" s="3">
        <v>2</v>
      </c>
      <c r="N392" s="3">
        <v>0</v>
      </c>
      <c r="O392" s="14">
        <v>0.79166666666666663</v>
      </c>
      <c r="P392" s="14">
        <v>0.78611111111111109</v>
      </c>
      <c r="Q392" s="14">
        <v>0.79722222222222217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1.9456018518518518E-2</v>
      </c>
      <c r="BE392" s="4">
        <v>2.8009259259259259E-3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</row>
    <row r="393" spans="2:65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8">
        <v>0.85416666666666663</v>
      </c>
      <c r="K393" s="30">
        <v>0.85416666666666663</v>
      </c>
      <c r="L393" s="14">
        <v>1.800925925925926E-2</v>
      </c>
      <c r="M393" s="3">
        <v>1</v>
      </c>
      <c r="N393" s="3">
        <v>0</v>
      </c>
      <c r="O393" s="14">
        <v>0.85416666666666663</v>
      </c>
      <c r="P393" s="14">
        <v>0.84861111111111109</v>
      </c>
      <c r="Q393" s="14">
        <v>0.85972222222222217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1.800925925925926E-2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</row>
    <row r="394" spans="2:65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8">
        <v>0.54166666666666663</v>
      </c>
      <c r="K394" s="30">
        <v>0.54166666666666663</v>
      </c>
      <c r="L394" s="14">
        <v>2.1365740740740741E-2</v>
      </c>
      <c r="M394" s="3">
        <v>2</v>
      </c>
      <c r="N394" s="3">
        <v>0</v>
      </c>
      <c r="O394" s="14">
        <v>0.54166666666666663</v>
      </c>
      <c r="P394" s="14">
        <v>0.53611111111111109</v>
      </c>
      <c r="Q394" s="14">
        <v>0.54722222222222217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2.011574074074074E-2</v>
      </c>
      <c r="AS394" s="4">
        <v>1.25E-3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</row>
    <row r="395" spans="2:65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8">
        <v>0.375</v>
      </c>
      <c r="K395" s="30">
        <v>0.375</v>
      </c>
      <c r="L395" s="14">
        <v>2.133101851851852E-2</v>
      </c>
      <c r="M395" s="3">
        <v>2</v>
      </c>
      <c r="N395" s="3">
        <v>0</v>
      </c>
      <c r="O395" s="14">
        <v>0.375</v>
      </c>
      <c r="P395" s="14">
        <v>0.36944444444444446</v>
      </c>
      <c r="Q395" s="14">
        <v>0.38055555555555554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1.9849537037037037E-2</v>
      </c>
      <c r="AK395" s="4">
        <v>1.4814814814814814E-3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</row>
    <row r="396" spans="2:65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8">
        <v>0.75</v>
      </c>
      <c r="K396" s="30">
        <v>0.75</v>
      </c>
      <c r="L396" s="14">
        <v>1.357638888888889E-2</v>
      </c>
      <c r="M396" s="3">
        <v>1</v>
      </c>
      <c r="N396" s="3">
        <v>0</v>
      </c>
      <c r="O396" s="14">
        <v>0.75</v>
      </c>
      <c r="P396" s="14">
        <v>0.74444444444444446</v>
      </c>
      <c r="Q396" s="14">
        <v>0.75555555555555554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1.357638888888889E-2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</row>
    <row r="397" spans="2:65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8">
        <v>0.375</v>
      </c>
      <c r="K397" s="30">
        <v>0.375</v>
      </c>
      <c r="L397" s="14">
        <v>2.0613425925925927E-2</v>
      </c>
      <c r="M397" s="3">
        <v>2</v>
      </c>
      <c r="N397" s="3">
        <v>0</v>
      </c>
      <c r="O397" s="14">
        <v>0.375</v>
      </c>
      <c r="P397" s="14">
        <v>0.36944444444444446</v>
      </c>
      <c r="Q397" s="14">
        <v>0.38055555555555554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1.9456018518518518E-2</v>
      </c>
      <c r="AK397" s="4">
        <v>1.1574074074074076E-3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</row>
    <row r="398" spans="2:65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8">
        <v>0.85416666666666663</v>
      </c>
      <c r="K398" s="30">
        <v>0</v>
      </c>
      <c r="L398" s="14">
        <v>0</v>
      </c>
      <c r="M398" s="3">
        <v>0</v>
      </c>
      <c r="N398" s="3">
        <v>0</v>
      </c>
      <c r="O398" s="14">
        <v>0</v>
      </c>
      <c r="P398" s="14">
        <v>0.84861111111111109</v>
      </c>
      <c r="Q398" s="14">
        <v>0.85972222222222217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</row>
    <row r="399" spans="2:65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8">
        <v>0.47916666666666669</v>
      </c>
      <c r="K399" s="30">
        <v>0.47916666666666669</v>
      </c>
      <c r="L399" s="14">
        <v>2.0821759259259259E-2</v>
      </c>
      <c r="M399" s="3">
        <v>2</v>
      </c>
      <c r="N399" s="3">
        <v>0</v>
      </c>
      <c r="O399" s="14">
        <v>0.47916666666666669</v>
      </c>
      <c r="P399" s="14">
        <v>0.47361111111111115</v>
      </c>
      <c r="Q399" s="14">
        <v>0.48472222222222222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1.8263888888888889E-2</v>
      </c>
      <c r="AP399" s="4">
        <v>2.5578703703703705E-3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</row>
    <row r="400" spans="2:65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8">
        <v>0.60416666666666663</v>
      </c>
      <c r="K400" s="30">
        <v>0.60416666666666663</v>
      </c>
      <c r="L400" s="14">
        <v>2.4386574074074074E-2</v>
      </c>
      <c r="M400" s="3">
        <v>2</v>
      </c>
      <c r="N400" s="3">
        <v>0</v>
      </c>
      <c r="O400" s="14">
        <v>0.60416666666666663</v>
      </c>
      <c r="P400" s="14">
        <v>0.59861111111111109</v>
      </c>
      <c r="Q400" s="14">
        <v>0.60972222222222217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1.4398148148148148E-2</v>
      </c>
      <c r="AV400" s="4">
        <v>9.9884259259259266E-3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</row>
    <row r="401" spans="2:65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8">
        <v>0.47916666666666669</v>
      </c>
      <c r="K401" s="30">
        <v>0.47916666666666669</v>
      </c>
      <c r="L401" s="14">
        <v>2.4282407407407409E-2</v>
      </c>
      <c r="M401" s="3">
        <v>2</v>
      </c>
      <c r="N401" s="3">
        <v>0</v>
      </c>
      <c r="O401" s="14">
        <v>0.47916666666666669</v>
      </c>
      <c r="P401" s="14">
        <v>0.47361111111111115</v>
      </c>
      <c r="Q401" s="14">
        <v>0.48472222222222222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1.9918981481481482E-2</v>
      </c>
      <c r="AP401" s="4">
        <v>4.363425925925926E-3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</row>
    <row r="402" spans="2:65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8">
        <v>0.45833333333333331</v>
      </c>
      <c r="K402" s="30">
        <v>0.45833333333333331</v>
      </c>
      <c r="L402" s="14">
        <v>2.4189814814814813E-2</v>
      </c>
      <c r="M402" s="3">
        <v>2</v>
      </c>
      <c r="N402" s="3">
        <v>0</v>
      </c>
      <c r="O402" s="14">
        <v>0.45833333333333331</v>
      </c>
      <c r="P402" s="14">
        <v>0.45277777777777778</v>
      </c>
      <c r="Q402" s="14">
        <v>0.46388888888888885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2.0671296296296295E-2</v>
      </c>
      <c r="AO402" s="4">
        <v>3.5185185185185185E-3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</row>
    <row r="403" spans="2:65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8">
        <v>0.60416666666666663</v>
      </c>
      <c r="K403" s="30">
        <v>0.60416666666666663</v>
      </c>
      <c r="L403" s="14">
        <v>2.4513888888888891E-2</v>
      </c>
      <c r="M403" s="3">
        <v>2</v>
      </c>
      <c r="N403" s="3">
        <v>0</v>
      </c>
      <c r="O403" s="14">
        <v>0.60416666666666663</v>
      </c>
      <c r="P403" s="14">
        <v>0.59861111111111109</v>
      </c>
      <c r="Q403" s="14">
        <v>0.60972222222222217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1.1805555555555555E-2</v>
      </c>
      <c r="AV403" s="4">
        <v>1.2708333333333334E-2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</row>
    <row r="404" spans="2:65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8">
        <v>0.64583333333333337</v>
      </c>
      <c r="K404" s="30">
        <v>0.64583333333333337</v>
      </c>
      <c r="L404" s="14">
        <v>2.4155092592592593E-2</v>
      </c>
      <c r="M404" s="3">
        <v>2</v>
      </c>
      <c r="N404" s="3">
        <v>0</v>
      </c>
      <c r="O404" s="14">
        <v>0.64583333333333337</v>
      </c>
      <c r="P404" s="14">
        <v>0.64027777777777783</v>
      </c>
      <c r="Q404" s="14">
        <v>0.65138888888888891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2.074074074074074E-2</v>
      </c>
      <c r="AX404" s="4">
        <v>3.414351851851852E-3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</row>
    <row r="405" spans="2:65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8">
        <v>0.77083333333333337</v>
      </c>
      <c r="K405" s="30">
        <v>0.77083333333333337</v>
      </c>
      <c r="L405" s="14">
        <v>2.0925925925925924E-2</v>
      </c>
      <c r="M405" s="3">
        <v>2</v>
      </c>
      <c r="N405" s="3">
        <v>0</v>
      </c>
      <c r="O405" s="14">
        <v>0.77083333333333337</v>
      </c>
      <c r="P405" s="14">
        <v>0.76527777777777783</v>
      </c>
      <c r="Q405" s="14">
        <v>0.77638888888888891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2.0023148148148148E-2</v>
      </c>
      <c r="BD405" s="4">
        <v>9.0277777777777784E-4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</row>
    <row r="406" spans="2:65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8">
        <v>0.54166666666666663</v>
      </c>
      <c r="K406" s="30">
        <v>0.54166666666666663</v>
      </c>
      <c r="L406" s="14">
        <v>2.0902777777777777E-2</v>
      </c>
      <c r="M406" s="3">
        <v>2</v>
      </c>
      <c r="N406" s="3">
        <v>0</v>
      </c>
      <c r="O406" s="14">
        <v>0.54166666666666663</v>
      </c>
      <c r="P406" s="14">
        <v>0.53611111111111109</v>
      </c>
      <c r="Q406" s="14">
        <v>0.54722222222222217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2.0057870370370368E-2</v>
      </c>
      <c r="AS406" s="4">
        <v>8.4490740740740739E-4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</row>
    <row r="407" spans="2:65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8">
        <v>0.41666666666666669</v>
      </c>
      <c r="K407" s="30">
        <v>0.41666666666666669</v>
      </c>
      <c r="L407" s="14">
        <v>2.4328703703703707E-2</v>
      </c>
      <c r="M407" s="3">
        <v>2</v>
      </c>
      <c r="N407" s="3">
        <v>0</v>
      </c>
      <c r="O407" s="14">
        <v>0.41666666666666669</v>
      </c>
      <c r="P407" s="14">
        <v>0.41111111111111115</v>
      </c>
      <c r="Q407" s="14">
        <v>0.42222222222222222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2.0775462962962964E-2</v>
      </c>
      <c r="AM407" s="4">
        <v>3.5532407407407405E-3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</row>
    <row r="408" spans="2:65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8">
        <v>0.77083333333333337</v>
      </c>
      <c r="K408" s="30">
        <v>0</v>
      </c>
      <c r="L408" s="14">
        <v>0</v>
      </c>
      <c r="M408" s="3">
        <v>0</v>
      </c>
      <c r="N408" s="3">
        <v>0</v>
      </c>
      <c r="O408" s="14">
        <v>0</v>
      </c>
      <c r="P408" s="14">
        <v>0.76527777777777783</v>
      </c>
      <c r="Q408" s="14">
        <v>0.77638888888888891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</row>
    <row r="409" spans="2:65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8">
        <v>0.39583333333333331</v>
      </c>
      <c r="K409" s="30">
        <v>0.39583333333333331</v>
      </c>
      <c r="L409" s="14">
        <v>2.0868055555555556E-2</v>
      </c>
      <c r="M409" s="3">
        <v>2</v>
      </c>
      <c r="N409" s="3">
        <v>0</v>
      </c>
      <c r="O409" s="14">
        <v>0.39583333333333331</v>
      </c>
      <c r="P409" s="14">
        <v>0.39027777777777778</v>
      </c>
      <c r="Q409" s="14">
        <v>0.40138888888888885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2.0555555555555556E-2</v>
      </c>
      <c r="AL409" s="4">
        <v>3.1250000000000001E-4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</row>
    <row r="410" spans="2:65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8">
        <v>0.72916666666666663</v>
      </c>
      <c r="K410" s="30">
        <v>0.72916666666666663</v>
      </c>
      <c r="L410" s="14">
        <v>2.0949074074074078E-2</v>
      </c>
      <c r="M410" s="3">
        <v>2</v>
      </c>
      <c r="N410" s="3">
        <v>0</v>
      </c>
      <c r="O410" s="14">
        <v>0.72916666666666663</v>
      </c>
      <c r="P410" s="14">
        <v>0.72361111111111109</v>
      </c>
      <c r="Q410" s="14">
        <v>0.73472222222222217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1.2870370370370372E-2</v>
      </c>
      <c r="BB410" s="4">
        <v>8.0787037037037043E-3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</row>
    <row r="411" spans="2:65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8">
        <v>0.47916666666666669</v>
      </c>
      <c r="K411" s="30">
        <v>0.47916666666666669</v>
      </c>
      <c r="L411" s="14">
        <v>1.744212962962963E-2</v>
      </c>
      <c r="M411" s="3">
        <v>1</v>
      </c>
      <c r="N411" s="3">
        <v>0</v>
      </c>
      <c r="O411" s="14">
        <v>0.47916666666666669</v>
      </c>
      <c r="P411" s="14">
        <v>0.47361111111111115</v>
      </c>
      <c r="Q411" s="14">
        <v>0.48472222222222222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1.744212962962963E-2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</row>
    <row r="412" spans="2:65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8">
        <v>0.45833333333333331</v>
      </c>
      <c r="K412" s="30">
        <v>0.45833333333333331</v>
      </c>
      <c r="L412" s="14">
        <v>1.7291666666666667E-2</v>
      </c>
      <c r="M412" s="3">
        <v>1</v>
      </c>
      <c r="N412" s="3">
        <v>0</v>
      </c>
      <c r="O412" s="14">
        <v>0.45833333333333331</v>
      </c>
      <c r="P412" s="14">
        <v>0.45277777777777778</v>
      </c>
      <c r="Q412" s="14">
        <v>0.46388888888888885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1.7291666666666667E-2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</row>
    <row r="413" spans="2:65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8">
        <v>0.52083333333333337</v>
      </c>
      <c r="K413" s="30">
        <v>0.52083333333333337</v>
      </c>
      <c r="L413" s="14">
        <v>2.0370370370370369E-2</v>
      </c>
      <c r="M413" s="3">
        <v>2</v>
      </c>
      <c r="N413" s="3">
        <v>0</v>
      </c>
      <c r="O413" s="14">
        <v>0.52083333333333337</v>
      </c>
      <c r="P413" s="14">
        <v>0.51527777777777783</v>
      </c>
      <c r="Q413" s="14">
        <v>0.52638888888888891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1.298611111111111E-2</v>
      </c>
      <c r="AR413" s="4">
        <v>7.3842592592592597E-3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</row>
    <row r="414" spans="2:65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8">
        <v>0.5</v>
      </c>
      <c r="K414" s="30">
        <v>0.5</v>
      </c>
      <c r="L414" s="14">
        <v>2.0844907407407406E-2</v>
      </c>
      <c r="M414" s="3">
        <v>2</v>
      </c>
      <c r="N414" s="3">
        <v>0</v>
      </c>
      <c r="O414" s="14">
        <v>0.5</v>
      </c>
      <c r="P414" s="14">
        <v>0.49444444444444446</v>
      </c>
      <c r="Q414" s="14">
        <v>0.50555555555555554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1.9872685185185184E-2</v>
      </c>
      <c r="AQ414" s="4">
        <v>9.7222222222222209E-4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</row>
    <row r="415" spans="2:65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8">
        <v>0.83333333333333337</v>
      </c>
      <c r="K415" s="30">
        <v>0.83333333333333337</v>
      </c>
      <c r="L415" s="14">
        <v>1.7164351851851851E-2</v>
      </c>
      <c r="M415" s="3">
        <v>2</v>
      </c>
      <c r="N415" s="3">
        <v>0</v>
      </c>
      <c r="O415" s="14">
        <v>0.83333333333333337</v>
      </c>
      <c r="P415" s="14">
        <v>0.82777777777777783</v>
      </c>
      <c r="Q415" s="14">
        <v>0.83888888888888891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1.4143518518518519E-2</v>
      </c>
      <c r="BG415" s="4">
        <v>3.0208333333333333E-3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</row>
    <row r="416" spans="2:65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8">
        <v>0.33333333333333331</v>
      </c>
      <c r="K416" s="30">
        <v>0.33333333333333331</v>
      </c>
      <c r="L416" s="14">
        <v>2.6585648148148146E-2</v>
      </c>
      <c r="M416" s="3">
        <v>2</v>
      </c>
      <c r="N416" s="3">
        <v>0</v>
      </c>
      <c r="O416" s="14">
        <v>0.33333333333333331</v>
      </c>
      <c r="P416" s="14">
        <v>0.32777777777777778</v>
      </c>
      <c r="Q416" s="14">
        <v>0.33888888888888885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1.9537037037037037E-2</v>
      </c>
      <c r="AI416" s="4">
        <v>7.0486111111111105E-3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</row>
    <row r="417" spans="2:65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8">
        <v>0.52083333333333337</v>
      </c>
      <c r="K417" s="30">
        <v>0.52083333333333337</v>
      </c>
      <c r="L417" s="14">
        <v>2.4317129629629633E-2</v>
      </c>
      <c r="M417" s="3">
        <v>2</v>
      </c>
      <c r="N417" s="3">
        <v>0</v>
      </c>
      <c r="O417" s="14">
        <v>0.52083333333333337</v>
      </c>
      <c r="P417" s="14">
        <v>0.51527777777777783</v>
      </c>
      <c r="Q417" s="14">
        <v>0.52638888888888891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1.9814814814814816E-2</v>
      </c>
      <c r="AR417" s="4">
        <v>4.5023148148148149E-3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</row>
    <row r="418" spans="2:65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8">
        <v>0.70833333333333337</v>
      </c>
      <c r="K418" s="30">
        <v>0.70833333333333337</v>
      </c>
      <c r="L418" s="14">
        <v>2.0833333333333332E-2</v>
      </c>
      <c r="M418" s="3">
        <v>2</v>
      </c>
      <c r="N418" s="3">
        <v>0</v>
      </c>
      <c r="O418" s="14">
        <v>0.70833333333333337</v>
      </c>
      <c r="P418" s="14">
        <v>0.70277777777777783</v>
      </c>
      <c r="Q418" s="14">
        <v>0.71388888888888891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2.0520833333333332E-2</v>
      </c>
      <c r="BA418" s="4">
        <v>3.1250000000000001E-4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</row>
    <row r="419" spans="2:65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8">
        <v>0.5625</v>
      </c>
      <c r="K419" s="30">
        <v>0.58333333333333337</v>
      </c>
      <c r="L419" s="14">
        <v>2.2129629629629628E-2</v>
      </c>
      <c r="M419" s="3">
        <v>2</v>
      </c>
      <c r="N419" s="3">
        <v>1</v>
      </c>
      <c r="O419" s="14">
        <v>0.58333333333333337</v>
      </c>
      <c r="P419" s="14">
        <v>0.55694444444444446</v>
      </c>
      <c r="Q419" s="14">
        <v>0.56805555555555554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1.650462962962963E-2</v>
      </c>
      <c r="AU419" s="4">
        <v>5.6249999999999989E-3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</row>
    <row r="420" spans="2:65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8">
        <v>0.64583333333333337</v>
      </c>
      <c r="K420" s="30">
        <v>0.70833333333333337</v>
      </c>
      <c r="L420" s="14">
        <v>2.4247685185185185E-2</v>
      </c>
      <c r="M420" s="3">
        <v>2</v>
      </c>
      <c r="N420" s="3">
        <v>1</v>
      </c>
      <c r="O420" s="14">
        <v>0.70833333333333337</v>
      </c>
      <c r="P420" s="14">
        <v>0.64027777777777783</v>
      </c>
      <c r="Q420" s="14">
        <v>0.65138888888888891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6.3425925925925915E-3</v>
      </c>
      <c r="BA420" s="4">
        <v>1.7905092592592594E-2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</row>
    <row r="421" spans="2:65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8">
        <v>0.54166666666666663</v>
      </c>
      <c r="K421" s="30">
        <v>0.54166666666666663</v>
      </c>
      <c r="L421" s="14">
        <v>2.0787037037037034E-2</v>
      </c>
      <c r="M421" s="3">
        <v>2</v>
      </c>
      <c r="N421" s="3">
        <v>0</v>
      </c>
      <c r="O421" s="14">
        <v>0.54166666666666663</v>
      </c>
      <c r="P421" s="14">
        <v>0.53611111111111109</v>
      </c>
      <c r="Q421" s="14">
        <v>0.54722222222222217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1.6550925925925924E-2</v>
      </c>
      <c r="AS421" s="4">
        <v>4.2361111111111106E-3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</row>
    <row r="422" spans="2:65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8">
        <v>0.41666666666666669</v>
      </c>
      <c r="K422" s="30">
        <v>0.41666666666666669</v>
      </c>
      <c r="L422" s="14">
        <v>2.1215277777777777E-2</v>
      </c>
      <c r="M422" s="3">
        <v>2</v>
      </c>
      <c r="N422" s="3">
        <v>0</v>
      </c>
      <c r="O422" s="14">
        <v>0.41666666666666669</v>
      </c>
      <c r="P422" s="14">
        <v>0.41111111111111115</v>
      </c>
      <c r="Q422" s="14">
        <v>0.42222222222222222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1.9930555555555556E-2</v>
      </c>
      <c r="AM422" s="4">
        <v>1.2847222222222223E-3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</row>
    <row r="423" spans="2:65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8">
        <v>0.41666666666666669</v>
      </c>
      <c r="K423" s="30">
        <v>0.41666666666666669</v>
      </c>
      <c r="L423" s="14">
        <v>2.0983796296296296E-2</v>
      </c>
      <c r="M423" s="3">
        <v>2</v>
      </c>
      <c r="N423" s="3">
        <v>0</v>
      </c>
      <c r="O423" s="14">
        <v>0.41666666666666669</v>
      </c>
      <c r="P423" s="14">
        <v>0.41111111111111115</v>
      </c>
      <c r="Q423" s="14">
        <v>0.42222222222222222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1.9108796296296294E-2</v>
      </c>
      <c r="AM423" s="4">
        <v>1.8750000000000001E-3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</row>
    <row r="424" spans="2:65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8">
        <v>0.4375</v>
      </c>
      <c r="K424" s="30">
        <v>0.4375</v>
      </c>
      <c r="L424" s="14">
        <v>2.1944444444444447E-2</v>
      </c>
      <c r="M424" s="3">
        <v>2</v>
      </c>
      <c r="N424" s="3">
        <v>0</v>
      </c>
      <c r="O424" s="14">
        <v>0.4375</v>
      </c>
      <c r="P424" s="14">
        <v>0.43194444444444446</v>
      </c>
      <c r="Q424" s="14">
        <v>0.44305555555555554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1.712962962962963E-2</v>
      </c>
      <c r="AN424" s="4">
        <v>4.8148148148148152E-3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</row>
    <row r="425" spans="2:65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8">
        <v>0.64583333333333337</v>
      </c>
      <c r="K425" s="30">
        <v>0.64583333333333337</v>
      </c>
      <c r="L425" s="14">
        <v>2.0937500000000001E-2</v>
      </c>
      <c r="M425" s="3">
        <v>2</v>
      </c>
      <c r="N425" s="3">
        <v>0</v>
      </c>
      <c r="O425" s="14">
        <v>0.64583333333333337</v>
      </c>
      <c r="P425" s="14">
        <v>0.64027777777777783</v>
      </c>
      <c r="Q425" s="14">
        <v>0.65138888888888891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2.0162037037037037E-2</v>
      </c>
      <c r="AX425" s="4">
        <v>7.7546296296296304E-4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</row>
    <row r="426" spans="2:65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8">
        <v>0.45833333333333331</v>
      </c>
      <c r="K426" s="30">
        <v>0.45833333333333331</v>
      </c>
      <c r="L426" s="14">
        <v>2.0520833333333335E-2</v>
      </c>
      <c r="M426" s="3">
        <v>2</v>
      </c>
      <c r="N426" s="3">
        <v>0</v>
      </c>
      <c r="O426" s="14">
        <v>0.45833333333333331</v>
      </c>
      <c r="P426" s="14">
        <v>0.45277777777777778</v>
      </c>
      <c r="Q426" s="14">
        <v>0.46388888888888885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2.0439814814814817E-2</v>
      </c>
      <c r="AO426" s="4">
        <v>8.1018518518518516E-5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</row>
    <row r="427" spans="2:65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8">
        <v>0.58333333333333337</v>
      </c>
      <c r="K427" s="30">
        <v>0.58333333333333337</v>
      </c>
      <c r="L427" s="14">
        <v>2.0300925925925927E-2</v>
      </c>
      <c r="M427" s="3">
        <v>2</v>
      </c>
      <c r="N427" s="3">
        <v>0</v>
      </c>
      <c r="O427" s="14">
        <v>0.58333333333333337</v>
      </c>
      <c r="P427" s="14">
        <v>0.57777777777777783</v>
      </c>
      <c r="Q427" s="14">
        <v>0.58888888888888891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1.5787037037037037E-2</v>
      </c>
      <c r="AU427" s="4">
        <v>4.5138888888888893E-3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</row>
    <row r="428" spans="2:65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8">
        <v>0.5</v>
      </c>
      <c r="K428" s="30">
        <v>0</v>
      </c>
      <c r="L428" s="14">
        <v>0</v>
      </c>
      <c r="M428" s="3">
        <v>0</v>
      </c>
      <c r="N428" s="3">
        <v>0</v>
      </c>
      <c r="O428" s="14">
        <v>0</v>
      </c>
      <c r="P428" s="14">
        <v>0.49444444444444446</v>
      </c>
      <c r="Q428" s="14">
        <v>0.50555555555555554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</row>
    <row r="429" spans="2:65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8">
        <v>0.72916666666666663</v>
      </c>
      <c r="K429" s="30">
        <v>0.72916666666666663</v>
      </c>
      <c r="L429" s="14">
        <v>2.0393518518518519E-2</v>
      </c>
      <c r="M429" s="3">
        <v>2</v>
      </c>
      <c r="N429" s="3">
        <v>0</v>
      </c>
      <c r="O429" s="14">
        <v>0.72916666666666663</v>
      </c>
      <c r="P429" s="14">
        <v>0.72361111111111109</v>
      </c>
      <c r="Q429" s="14">
        <v>0.73472222222222217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1.9942129629629629E-2</v>
      </c>
      <c r="BB429" s="4">
        <v>4.5138888888888892E-4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</row>
    <row r="430" spans="2:65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8">
        <v>0.5</v>
      </c>
      <c r="K430" s="30">
        <v>0.5</v>
      </c>
      <c r="L430" s="14">
        <v>2.1134259259259259E-2</v>
      </c>
      <c r="M430" s="3">
        <v>2</v>
      </c>
      <c r="N430" s="3">
        <v>0</v>
      </c>
      <c r="O430" s="14">
        <v>0.5</v>
      </c>
      <c r="P430" s="14">
        <v>0.49444444444444446</v>
      </c>
      <c r="Q430" s="14">
        <v>0.50555555555555554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2.0787037037037038E-2</v>
      </c>
      <c r="AQ430" s="4">
        <v>3.4722222222222224E-4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</row>
    <row r="431" spans="2:65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8">
        <v>0.66666666666666663</v>
      </c>
      <c r="K431" s="30">
        <v>0.66666666666666663</v>
      </c>
      <c r="L431" s="14">
        <v>2.0844907407407409E-2</v>
      </c>
      <c r="M431" s="3">
        <v>2</v>
      </c>
      <c r="N431" s="3">
        <v>0</v>
      </c>
      <c r="O431" s="14">
        <v>0.66666666666666663</v>
      </c>
      <c r="P431" s="14">
        <v>0.66111111111111109</v>
      </c>
      <c r="Q431" s="14">
        <v>0.67222222222222217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1.4780092592592595E-2</v>
      </c>
      <c r="AY431" s="4">
        <v>6.0648148148148145E-3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</row>
    <row r="432" spans="2:65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8">
        <v>0.77083333333333337</v>
      </c>
      <c r="K432" s="30">
        <v>0.77083333333333337</v>
      </c>
      <c r="L432" s="14">
        <v>1.8668981481481484E-2</v>
      </c>
      <c r="M432" s="3">
        <v>2</v>
      </c>
      <c r="N432" s="3">
        <v>0</v>
      </c>
      <c r="O432" s="14">
        <v>0.77083333333333337</v>
      </c>
      <c r="P432" s="14">
        <v>0.76527777777777783</v>
      </c>
      <c r="Q432" s="14">
        <v>0.77638888888888891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1.834490740740741E-2</v>
      </c>
      <c r="BD432" s="4">
        <v>3.2407407407407406E-4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</row>
    <row r="433" spans="2:65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8">
        <v>0.41666666666666669</v>
      </c>
      <c r="K433" s="30">
        <v>0.41666666666666669</v>
      </c>
      <c r="L433" s="14">
        <v>2.0729166666666667E-2</v>
      </c>
      <c r="M433" s="3">
        <v>2</v>
      </c>
      <c r="N433" s="3">
        <v>0</v>
      </c>
      <c r="O433" s="14">
        <v>0.41666666666666669</v>
      </c>
      <c r="P433" s="14">
        <v>0.41111111111111115</v>
      </c>
      <c r="Q433" s="14">
        <v>0.42222222222222222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1.2708333333333334E-2</v>
      </c>
      <c r="AM433" s="4">
        <v>8.0208333333333329E-3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</row>
    <row r="434" spans="2:65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8">
        <v>0.625</v>
      </c>
      <c r="K434" s="30">
        <v>0.625</v>
      </c>
      <c r="L434" s="14">
        <v>2.417824074074074E-2</v>
      </c>
      <c r="M434" s="3">
        <v>3</v>
      </c>
      <c r="N434" s="3">
        <v>0</v>
      </c>
      <c r="O434" s="14">
        <v>0.625</v>
      </c>
      <c r="P434" s="14">
        <v>0.61944444444444446</v>
      </c>
      <c r="Q434" s="14">
        <v>0.63055555555555554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1.7013888888888892E-3</v>
      </c>
      <c r="AW434" s="4">
        <v>2.0833333333333332E-2</v>
      </c>
      <c r="AX434" s="4">
        <v>1.6435185185185183E-3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</row>
    <row r="435" spans="2:65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8">
        <v>0.41666666666666669</v>
      </c>
      <c r="K435" s="30">
        <v>0.41666666666666669</v>
      </c>
      <c r="L435" s="14">
        <v>2.1250000000000002E-2</v>
      </c>
      <c r="M435" s="3">
        <v>2</v>
      </c>
      <c r="N435" s="3">
        <v>0</v>
      </c>
      <c r="O435" s="14">
        <v>0.41666666666666669</v>
      </c>
      <c r="P435" s="14">
        <v>0.41111111111111115</v>
      </c>
      <c r="Q435" s="14">
        <v>0.42222222222222222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2.0555555555555556E-2</v>
      </c>
      <c r="AM435" s="4">
        <v>6.9444444444444447E-4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</row>
    <row r="436" spans="2:65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8">
        <v>0.45833333333333331</v>
      </c>
      <c r="K436" s="30">
        <v>0.45833333333333331</v>
      </c>
      <c r="L436" s="14">
        <v>1.7430555555555557E-2</v>
      </c>
      <c r="M436" s="3">
        <v>1</v>
      </c>
      <c r="N436" s="3">
        <v>0</v>
      </c>
      <c r="O436" s="14">
        <v>0.45833333333333331</v>
      </c>
      <c r="P436" s="14">
        <v>0.45277777777777778</v>
      </c>
      <c r="Q436" s="14">
        <v>0.46388888888888885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1.7430555555555557E-2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</row>
    <row r="437" spans="2:65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8">
        <v>0.85416666666666663</v>
      </c>
      <c r="K437" s="30">
        <v>0</v>
      </c>
      <c r="L437" s="14">
        <v>0</v>
      </c>
      <c r="M437" s="3">
        <v>0</v>
      </c>
      <c r="N437" s="3">
        <v>0</v>
      </c>
      <c r="O437" s="14">
        <v>0</v>
      </c>
      <c r="P437" s="14">
        <v>0.84861111111111109</v>
      </c>
      <c r="Q437" s="14">
        <v>0.85972222222222217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</row>
    <row r="438" spans="2:65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8">
        <v>0.8125</v>
      </c>
      <c r="K438" s="30">
        <v>0.8125</v>
      </c>
      <c r="L438" s="14">
        <v>2.4155092592592593E-2</v>
      </c>
      <c r="M438" s="3">
        <v>2</v>
      </c>
      <c r="N438" s="3">
        <v>0</v>
      </c>
      <c r="O438" s="14">
        <v>0.8125</v>
      </c>
      <c r="P438" s="14">
        <v>0.80694444444444446</v>
      </c>
      <c r="Q438" s="14">
        <v>0.81805555555555554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2.0625000000000001E-2</v>
      </c>
      <c r="BF438" s="4">
        <v>3.530092592592592E-3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</row>
    <row r="439" spans="2:65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8">
        <v>0.66666666666666663</v>
      </c>
      <c r="K439" s="30">
        <v>0.66666666666666663</v>
      </c>
      <c r="L439" s="14">
        <v>2.087962962962963E-2</v>
      </c>
      <c r="M439" s="3">
        <v>2</v>
      </c>
      <c r="N439" s="3">
        <v>0</v>
      </c>
      <c r="O439" s="14">
        <v>0.66666666666666663</v>
      </c>
      <c r="P439" s="14">
        <v>0.66111111111111109</v>
      </c>
      <c r="Q439" s="14">
        <v>0.67222222222222217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1.7048611111111112E-2</v>
      </c>
      <c r="AY439" s="4">
        <v>3.8310185185185183E-3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</row>
    <row r="440" spans="2:65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8">
        <v>0.8125</v>
      </c>
      <c r="K440" s="30">
        <v>0.8125</v>
      </c>
      <c r="L440" s="14">
        <v>2.0844907407407402E-2</v>
      </c>
      <c r="M440" s="3">
        <v>2</v>
      </c>
      <c r="N440" s="3">
        <v>0</v>
      </c>
      <c r="O440" s="14">
        <v>0.8125</v>
      </c>
      <c r="P440" s="14">
        <v>0.80694444444444446</v>
      </c>
      <c r="Q440" s="14">
        <v>0.81805555555555554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1.577546296296296E-2</v>
      </c>
      <c r="BF440" s="4">
        <v>5.0694444444444441E-3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</row>
    <row r="441" spans="2:65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8">
        <v>0.625</v>
      </c>
      <c r="K441" s="30">
        <v>0.625</v>
      </c>
      <c r="L441" s="14">
        <v>2.1030092592592593E-2</v>
      </c>
      <c r="M441" s="3">
        <v>2</v>
      </c>
      <c r="N441" s="3">
        <v>0</v>
      </c>
      <c r="O441" s="14">
        <v>0.625</v>
      </c>
      <c r="P441" s="14">
        <v>0.61944444444444446</v>
      </c>
      <c r="Q441" s="14">
        <v>0.63055555555555554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2.045138888888889E-2</v>
      </c>
      <c r="AW441" s="4">
        <v>5.7870370370370378E-4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</row>
    <row r="442" spans="2:65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8">
        <v>0.54166666666666663</v>
      </c>
      <c r="K442" s="30">
        <v>0.5625</v>
      </c>
      <c r="L442" s="14">
        <v>2.3321759259259257E-2</v>
      </c>
      <c r="M442" s="3">
        <v>2</v>
      </c>
      <c r="N442" s="3">
        <v>1</v>
      </c>
      <c r="O442" s="14">
        <v>0.5625</v>
      </c>
      <c r="P442" s="14">
        <v>0.53611111111111109</v>
      </c>
      <c r="Q442" s="14">
        <v>0.54722222222222217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1.0995370370370371E-2</v>
      </c>
      <c r="AT442" s="4">
        <v>1.2326388888888888E-2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</row>
    <row r="443" spans="2:65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8">
        <v>8.3333333333333329E-2</v>
      </c>
      <c r="K443" s="30">
        <v>8.3333333333333329E-2</v>
      </c>
      <c r="L443" s="14">
        <v>2.3541666666666669E-2</v>
      </c>
      <c r="M443" s="3">
        <v>2</v>
      </c>
      <c r="N443" s="3">
        <v>0</v>
      </c>
      <c r="O443" s="14">
        <v>8.3333333333333329E-2</v>
      </c>
      <c r="P443" s="14">
        <v>7.7777777777777779E-2</v>
      </c>
      <c r="Q443" s="14">
        <v>8.8888888888888878E-2</v>
      </c>
      <c r="R443" s="4">
        <v>0</v>
      </c>
      <c r="S443" s="4">
        <v>0</v>
      </c>
      <c r="T443" s="4">
        <v>0</v>
      </c>
      <c r="U443" s="4">
        <v>0</v>
      </c>
      <c r="V443" s="4">
        <v>2.0613425925925927E-2</v>
      </c>
      <c r="W443" s="4">
        <v>2.9282407407407412E-3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</row>
    <row r="444" spans="2:65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8">
        <v>0.54166666666666663</v>
      </c>
      <c r="K444" s="30">
        <v>0.54166666666666663</v>
      </c>
      <c r="L444" s="14">
        <v>2.0937500000000001E-2</v>
      </c>
      <c r="M444" s="3">
        <v>2</v>
      </c>
      <c r="N444" s="3">
        <v>0</v>
      </c>
      <c r="O444" s="14">
        <v>0.54166666666666663</v>
      </c>
      <c r="P444" s="14">
        <v>0.53611111111111109</v>
      </c>
      <c r="Q444" s="14">
        <v>0.54722222222222217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1.8865740740740742E-2</v>
      </c>
      <c r="AS444" s="4">
        <v>2.0717592592592593E-3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</row>
    <row r="445" spans="2:65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8">
        <v>0.41666666666666669</v>
      </c>
      <c r="K445" s="30">
        <v>0.41666666666666669</v>
      </c>
      <c r="L445" s="14">
        <v>2.0891203703703703E-2</v>
      </c>
      <c r="M445" s="3">
        <v>2</v>
      </c>
      <c r="N445" s="3">
        <v>0</v>
      </c>
      <c r="O445" s="14">
        <v>0.41666666666666669</v>
      </c>
      <c r="P445" s="14">
        <v>0.41111111111111115</v>
      </c>
      <c r="Q445" s="14">
        <v>0.42222222222222222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1.3599537037037037E-2</v>
      </c>
      <c r="AM445" s="4">
        <v>7.2916666666666659E-3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</row>
    <row r="446" spans="2:65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8">
        <v>0.8125</v>
      </c>
      <c r="K446" s="30">
        <v>0.79166666666666663</v>
      </c>
      <c r="L446" s="14">
        <v>2.0462962962962961E-2</v>
      </c>
      <c r="M446" s="3">
        <v>2</v>
      </c>
      <c r="N446" s="3">
        <v>1</v>
      </c>
      <c r="O446" s="14">
        <v>0.79166666666666663</v>
      </c>
      <c r="P446" s="14">
        <v>0.80694444444444446</v>
      </c>
      <c r="Q446" s="14">
        <v>0.81805555555555554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1.0416666666666667E-3</v>
      </c>
      <c r="BE446" s="4">
        <v>1.9421296296296294E-2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</row>
    <row r="447" spans="2:65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8">
        <v>0.45833333333333331</v>
      </c>
      <c r="K447" s="30">
        <v>0.45833333333333331</v>
      </c>
      <c r="L447" s="14">
        <v>2.2604166666666668E-2</v>
      </c>
      <c r="M447" s="3">
        <v>2</v>
      </c>
      <c r="N447" s="3">
        <v>0</v>
      </c>
      <c r="O447" s="14">
        <v>0.45833333333333331</v>
      </c>
      <c r="P447" s="14">
        <v>0.45277777777777778</v>
      </c>
      <c r="Q447" s="14">
        <v>0.46388888888888885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2.0648148148148148E-2</v>
      </c>
      <c r="AO447" s="4">
        <v>1.9560185185185188E-3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</row>
    <row r="448" spans="2:65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8">
        <v>0.47916666666666669</v>
      </c>
      <c r="K448" s="30">
        <v>0.47916666666666669</v>
      </c>
      <c r="L448" s="14">
        <v>2.5196759259259259E-2</v>
      </c>
      <c r="M448" s="3">
        <v>3</v>
      </c>
      <c r="N448" s="3">
        <v>0</v>
      </c>
      <c r="O448" s="14">
        <v>0.47916666666666669</v>
      </c>
      <c r="P448" s="14">
        <v>0.47361111111111115</v>
      </c>
      <c r="Q448" s="14">
        <v>0.48472222222222222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2.0775462962962964E-2</v>
      </c>
      <c r="AP448" s="4">
        <v>4.409722222222222E-3</v>
      </c>
      <c r="AQ448" s="4">
        <v>1.1574074074074073E-5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</row>
    <row r="449" spans="2:65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8">
        <v>0.75</v>
      </c>
      <c r="K449" s="30">
        <v>0.75</v>
      </c>
      <c r="L449" s="14">
        <v>2.0844907407407409E-2</v>
      </c>
      <c r="M449" s="3">
        <v>2</v>
      </c>
      <c r="N449" s="3">
        <v>0</v>
      </c>
      <c r="O449" s="14">
        <v>0.75</v>
      </c>
      <c r="P449" s="14">
        <v>0.74444444444444446</v>
      </c>
      <c r="Q449" s="14">
        <v>0.75555555555555554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1.3125E-2</v>
      </c>
      <c r="BC449" s="4">
        <v>7.719907407407408E-3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</row>
    <row r="450" spans="2:65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8">
        <v>0.39583333333333331</v>
      </c>
      <c r="K450" s="30">
        <v>0.39583333333333331</v>
      </c>
      <c r="L450" s="14">
        <v>1.909722222222222E-2</v>
      </c>
      <c r="M450" s="3">
        <v>2</v>
      </c>
      <c r="N450" s="3">
        <v>0</v>
      </c>
      <c r="O450" s="14">
        <v>0.39583333333333331</v>
      </c>
      <c r="P450" s="14">
        <v>0.39027777777777778</v>
      </c>
      <c r="Q450" s="14">
        <v>0.40138888888888885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1.9085648148148147E-2</v>
      </c>
      <c r="AL450" s="4">
        <v>1.1574074074074073E-5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</row>
    <row r="451" spans="2:65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8">
        <v>0.625</v>
      </c>
      <c r="K451" s="30">
        <v>0</v>
      </c>
      <c r="L451" s="14">
        <v>0</v>
      </c>
      <c r="M451" s="3">
        <v>0</v>
      </c>
      <c r="N451" s="3">
        <v>0</v>
      </c>
      <c r="O451" s="14">
        <v>0</v>
      </c>
      <c r="P451" s="14">
        <v>0.61944444444444446</v>
      </c>
      <c r="Q451" s="14">
        <v>0.63055555555555554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</row>
    <row r="452" spans="2:65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8">
        <v>0.41666666666666669</v>
      </c>
      <c r="K452" s="30">
        <v>0.41666666666666669</v>
      </c>
      <c r="L452" s="14">
        <v>2.0787037037037038E-2</v>
      </c>
      <c r="M452" s="3">
        <v>2</v>
      </c>
      <c r="N452" s="3">
        <v>0</v>
      </c>
      <c r="O452" s="14">
        <v>0.41666666666666669</v>
      </c>
      <c r="P452" s="14">
        <v>0.41111111111111115</v>
      </c>
      <c r="Q452" s="14">
        <v>0.42222222222222222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9.7337962962962977E-3</v>
      </c>
      <c r="AM452" s="4">
        <v>1.105324074074074E-2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</row>
    <row r="453" spans="2:65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8">
        <v>0.60416666666666663</v>
      </c>
      <c r="K453" s="30">
        <v>0.60416666666666663</v>
      </c>
      <c r="L453" s="14">
        <v>2.1377314814814814E-2</v>
      </c>
      <c r="M453" s="3">
        <v>2</v>
      </c>
      <c r="N453" s="3">
        <v>0</v>
      </c>
      <c r="O453" s="14">
        <v>0.60416666666666663</v>
      </c>
      <c r="P453" s="14">
        <v>0.59861111111111109</v>
      </c>
      <c r="Q453" s="14">
        <v>0.60972222222222217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1.861111111111111E-2</v>
      </c>
      <c r="AV453" s="4">
        <v>2.7662037037037034E-3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</row>
    <row r="454" spans="2:65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8">
        <v>0.47916666666666669</v>
      </c>
      <c r="K454" s="30">
        <v>0.47916666666666669</v>
      </c>
      <c r="L454" s="14">
        <v>2.0856481481481483E-2</v>
      </c>
      <c r="M454" s="3">
        <v>2</v>
      </c>
      <c r="N454" s="3">
        <v>0</v>
      </c>
      <c r="O454" s="14">
        <v>0.47916666666666669</v>
      </c>
      <c r="P454" s="14">
        <v>0.47361111111111115</v>
      </c>
      <c r="Q454" s="14">
        <v>0.48472222222222222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1.3460648148148147E-2</v>
      </c>
      <c r="AP454" s="4">
        <v>7.3958333333333341E-3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</row>
    <row r="455" spans="2:65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8">
        <v>0.47916666666666669</v>
      </c>
      <c r="K455" s="30">
        <v>0.47916666666666669</v>
      </c>
      <c r="L455" s="14">
        <v>2.4328703703703703E-2</v>
      </c>
      <c r="M455" s="3">
        <v>2</v>
      </c>
      <c r="N455" s="3">
        <v>0</v>
      </c>
      <c r="O455" s="14">
        <v>0.47916666666666669</v>
      </c>
      <c r="P455" s="14">
        <v>0.47361111111111115</v>
      </c>
      <c r="Q455" s="14">
        <v>0.48472222222222222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1.7118055555555556E-2</v>
      </c>
      <c r="AP455" s="4">
        <v>7.2106481481481475E-3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</row>
    <row r="456" spans="2:65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8">
        <v>0.79166666666666663</v>
      </c>
      <c r="K456" s="30">
        <v>0.79166666666666663</v>
      </c>
      <c r="L456" s="14">
        <v>2.1319444444444446E-2</v>
      </c>
      <c r="M456" s="3">
        <v>2</v>
      </c>
      <c r="N456" s="3">
        <v>0</v>
      </c>
      <c r="O456" s="14">
        <v>0.79166666666666663</v>
      </c>
      <c r="P456" s="14">
        <v>0.78611111111111109</v>
      </c>
      <c r="Q456" s="14">
        <v>0.79722222222222217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1.6446759259259262E-2</v>
      </c>
      <c r="BE456" s="4">
        <v>4.8726851851851856E-3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</row>
    <row r="457" spans="2:65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8">
        <v>0.375</v>
      </c>
      <c r="K457" s="30">
        <v>0.375</v>
      </c>
      <c r="L457" s="14">
        <v>2.1087962962962961E-2</v>
      </c>
      <c r="M457" s="3">
        <v>2</v>
      </c>
      <c r="N457" s="3">
        <v>0</v>
      </c>
      <c r="O457" s="14">
        <v>0.375</v>
      </c>
      <c r="P457" s="14">
        <v>0.36944444444444446</v>
      </c>
      <c r="Q457" s="14">
        <v>0.38055555555555554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2.0092592592592592E-2</v>
      </c>
      <c r="AK457" s="4">
        <v>9.9537037037037042E-4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</row>
    <row r="458" spans="2:65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8">
        <v>0.60416666666666663</v>
      </c>
      <c r="K458" s="30">
        <v>0.75</v>
      </c>
      <c r="L458" s="14">
        <v>2.4328703703703703E-2</v>
      </c>
      <c r="M458" s="3">
        <v>2</v>
      </c>
      <c r="N458" s="3">
        <v>1</v>
      </c>
      <c r="O458" s="14">
        <v>0.75</v>
      </c>
      <c r="P458" s="14">
        <v>0.59861111111111109</v>
      </c>
      <c r="Q458" s="14">
        <v>0.60972222222222217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1.6527777777777777E-2</v>
      </c>
      <c r="BC458" s="4">
        <v>7.8009259259259256E-3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</row>
    <row r="459" spans="2:65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8">
        <v>0.45833333333333331</v>
      </c>
      <c r="K459" s="30">
        <v>0.45833333333333331</v>
      </c>
      <c r="L459" s="14">
        <v>2.0671296296296295E-2</v>
      </c>
      <c r="M459" s="3">
        <v>2</v>
      </c>
      <c r="N459" s="3">
        <v>0</v>
      </c>
      <c r="O459" s="14">
        <v>0.45833333333333331</v>
      </c>
      <c r="P459" s="14">
        <v>0.45277777777777778</v>
      </c>
      <c r="Q459" s="14">
        <v>0.46388888888888885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1.8900462962962963E-2</v>
      </c>
      <c r="AO459" s="4">
        <v>1.7708333333333332E-3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</row>
    <row r="460" spans="2:65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8">
        <v>0.41666666666666669</v>
      </c>
      <c r="K460" s="30">
        <v>0.41666666666666669</v>
      </c>
      <c r="L460" s="14">
        <v>2.0844907407407409E-2</v>
      </c>
      <c r="M460" s="3">
        <v>2</v>
      </c>
      <c r="N460" s="3">
        <v>0</v>
      </c>
      <c r="O460" s="14">
        <v>0.41666666666666669</v>
      </c>
      <c r="P460" s="14">
        <v>0.41111111111111115</v>
      </c>
      <c r="Q460" s="14">
        <v>0.42222222222222222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1.8240740740740741E-2</v>
      </c>
      <c r="AM460" s="4">
        <v>2.6041666666666665E-3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</row>
    <row r="461" spans="2:65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8">
        <v>0.60416666666666663</v>
      </c>
      <c r="K461" s="30">
        <v>0</v>
      </c>
      <c r="L461" s="14">
        <v>0</v>
      </c>
      <c r="M461" s="3">
        <v>0</v>
      </c>
      <c r="N461" s="3">
        <v>0</v>
      </c>
      <c r="O461" s="14">
        <v>0</v>
      </c>
      <c r="P461" s="14">
        <v>0.59861111111111109</v>
      </c>
      <c r="Q461" s="14">
        <v>0.60972222222222217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</row>
    <row r="462" spans="2:65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8">
        <v>0.79166666666666663</v>
      </c>
      <c r="K462" s="30">
        <v>0.79166666666666663</v>
      </c>
      <c r="L462" s="14">
        <v>1.3611111111111114E-2</v>
      </c>
      <c r="M462" s="3">
        <v>1</v>
      </c>
      <c r="N462" s="3">
        <v>0</v>
      </c>
      <c r="O462" s="14">
        <v>0.79166666666666663</v>
      </c>
      <c r="P462" s="14">
        <v>0.78611111111111109</v>
      </c>
      <c r="Q462" s="14">
        <v>0.79722222222222217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1.3611111111111114E-2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</row>
    <row r="463" spans="2:65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8">
        <v>0.47916666666666669</v>
      </c>
      <c r="K463" s="30">
        <v>0.47916666666666669</v>
      </c>
      <c r="L463" s="14">
        <v>2.0844907407407409E-2</v>
      </c>
      <c r="M463" s="3">
        <v>2</v>
      </c>
      <c r="N463" s="3">
        <v>0</v>
      </c>
      <c r="O463" s="14">
        <v>0.47916666666666669</v>
      </c>
      <c r="P463" s="14">
        <v>0.47361111111111115</v>
      </c>
      <c r="Q463" s="14">
        <v>0.48472222222222222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1.3819444444444445E-2</v>
      </c>
      <c r="AP463" s="4">
        <v>7.0254629629629634E-3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</row>
    <row r="464" spans="2:65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8">
        <v>0.54166666666666663</v>
      </c>
      <c r="K464" s="30">
        <v>0.54166666666666663</v>
      </c>
      <c r="L464" s="14">
        <v>2.0428240740740743E-2</v>
      </c>
      <c r="M464" s="3">
        <v>2</v>
      </c>
      <c r="N464" s="3">
        <v>0</v>
      </c>
      <c r="O464" s="14">
        <v>0.54166666666666663</v>
      </c>
      <c r="P464" s="14">
        <v>0.53611111111111109</v>
      </c>
      <c r="Q464" s="14">
        <v>0.54722222222222217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1.238425925925926E-3</v>
      </c>
      <c r="AS464" s="4">
        <v>1.9189814814814816E-2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</row>
    <row r="465" spans="2:65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8">
        <v>0.8125</v>
      </c>
      <c r="K465" s="30">
        <v>0.8125</v>
      </c>
      <c r="L465" s="14">
        <v>2.0266203703703703E-2</v>
      </c>
      <c r="M465" s="3">
        <v>2</v>
      </c>
      <c r="N465" s="3">
        <v>0</v>
      </c>
      <c r="O465" s="14">
        <v>0.8125</v>
      </c>
      <c r="P465" s="14">
        <v>0.80694444444444446</v>
      </c>
      <c r="Q465" s="14">
        <v>0.81805555555555554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2.0081018518518519E-2</v>
      </c>
      <c r="BF465" s="4">
        <v>1.8518518518518518E-4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</row>
    <row r="466" spans="2:65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8">
        <v>0.6875</v>
      </c>
      <c r="K466" s="30">
        <v>0.6875</v>
      </c>
      <c r="L466" s="14">
        <v>2.1712962962962962E-2</v>
      </c>
      <c r="M466" s="3">
        <v>2</v>
      </c>
      <c r="N466" s="3">
        <v>0</v>
      </c>
      <c r="O466" s="14">
        <v>0.6875</v>
      </c>
      <c r="P466" s="14">
        <v>0.68194444444444446</v>
      </c>
      <c r="Q466" s="14">
        <v>0.69305555555555554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1.082175925925926E-2</v>
      </c>
      <c r="AZ466" s="4">
        <v>1.0891203703703703E-2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</row>
    <row r="467" spans="2:65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8">
        <v>0.66666666666666663</v>
      </c>
      <c r="K467" s="30">
        <v>0.64583333333333337</v>
      </c>
      <c r="L467" s="14">
        <v>2.0486111111111108E-2</v>
      </c>
      <c r="M467" s="3">
        <v>2</v>
      </c>
      <c r="N467" s="3">
        <v>1</v>
      </c>
      <c r="O467" s="14">
        <v>0.64583333333333337</v>
      </c>
      <c r="P467" s="14">
        <v>0.66111111111111109</v>
      </c>
      <c r="Q467" s="14">
        <v>0.67222222222222217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1.8935185185185183E-2</v>
      </c>
      <c r="AX467" s="4">
        <v>1.5509259259259261E-3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</row>
    <row r="468" spans="2:65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8">
        <v>0.625</v>
      </c>
      <c r="K468" s="30">
        <v>0</v>
      </c>
      <c r="L468" s="14">
        <v>0</v>
      </c>
      <c r="M468" s="3">
        <v>0</v>
      </c>
      <c r="N468" s="3">
        <v>0</v>
      </c>
      <c r="O468" s="14">
        <v>0</v>
      </c>
      <c r="P468" s="14">
        <v>0.61944444444444446</v>
      </c>
      <c r="Q468" s="14">
        <v>0.63055555555555554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</row>
    <row r="469" spans="2:65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8">
        <v>0.64583333333333337</v>
      </c>
      <c r="K469" s="30">
        <v>0</v>
      </c>
      <c r="L469" s="14">
        <v>0</v>
      </c>
      <c r="M469" s="3">
        <v>0</v>
      </c>
      <c r="N469" s="3">
        <v>0</v>
      </c>
      <c r="O469" s="14">
        <v>0</v>
      </c>
      <c r="P469" s="14">
        <v>0.64027777777777783</v>
      </c>
      <c r="Q469" s="14">
        <v>0.65138888888888891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</row>
    <row r="470" spans="2:65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8">
        <v>0.6875</v>
      </c>
      <c r="K470" s="30">
        <v>0</v>
      </c>
      <c r="L470" s="14">
        <v>0</v>
      </c>
      <c r="M470" s="3">
        <v>0</v>
      </c>
      <c r="N470" s="3">
        <v>0</v>
      </c>
      <c r="O470" s="14">
        <v>0</v>
      </c>
      <c r="P470" s="14">
        <v>0.68194444444444446</v>
      </c>
      <c r="Q470" s="14">
        <v>0.69305555555555554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</row>
    <row r="471" spans="2:65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8">
        <v>0.85416666666666663</v>
      </c>
      <c r="K471" s="30">
        <v>0.85416666666666663</v>
      </c>
      <c r="L471" s="14">
        <v>2.1006944444444446E-2</v>
      </c>
      <c r="M471" s="3">
        <v>2</v>
      </c>
      <c r="N471" s="3">
        <v>0</v>
      </c>
      <c r="O471" s="14">
        <v>0.85416666666666663</v>
      </c>
      <c r="P471" s="14">
        <v>0.84861111111111109</v>
      </c>
      <c r="Q471" s="14">
        <v>0.85972222222222217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1.7546296296296296E-2</v>
      </c>
      <c r="BH471" s="4">
        <v>3.4606481481481485E-3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</row>
    <row r="472" spans="2:65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8">
        <v>0.35416666666666669</v>
      </c>
      <c r="K472" s="30">
        <v>0.35416666666666669</v>
      </c>
      <c r="L472" s="14">
        <v>2.0856481481481483E-2</v>
      </c>
      <c r="M472" s="3">
        <v>2</v>
      </c>
      <c r="N472" s="3">
        <v>0</v>
      </c>
      <c r="O472" s="14">
        <v>0.35416666666666669</v>
      </c>
      <c r="P472" s="14">
        <v>0.34861111111111115</v>
      </c>
      <c r="Q472" s="14">
        <v>0.35972222222222222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2.0092592592592592E-2</v>
      </c>
      <c r="AJ472" s="4">
        <v>7.6388888888888893E-4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</row>
    <row r="473" spans="2:65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8">
        <v>0.625</v>
      </c>
      <c r="K473" s="30">
        <v>0.60416666666666663</v>
      </c>
      <c r="L473" s="14">
        <v>2.0648148148148148E-2</v>
      </c>
      <c r="M473" s="3">
        <v>2</v>
      </c>
      <c r="N473" s="3">
        <v>1</v>
      </c>
      <c r="O473" s="14">
        <v>0.60416666666666663</v>
      </c>
      <c r="P473" s="14">
        <v>0.61944444444444446</v>
      </c>
      <c r="Q473" s="14">
        <v>0.63055555555555554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1.8518518518518518E-4</v>
      </c>
      <c r="AV473" s="4">
        <v>2.0462962962962964E-2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</row>
    <row r="474" spans="2:65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8">
        <v>0.89583333333333337</v>
      </c>
      <c r="K474" s="30">
        <v>0.89583333333333337</v>
      </c>
      <c r="L474" s="14">
        <v>2.1435185185185186E-2</v>
      </c>
      <c r="M474" s="3">
        <v>2</v>
      </c>
      <c r="N474" s="3">
        <v>0</v>
      </c>
      <c r="O474" s="14">
        <v>0.89583333333333337</v>
      </c>
      <c r="P474" s="14">
        <v>0.89027777777777783</v>
      </c>
      <c r="Q474" s="14">
        <v>0.90138888888888891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1.8101851851851852E-2</v>
      </c>
      <c r="BJ474" s="4">
        <v>3.3333333333333335E-3</v>
      </c>
      <c r="BK474" s="4">
        <v>0</v>
      </c>
      <c r="BL474" s="4">
        <v>0</v>
      </c>
      <c r="BM474" s="4">
        <v>0</v>
      </c>
    </row>
    <row r="475" spans="2:65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8">
        <v>0.4375</v>
      </c>
      <c r="K475" s="30">
        <v>0.4375</v>
      </c>
      <c r="L475" s="14">
        <v>2.0983796296296299E-2</v>
      </c>
      <c r="M475" s="3">
        <v>2</v>
      </c>
      <c r="N475" s="3">
        <v>0</v>
      </c>
      <c r="O475" s="14">
        <v>0.4375</v>
      </c>
      <c r="P475" s="14">
        <v>0.43194444444444446</v>
      </c>
      <c r="Q475" s="14">
        <v>0.44305555555555554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2.0694444444444446E-2</v>
      </c>
      <c r="AN475" s="4">
        <v>2.8935185185185189E-4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</row>
    <row r="476" spans="2:65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8">
        <v>0.66666666666666663</v>
      </c>
      <c r="K476" s="30">
        <v>0.58333333333333337</v>
      </c>
      <c r="L476" s="14">
        <v>2.4664351851851854E-2</v>
      </c>
      <c r="M476" s="3">
        <v>8</v>
      </c>
      <c r="N476" s="3">
        <v>1</v>
      </c>
      <c r="O476" s="14">
        <v>0.58333333333333337</v>
      </c>
      <c r="P476" s="14">
        <v>0.66111111111111109</v>
      </c>
      <c r="Q476" s="14">
        <v>0.67222222222222217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2.3148148148148147E-5</v>
      </c>
      <c r="AU476" s="4">
        <v>1.1574074074074073E-4</v>
      </c>
      <c r="AV476" s="4">
        <v>4.6296296296296294E-5</v>
      </c>
      <c r="AW476" s="4">
        <v>6.9444444444444444E-5</v>
      </c>
      <c r="AX476" s="4">
        <v>1.2187500000000002E-2</v>
      </c>
      <c r="AY476" s="4">
        <v>1.2175925925925929E-2</v>
      </c>
      <c r="AZ476" s="4">
        <v>0</v>
      </c>
      <c r="BA476" s="4">
        <v>0</v>
      </c>
      <c r="BB476" s="4">
        <v>0</v>
      </c>
      <c r="BC476" s="4">
        <v>2.3148148148148147E-5</v>
      </c>
      <c r="BD476" s="4">
        <v>0</v>
      </c>
      <c r="BE476" s="4">
        <v>2.3148148148148147E-5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</row>
    <row r="477" spans="2:65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8">
        <v>0.60416666666666663</v>
      </c>
      <c r="K477" s="30">
        <v>0.60416666666666663</v>
      </c>
      <c r="L477" s="14">
        <v>2.3912037037037037E-2</v>
      </c>
      <c r="M477" s="3">
        <v>2</v>
      </c>
      <c r="N477" s="3">
        <v>0</v>
      </c>
      <c r="O477" s="14">
        <v>0.60416666666666663</v>
      </c>
      <c r="P477" s="14">
        <v>0.59861111111111109</v>
      </c>
      <c r="Q477" s="14">
        <v>0.60972222222222217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1.8101851851851852E-2</v>
      </c>
      <c r="AV477" s="4">
        <v>5.8101851851851856E-3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</row>
    <row r="478" spans="2:65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8">
        <v>0.58333333333333337</v>
      </c>
      <c r="K478" s="30">
        <v>0.58333333333333337</v>
      </c>
      <c r="L478" s="14">
        <v>2.0787037037037038E-2</v>
      </c>
      <c r="M478" s="3">
        <v>2</v>
      </c>
      <c r="N478" s="3">
        <v>0</v>
      </c>
      <c r="O478" s="14">
        <v>0.58333333333333337</v>
      </c>
      <c r="P478" s="14">
        <v>0.57777777777777783</v>
      </c>
      <c r="Q478" s="14">
        <v>0.58888888888888891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1.8796296296296297E-2</v>
      </c>
      <c r="AU478" s="4">
        <v>1.9907407407407408E-3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</row>
    <row r="479" spans="2:65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8">
        <v>0.47916666666666669</v>
      </c>
      <c r="K479" s="30">
        <v>0.47916666666666669</v>
      </c>
      <c r="L479" s="14">
        <v>2.1180555555555553E-2</v>
      </c>
      <c r="M479" s="3">
        <v>2</v>
      </c>
      <c r="N479" s="3">
        <v>0</v>
      </c>
      <c r="O479" s="14">
        <v>0.47916666666666669</v>
      </c>
      <c r="P479" s="14">
        <v>0.47361111111111115</v>
      </c>
      <c r="Q479" s="14">
        <v>0.48472222222222222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1.9421296296296294E-2</v>
      </c>
      <c r="AP479" s="4">
        <v>1.7592592592592592E-3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</row>
    <row r="480" spans="2:65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8">
        <v>0.41666666666666669</v>
      </c>
      <c r="K480" s="30">
        <v>0.41666666666666669</v>
      </c>
      <c r="L480" s="14">
        <v>1.4166666666666666E-2</v>
      </c>
      <c r="M480" s="3">
        <v>1</v>
      </c>
      <c r="N480" s="3">
        <v>0</v>
      </c>
      <c r="O480" s="14">
        <v>0.41666666666666669</v>
      </c>
      <c r="P480" s="14">
        <v>0.41111111111111115</v>
      </c>
      <c r="Q480" s="14">
        <v>0.42222222222222222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1.4166666666666666E-2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</row>
    <row r="481" spans="2:65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8">
        <v>0.8125</v>
      </c>
      <c r="K481" s="30">
        <v>0.8125</v>
      </c>
      <c r="L481" s="14">
        <v>1.7210648148148149E-2</v>
      </c>
      <c r="M481" s="3">
        <v>1</v>
      </c>
      <c r="N481" s="3">
        <v>0</v>
      </c>
      <c r="O481" s="14">
        <v>0.8125</v>
      </c>
      <c r="P481" s="14">
        <v>0.80694444444444446</v>
      </c>
      <c r="Q481" s="14">
        <v>0.81805555555555554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1.7210648148148149E-2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</row>
    <row r="482" spans="2:65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8">
        <v>0.4375</v>
      </c>
      <c r="K482" s="30">
        <v>0.4375</v>
      </c>
      <c r="L482" s="14">
        <v>2.4374999999999997E-2</v>
      </c>
      <c r="M482" s="3">
        <v>2</v>
      </c>
      <c r="N482" s="3">
        <v>0</v>
      </c>
      <c r="O482" s="14">
        <v>0.4375</v>
      </c>
      <c r="P482" s="14">
        <v>0.43194444444444446</v>
      </c>
      <c r="Q482" s="14">
        <v>0.44305555555555554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1.9594907407407405E-2</v>
      </c>
      <c r="AN482" s="4">
        <v>4.7800925925925927E-3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</row>
    <row r="483" spans="2:65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8">
        <v>0.5</v>
      </c>
      <c r="K483" s="30">
        <v>0.5</v>
      </c>
      <c r="L483" s="14">
        <v>2.0787037037037038E-2</v>
      </c>
      <c r="M483" s="3">
        <v>2</v>
      </c>
      <c r="N483" s="3">
        <v>0</v>
      </c>
      <c r="O483" s="14">
        <v>0.5</v>
      </c>
      <c r="P483" s="14">
        <v>0.49444444444444446</v>
      </c>
      <c r="Q483" s="14">
        <v>0.50555555555555554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9.5138888888888894E-3</v>
      </c>
      <c r="AQ483" s="4">
        <v>1.1273148148148148E-2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</row>
    <row r="484" spans="2:65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8">
        <v>0.39583333333333331</v>
      </c>
      <c r="K484" s="30">
        <v>0.39583333333333331</v>
      </c>
      <c r="L484" s="14">
        <v>2.0405092592592593E-2</v>
      </c>
      <c r="M484" s="3">
        <v>2</v>
      </c>
      <c r="N484" s="3">
        <v>0</v>
      </c>
      <c r="O484" s="14">
        <v>0.39583333333333331</v>
      </c>
      <c r="P484" s="14">
        <v>0.39027777777777778</v>
      </c>
      <c r="Q484" s="14">
        <v>0.40138888888888885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2.0381944444444446E-2</v>
      </c>
      <c r="AL484" s="4">
        <v>2.3148148148148147E-5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</row>
    <row r="485" spans="2:65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8">
        <v>0.47916666666666669</v>
      </c>
      <c r="K485" s="30">
        <v>0.5</v>
      </c>
      <c r="L485" s="14">
        <v>2.0856481481481483E-2</v>
      </c>
      <c r="M485" s="3">
        <v>2</v>
      </c>
      <c r="N485" s="3">
        <v>1</v>
      </c>
      <c r="O485" s="14">
        <v>0.5</v>
      </c>
      <c r="P485" s="14">
        <v>0.47361111111111115</v>
      </c>
      <c r="Q485" s="14">
        <v>0.48472222222222222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1.1585648148148149E-2</v>
      </c>
      <c r="AQ485" s="4">
        <v>9.2708333333333341E-3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</row>
    <row r="486" spans="2:65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8">
        <v>0.5625</v>
      </c>
      <c r="K486" s="30">
        <v>0.54166666666666663</v>
      </c>
      <c r="L486" s="14">
        <v>2.5185185185185182E-2</v>
      </c>
      <c r="M486" s="3">
        <v>3</v>
      </c>
      <c r="N486" s="3">
        <v>1</v>
      </c>
      <c r="O486" s="14">
        <v>0.54166666666666663</v>
      </c>
      <c r="P486" s="14">
        <v>0.55694444444444446</v>
      </c>
      <c r="Q486" s="14">
        <v>0.56805555555555554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3.3564814814814812E-4</v>
      </c>
      <c r="AS486" s="4">
        <v>2.0833333333333332E-2</v>
      </c>
      <c r="AT486" s="4">
        <v>4.0162037037037033E-3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</row>
    <row r="487" spans="2:65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8">
        <v>0.45833333333333331</v>
      </c>
      <c r="K487" s="30">
        <v>0.45833333333333331</v>
      </c>
      <c r="L487" s="14">
        <v>2.1249999999999998E-2</v>
      </c>
      <c r="M487" s="3">
        <v>2</v>
      </c>
      <c r="N487" s="3">
        <v>0</v>
      </c>
      <c r="O487" s="14">
        <v>0.45833333333333331</v>
      </c>
      <c r="P487" s="14">
        <v>0.45277777777777778</v>
      </c>
      <c r="Q487" s="14">
        <v>0.46388888888888885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2.0416666666666666E-2</v>
      </c>
      <c r="AO487" s="4">
        <v>8.3333333333333339E-4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</row>
    <row r="488" spans="2:65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8">
        <v>0.375</v>
      </c>
      <c r="K488" s="30">
        <v>0</v>
      </c>
      <c r="L488" s="14">
        <v>0</v>
      </c>
      <c r="M488" s="3">
        <v>0</v>
      </c>
      <c r="N488" s="3">
        <v>0</v>
      </c>
      <c r="O488" s="14">
        <v>0</v>
      </c>
      <c r="P488" s="14">
        <v>0.36944444444444446</v>
      </c>
      <c r="Q488" s="14">
        <v>0.38055555555555554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</row>
    <row r="489" spans="2:65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8">
        <v>0.83333333333333337</v>
      </c>
      <c r="K489" s="30">
        <v>0.83333333333333337</v>
      </c>
      <c r="L489" s="14">
        <v>2.074074074074074E-2</v>
      </c>
      <c r="M489" s="3">
        <v>2</v>
      </c>
      <c r="N489" s="3">
        <v>0</v>
      </c>
      <c r="O489" s="14">
        <v>0.83333333333333337</v>
      </c>
      <c r="P489" s="14">
        <v>0.82777777777777783</v>
      </c>
      <c r="Q489" s="14">
        <v>0.83888888888888891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1.9780092592592592E-2</v>
      </c>
      <c r="BG489" s="4">
        <v>9.6064814814814808E-4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</row>
    <row r="490" spans="2:65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8">
        <v>0.54166666666666663</v>
      </c>
      <c r="K490" s="30">
        <v>0.52083333333333337</v>
      </c>
      <c r="L490" s="14">
        <v>2.0451388888888887E-2</v>
      </c>
      <c r="M490" s="3">
        <v>2</v>
      </c>
      <c r="N490" s="3">
        <v>1</v>
      </c>
      <c r="O490" s="14">
        <v>0.52083333333333337</v>
      </c>
      <c r="P490" s="14">
        <v>0.53611111111111109</v>
      </c>
      <c r="Q490" s="14">
        <v>0.54722222222222217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2.0416666666666666E-2</v>
      </c>
      <c r="AR490" s="4">
        <v>3.4722222222222222E-5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</row>
    <row r="491" spans="2:65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8">
        <v>0.58333333333333337</v>
      </c>
      <c r="K491" s="30">
        <v>0.58333333333333337</v>
      </c>
      <c r="L491" s="14">
        <v>2.4293981481481486E-2</v>
      </c>
      <c r="M491" s="3">
        <v>2</v>
      </c>
      <c r="N491" s="3">
        <v>0</v>
      </c>
      <c r="O491" s="14">
        <v>0.58333333333333337</v>
      </c>
      <c r="P491" s="14">
        <v>0.57777777777777783</v>
      </c>
      <c r="Q491" s="14">
        <v>0.58888888888888891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1.5833333333333335E-2</v>
      </c>
      <c r="AU491" s="4">
        <v>8.4606481481481494E-3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</row>
    <row r="492" spans="2:65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8">
        <v>0.70833333333333337</v>
      </c>
      <c r="K492" s="30">
        <v>0.70833333333333337</v>
      </c>
      <c r="L492" s="14">
        <v>2.0543981481481483E-2</v>
      </c>
      <c r="M492" s="3">
        <v>2</v>
      </c>
      <c r="N492" s="3">
        <v>0</v>
      </c>
      <c r="O492" s="14">
        <v>0.70833333333333337</v>
      </c>
      <c r="P492" s="14">
        <v>0.70277777777777783</v>
      </c>
      <c r="Q492" s="14">
        <v>0.71388888888888891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6.5393518518518517E-3</v>
      </c>
      <c r="BA492" s="4">
        <v>1.4004629629629631E-2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</row>
    <row r="493" spans="2:65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8">
        <v>0.52083333333333337</v>
      </c>
      <c r="K493" s="30">
        <v>0.52083333333333337</v>
      </c>
      <c r="L493" s="14">
        <v>2.074074074074074E-2</v>
      </c>
      <c r="M493" s="3">
        <v>2</v>
      </c>
      <c r="N493" s="3">
        <v>0</v>
      </c>
      <c r="O493" s="14">
        <v>0.52083333333333337</v>
      </c>
      <c r="P493" s="14">
        <v>0.51527777777777783</v>
      </c>
      <c r="Q493" s="14">
        <v>0.52638888888888891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1.6261574074074074E-2</v>
      </c>
      <c r="AR493" s="4">
        <v>4.4791666666666669E-3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</row>
    <row r="494" spans="2:65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8">
        <v>0.45833333333333331</v>
      </c>
      <c r="K494" s="30">
        <v>0.45833333333333331</v>
      </c>
      <c r="L494" s="14">
        <v>2.087962962962963E-2</v>
      </c>
      <c r="M494" s="3">
        <v>2</v>
      </c>
      <c r="N494" s="3">
        <v>0</v>
      </c>
      <c r="O494" s="14">
        <v>0.45833333333333331</v>
      </c>
      <c r="P494" s="14">
        <v>0.45277777777777778</v>
      </c>
      <c r="Q494" s="14">
        <v>0.46388888888888885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1.1076388888888887E-2</v>
      </c>
      <c r="AO494" s="4">
        <v>9.8032407407407408E-3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</row>
    <row r="495" spans="2:65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8">
        <v>0.64583333333333337</v>
      </c>
      <c r="K495" s="30">
        <v>0.64583333333333337</v>
      </c>
      <c r="L495" s="14">
        <v>2.4583333333333332E-2</v>
      </c>
      <c r="M495" s="3">
        <v>2</v>
      </c>
      <c r="N495" s="3">
        <v>0</v>
      </c>
      <c r="O495" s="14">
        <v>0.64583333333333337</v>
      </c>
      <c r="P495" s="14">
        <v>0.64027777777777783</v>
      </c>
      <c r="Q495" s="14">
        <v>0.65138888888888891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2.0046296296296295E-2</v>
      </c>
      <c r="AX495" s="4">
        <v>4.5370370370370365E-3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</row>
    <row r="496" spans="2:65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8">
        <v>0.45833333333333331</v>
      </c>
      <c r="K496" s="30">
        <v>0.45833333333333331</v>
      </c>
      <c r="L496" s="14">
        <v>2.1400462962962965E-2</v>
      </c>
      <c r="M496" s="3">
        <v>2</v>
      </c>
      <c r="N496" s="3">
        <v>0</v>
      </c>
      <c r="O496" s="14">
        <v>0.45833333333333331</v>
      </c>
      <c r="P496" s="14">
        <v>0.45277777777777778</v>
      </c>
      <c r="Q496" s="14">
        <v>0.46388888888888885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1.9988425925925927E-2</v>
      </c>
      <c r="AO496" s="4">
        <v>1.4120370370370369E-3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</row>
    <row r="497" spans="2:65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8">
        <v>0.4375</v>
      </c>
      <c r="K497" s="30">
        <v>0.4375</v>
      </c>
      <c r="L497" s="14">
        <v>1.3784722222222224E-2</v>
      </c>
      <c r="M497" s="3">
        <v>1</v>
      </c>
      <c r="N497" s="3">
        <v>0</v>
      </c>
      <c r="O497" s="14">
        <v>0.4375</v>
      </c>
      <c r="P497" s="14">
        <v>0.43194444444444446</v>
      </c>
      <c r="Q497" s="14">
        <v>0.44305555555555554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1.3784722222222224E-2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</row>
    <row r="498" spans="2:65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8">
        <v>0.6875</v>
      </c>
      <c r="K498" s="30">
        <v>0.6875</v>
      </c>
      <c r="L498" s="14">
        <v>1.1041666666666667E-2</v>
      </c>
      <c r="M498" s="3">
        <v>1</v>
      </c>
      <c r="N498" s="3">
        <v>0</v>
      </c>
      <c r="O498" s="14">
        <v>0.6875</v>
      </c>
      <c r="P498" s="14">
        <v>0.68194444444444446</v>
      </c>
      <c r="Q498" s="14">
        <v>0.69305555555555554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1.1041666666666667E-2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</row>
    <row r="499" spans="2:65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8">
        <v>0.75</v>
      </c>
      <c r="K499" s="30">
        <v>0.75</v>
      </c>
      <c r="L499" s="14">
        <v>1.7395833333333336E-2</v>
      </c>
      <c r="M499" s="3">
        <v>1</v>
      </c>
      <c r="N499" s="3">
        <v>0</v>
      </c>
      <c r="O499" s="14">
        <v>0.75</v>
      </c>
      <c r="P499" s="14">
        <v>0.74444444444444446</v>
      </c>
      <c r="Q499" s="14">
        <v>0.75555555555555554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1.7395833333333336E-2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</row>
    <row r="500" spans="2:65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8">
        <v>0.97916666666666663</v>
      </c>
      <c r="K500" s="30">
        <v>0</v>
      </c>
      <c r="L500" s="14">
        <v>2.1944444444444444E-2</v>
      </c>
      <c r="M500" s="3">
        <v>2</v>
      </c>
      <c r="N500" s="3">
        <v>1</v>
      </c>
      <c r="O500" s="14">
        <v>0</v>
      </c>
      <c r="P500" s="14">
        <v>0.97361111111111109</v>
      </c>
      <c r="Q500" s="14">
        <v>0.98472222222222217</v>
      </c>
      <c r="R500" s="4">
        <v>1.5972222222222221E-3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2.0347222222222221E-2</v>
      </c>
    </row>
    <row r="501" spans="2:65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8">
        <v>0.77083333333333337</v>
      </c>
      <c r="K501" s="30">
        <v>0.77083333333333337</v>
      </c>
      <c r="L501" s="14">
        <v>2.1076388888888888E-2</v>
      </c>
      <c r="M501" s="3">
        <v>2</v>
      </c>
      <c r="N501" s="3">
        <v>0</v>
      </c>
      <c r="O501" s="14">
        <v>0.77083333333333337</v>
      </c>
      <c r="P501" s="14">
        <v>0.76527777777777783</v>
      </c>
      <c r="Q501" s="14">
        <v>0.77638888888888891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1.9606481481481482E-2</v>
      </c>
      <c r="BD501" s="4">
        <v>1.4699074074074074E-3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</row>
    <row r="502" spans="2:65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8">
        <v>0.375</v>
      </c>
      <c r="K502" s="30">
        <v>0.375</v>
      </c>
      <c r="L502" s="14">
        <v>2.0821759259259259E-2</v>
      </c>
      <c r="M502" s="3">
        <v>2</v>
      </c>
      <c r="N502" s="3">
        <v>0</v>
      </c>
      <c r="O502" s="14">
        <v>0.375</v>
      </c>
      <c r="P502" s="14">
        <v>0.36944444444444446</v>
      </c>
      <c r="Q502" s="14">
        <v>0.38055555555555554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1.087962962962963E-2</v>
      </c>
      <c r="AK502" s="4">
        <v>9.9421296296296289E-3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</row>
    <row r="503" spans="2:65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8">
        <v>0.41666666666666669</v>
      </c>
      <c r="K503" s="30">
        <v>0.41666666666666669</v>
      </c>
      <c r="L503" s="14">
        <v>2.0613425925925927E-2</v>
      </c>
      <c r="M503" s="3">
        <v>2</v>
      </c>
      <c r="N503" s="3">
        <v>0</v>
      </c>
      <c r="O503" s="14">
        <v>0.41666666666666669</v>
      </c>
      <c r="P503" s="14">
        <v>0.41111111111111115</v>
      </c>
      <c r="Q503" s="14">
        <v>0.42222222222222222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2.0601851851851854E-2</v>
      </c>
      <c r="AM503" s="4">
        <v>1.1574074074074073E-5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</row>
    <row r="504" spans="2:65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8">
        <v>0.41666666666666669</v>
      </c>
      <c r="K504" s="30">
        <v>0.52083333333333337</v>
      </c>
      <c r="L504" s="14">
        <v>2.0509259259259258E-2</v>
      </c>
      <c r="M504" s="3">
        <v>2</v>
      </c>
      <c r="N504" s="3">
        <v>1</v>
      </c>
      <c r="O504" s="14">
        <v>0.52083333333333337</v>
      </c>
      <c r="P504" s="14">
        <v>0.41111111111111115</v>
      </c>
      <c r="Q504" s="14">
        <v>0.42222222222222222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1.6770833333333332E-2</v>
      </c>
      <c r="AR504" s="4">
        <v>3.7384259259259263E-3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</row>
    <row r="505" spans="2:65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8">
        <v>0.85416666666666663</v>
      </c>
      <c r="K505" s="30">
        <v>0.85416666666666663</v>
      </c>
      <c r="L505" s="14">
        <v>1.8587962962962962E-2</v>
      </c>
      <c r="M505" s="3">
        <v>1</v>
      </c>
      <c r="N505" s="3">
        <v>0</v>
      </c>
      <c r="O505" s="14">
        <v>0.85416666666666663</v>
      </c>
      <c r="P505" s="14">
        <v>0.84861111111111109</v>
      </c>
      <c r="Q505" s="14">
        <v>0.85972222222222217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1.8587962962962962E-2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</row>
    <row r="506" spans="2:65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8">
        <v>0.41666666666666669</v>
      </c>
      <c r="K506" s="30">
        <v>0.54166666666666663</v>
      </c>
      <c r="L506" s="14">
        <v>2.1018518518518516E-2</v>
      </c>
      <c r="M506" s="3">
        <v>2</v>
      </c>
      <c r="N506" s="3">
        <v>1</v>
      </c>
      <c r="O506" s="14">
        <v>0.54166666666666663</v>
      </c>
      <c r="P506" s="14">
        <v>0.41111111111111115</v>
      </c>
      <c r="Q506" s="14">
        <v>0.42222222222222222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1.5555555555555553E-2</v>
      </c>
      <c r="AS506" s="4">
        <v>5.462962962962962E-3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</row>
    <row r="507" spans="2:65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8">
        <v>0.60416666666666663</v>
      </c>
      <c r="K507" s="30">
        <v>0.60416666666666663</v>
      </c>
      <c r="L507" s="14">
        <v>2.4074074074074074E-2</v>
      </c>
      <c r="M507" s="3">
        <v>2</v>
      </c>
      <c r="N507" s="3">
        <v>0</v>
      </c>
      <c r="O507" s="14">
        <v>0.60416666666666663</v>
      </c>
      <c r="P507" s="14">
        <v>0.59861111111111109</v>
      </c>
      <c r="Q507" s="14">
        <v>0.60972222222222217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2.0636574074074075E-2</v>
      </c>
      <c r="AV507" s="4">
        <v>3.4375E-3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</row>
    <row r="508" spans="2:65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8">
        <v>0.79166666666666663</v>
      </c>
      <c r="K508" s="30">
        <v>0.79166666666666663</v>
      </c>
      <c r="L508" s="14">
        <v>1.3900462962962963E-2</v>
      </c>
      <c r="M508" s="3">
        <v>2</v>
      </c>
      <c r="N508" s="3">
        <v>0</v>
      </c>
      <c r="O508" s="14">
        <v>0.79166666666666663</v>
      </c>
      <c r="P508" s="14">
        <v>0.78611111111111109</v>
      </c>
      <c r="Q508" s="14">
        <v>0.79722222222222217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1.2627314814814815E-2</v>
      </c>
      <c r="BE508" s="4">
        <v>1.273148148148148E-3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</row>
    <row r="509" spans="2:65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8">
        <v>0.47916666666666669</v>
      </c>
      <c r="K509" s="30">
        <v>0.47916666666666669</v>
      </c>
      <c r="L509" s="14">
        <v>2.087962962962963E-2</v>
      </c>
      <c r="M509" s="3">
        <v>2</v>
      </c>
      <c r="N509" s="3">
        <v>0</v>
      </c>
      <c r="O509" s="14">
        <v>0.47916666666666669</v>
      </c>
      <c r="P509" s="14">
        <v>0.47361111111111115</v>
      </c>
      <c r="Q509" s="14">
        <v>0.48472222222222222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2.0254629629629629E-2</v>
      </c>
      <c r="AP509" s="4">
        <v>6.2500000000000001E-4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</row>
    <row r="510" spans="2:65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8">
        <v>0.41666666666666669</v>
      </c>
      <c r="K510" s="30">
        <v>0.41666666666666669</v>
      </c>
      <c r="L510" s="14">
        <v>2.0833333333333332E-2</v>
      </c>
      <c r="M510" s="3">
        <v>2</v>
      </c>
      <c r="N510" s="3">
        <v>0</v>
      </c>
      <c r="O510" s="14">
        <v>0.41666666666666669</v>
      </c>
      <c r="P510" s="14">
        <v>0.41111111111111115</v>
      </c>
      <c r="Q510" s="14">
        <v>0.42222222222222222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2.074074074074074E-2</v>
      </c>
      <c r="AM510" s="4">
        <v>9.2592592592592588E-5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</row>
    <row r="511" spans="2:65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8">
        <v>0.375</v>
      </c>
      <c r="K511" s="30">
        <v>0.375</v>
      </c>
      <c r="L511" s="14">
        <v>2.1458333333333329E-2</v>
      </c>
      <c r="M511" s="3">
        <v>2</v>
      </c>
      <c r="N511" s="3">
        <v>0</v>
      </c>
      <c r="O511" s="14">
        <v>0.375</v>
      </c>
      <c r="P511" s="14">
        <v>0.36944444444444446</v>
      </c>
      <c r="Q511" s="14">
        <v>0.38055555555555554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1.0925925925925924E-2</v>
      </c>
      <c r="AK511" s="4">
        <v>1.0532407407407407E-2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</row>
    <row r="512" spans="2:65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8">
        <v>0.79166666666666663</v>
      </c>
      <c r="K512" s="30">
        <v>0.79166666666666663</v>
      </c>
      <c r="L512" s="14">
        <v>2.0462962962962964E-2</v>
      </c>
      <c r="M512" s="3">
        <v>2</v>
      </c>
      <c r="N512" s="3">
        <v>0</v>
      </c>
      <c r="O512" s="14">
        <v>0.79166666666666663</v>
      </c>
      <c r="P512" s="14">
        <v>0.78611111111111109</v>
      </c>
      <c r="Q512" s="14">
        <v>0.79722222222222217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1.6967592592592593E-2</v>
      </c>
      <c r="BE512" s="4">
        <v>3.4953703703703705E-3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</row>
    <row r="513" spans="2:65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8">
        <v>0.85416666666666663</v>
      </c>
      <c r="K513" s="30">
        <v>0.85416666666666663</v>
      </c>
      <c r="L513" s="14">
        <v>2.0856481481481479E-2</v>
      </c>
      <c r="M513" s="3">
        <v>2</v>
      </c>
      <c r="N513" s="3">
        <v>0</v>
      </c>
      <c r="O513" s="14">
        <v>0.85416666666666663</v>
      </c>
      <c r="P513" s="14">
        <v>0.84861111111111109</v>
      </c>
      <c r="Q513" s="14">
        <v>0.85972222222222217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2.0671296296296295E-2</v>
      </c>
      <c r="BH513" s="4">
        <v>1.8518518518518518E-4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</row>
    <row r="514" spans="2:65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8">
        <v>0.625</v>
      </c>
      <c r="K514" s="30">
        <v>0.625</v>
      </c>
      <c r="L514" s="14">
        <v>2.3923611111111107E-2</v>
      </c>
      <c r="M514" s="3">
        <v>2</v>
      </c>
      <c r="N514" s="3">
        <v>0</v>
      </c>
      <c r="O514" s="14">
        <v>0.625</v>
      </c>
      <c r="P514" s="14">
        <v>0.61944444444444446</v>
      </c>
      <c r="Q514" s="14">
        <v>0.63055555555555554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2.0243055555555552E-2</v>
      </c>
      <c r="AW514" s="4">
        <v>3.6805555555555554E-3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</row>
    <row r="515" spans="2:65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8">
        <v>0.54166666666666663</v>
      </c>
      <c r="K515" s="30">
        <v>0.54166666666666663</v>
      </c>
      <c r="L515" s="14">
        <v>1.7384259259259259E-2</v>
      </c>
      <c r="M515" s="3">
        <v>2</v>
      </c>
      <c r="N515" s="3">
        <v>0</v>
      </c>
      <c r="O515" s="14">
        <v>0.54166666666666663</v>
      </c>
      <c r="P515" s="14">
        <v>0.53611111111111109</v>
      </c>
      <c r="Q515" s="14">
        <v>0.54722222222222217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1.4849537037037036E-2</v>
      </c>
      <c r="AS515" s="4">
        <v>2.5347222222222221E-3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</row>
    <row r="516" spans="2:65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8">
        <v>0.64583333333333337</v>
      </c>
      <c r="K516" s="30">
        <v>0.64583333333333337</v>
      </c>
      <c r="L516" s="14">
        <v>2.420138888888889E-2</v>
      </c>
      <c r="M516" s="3">
        <v>2</v>
      </c>
      <c r="N516" s="3">
        <v>0</v>
      </c>
      <c r="O516" s="14">
        <v>0.64583333333333337</v>
      </c>
      <c r="P516" s="14">
        <v>0.64027777777777783</v>
      </c>
      <c r="Q516" s="14">
        <v>0.65138888888888891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1.5474537037037038E-2</v>
      </c>
      <c r="AX516" s="4">
        <v>8.726851851851852E-3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</row>
    <row r="517" spans="2:65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8">
        <v>0.70833333333333337</v>
      </c>
      <c r="K517" s="30">
        <v>0.70833333333333337</v>
      </c>
      <c r="L517" s="14">
        <v>1.909722222222222E-2</v>
      </c>
      <c r="M517" s="3">
        <v>2</v>
      </c>
      <c r="N517" s="3">
        <v>0</v>
      </c>
      <c r="O517" s="14">
        <v>0.70833333333333337</v>
      </c>
      <c r="P517" s="14">
        <v>0.70277777777777783</v>
      </c>
      <c r="Q517" s="14">
        <v>0.71388888888888891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1.5335648148148147E-2</v>
      </c>
      <c r="BA517" s="4">
        <v>3.7615740740740739E-3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</row>
    <row r="518" spans="2:65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8">
        <v>0.41666666666666669</v>
      </c>
      <c r="K518" s="30">
        <v>0.41666666666666669</v>
      </c>
      <c r="L518" s="14">
        <v>2.9745370370370373E-2</v>
      </c>
      <c r="M518" s="3">
        <v>2</v>
      </c>
      <c r="N518" s="3">
        <v>0</v>
      </c>
      <c r="O518" s="14">
        <v>0.41666666666666669</v>
      </c>
      <c r="P518" s="14">
        <v>0.41111111111111115</v>
      </c>
      <c r="Q518" s="14">
        <v>0.42222222222222222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1.8391203703703705E-2</v>
      </c>
      <c r="AM518" s="4">
        <v>1.1354166666666667E-2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</row>
    <row r="519" spans="2:65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8">
        <v>0.77083333333333337</v>
      </c>
      <c r="K519" s="30">
        <v>0</v>
      </c>
      <c r="L519" s="14">
        <v>0</v>
      </c>
      <c r="M519" s="3">
        <v>0</v>
      </c>
      <c r="N519" s="3">
        <v>0</v>
      </c>
      <c r="O519" s="14">
        <v>0</v>
      </c>
      <c r="P519" s="14">
        <v>0.76527777777777783</v>
      </c>
      <c r="Q519" s="14">
        <v>0.77638888888888891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</row>
    <row r="520" spans="2:65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8">
        <v>0.35416666666666669</v>
      </c>
      <c r="K520" s="30">
        <v>0.35416666666666669</v>
      </c>
      <c r="L520" s="14">
        <v>2.4236111111111108E-2</v>
      </c>
      <c r="M520" s="3">
        <v>2</v>
      </c>
      <c r="N520" s="3">
        <v>0</v>
      </c>
      <c r="O520" s="14">
        <v>0.35416666666666669</v>
      </c>
      <c r="P520" s="14">
        <v>0.34861111111111115</v>
      </c>
      <c r="Q520" s="14">
        <v>0.35972222222222222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2.071759259259259E-2</v>
      </c>
      <c r="AJ520" s="4">
        <v>3.5185185185185185E-3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</row>
    <row r="521" spans="2:65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8">
        <v>0.77083333333333337</v>
      </c>
      <c r="K521" s="30">
        <v>0.77083333333333337</v>
      </c>
      <c r="L521" s="14">
        <v>2.1076388888888888E-2</v>
      </c>
      <c r="M521" s="3">
        <v>2</v>
      </c>
      <c r="N521" s="3">
        <v>0</v>
      </c>
      <c r="O521" s="14">
        <v>0.77083333333333337</v>
      </c>
      <c r="P521" s="14">
        <v>0.76527777777777783</v>
      </c>
      <c r="Q521" s="14">
        <v>0.77638888888888891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1.3622685185185184E-2</v>
      </c>
      <c r="BD521" s="4">
        <v>7.4537037037037028E-3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</row>
    <row r="522" spans="2:65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8">
        <v>0.45833333333333331</v>
      </c>
      <c r="K522" s="30">
        <v>0.45833333333333331</v>
      </c>
      <c r="L522" s="14">
        <v>3.516203703703704E-2</v>
      </c>
      <c r="M522" s="3">
        <v>3</v>
      </c>
      <c r="N522" s="3">
        <v>0</v>
      </c>
      <c r="O522" s="14">
        <v>0.45833333333333331</v>
      </c>
      <c r="P522" s="14">
        <v>0.45277777777777778</v>
      </c>
      <c r="Q522" s="14">
        <v>0.46388888888888885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1.1840277777777778E-2</v>
      </c>
      <c r="AO522" s="4">
        <v>2.0833333333333332E-2</v>
      </c>
      <c r="AP522" s="4">
        <v>2.488425925925926E-3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</row>
    <row r="523" spans="2:65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8">
        <v>0.47916666666666669</v>
      </c>
      <c r="K523" s="30">
        <v>0.47916666666666669</v>
      </c>
      <c r="L523" s="14">
        <v>1.7372685185185185E-2</v>
      </c>
      <c r="M523" s="3">
        <v>2</v>
      </c>
      <c r="N523" s="3">
        <v>0</v>
      </c>
      <c r="O523" s="14">
        <v>0.47916666666666669</v>
      </c>
      <c r="P523" s="14">
        <v>0.47361111111111115</v>
      </c>
      <c r="Q523" s="14">
        <v>0.48472222222222222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1.699074074074074E-2</v>
      </c>
      <c r="AP523" s="4">
        <v>3.8194444444444446E-4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</row>
    <row r="524" spans="2:65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8">
        <v>0.66666666666666663</v>
      </c>
      <c r="K524" s="30">
        <v>0.66666666666666663</v>
      </c>
      <c r="L524" s="14">
        <v>2.4120370370370368E-2</v>
      </c>
      <c r="M524" s="3">
        <v>2</v>
      </c>
      <c r="N524" s="3">
        <v>0</v>
      </c>
      <c r="O524" s="14">
        <v>0.66666666666666663</v>
      </c>
      <c r="P524" s="14">
        <v>0.66111111111111109</v>
      </c>
      <c r="Q524" s="14">
        <v>0.67222222222222217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8.0555555555555554E-3</v>
      </c>
      <c r="AY524" s="4">
        <v>1.6064814814814813E-2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</row>
    <row r="525" spans="2:65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8">
        <v>0.79166666666666663</v>
      </c>
      <c r="K525" s="30">
        <v>0.79166666666666663</v>
      </c>
      <c r="L525" s="14">
        <v>2.1435185185185182E-2</v>
      </c>
      <c r="M525" s="3">
        <v>2</v>
      </c>
      <c r="N525" s="3">
        <v>0</v>
      </c>
      <c r="O525" s="14">
        <v>0.79166666666666663</v>
      </c>
      <c r="P525" s="14">
        <v>0.78611111111111109</v>
      </c>
      <c r="Q525" s="14">
        <v>0.79722222222222217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2.011574074074074E-2</v>
      </c>
      <c r="BE525" s="4">
        <v>1.3194444444444443E-3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</row>
    <row r="526" spans="2:65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8">
        <v>0.6875</v>
      </c>
      <c r="K526" s="30">
        <v>0.6875</v>
      </c>
      <c r="L526" s="14">
        <v>2.0833333333333336E-2</v>
      </c>
      <c r="M526" s="3">
        <v>2</v>
      </c>
      <c r="N526" s="3">
        <v>0</v>
      </c>
      <c r="O526" s="14">
        <v>0.6875</v>
      </c>
      <c r="P526" s="14">
        <v>0.68194444444444446</v>
      </c>
      <c r="Q526" s="14">
        <v>0.69305555555555554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1.9027777777777779E-2</v>
      </c>
      <c r="AZ526" s="4">
        <v>1.8055555555555557E-3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</row>
    <row r="527" spans="2:65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8">
        <v>0.83333333333333337</v>
      </c>
      <c r="K527" s="30">
        <v>0.83333333333333337</v>
      </c>
      <c r="L527" s="14">
        <v>2.0856481481481479E-2</v>
      </c>
      <c r="M527" s="3">
        <v>2</v>
      </c>
      <c r="N527" s="3">
        <v>0</v>
      </c>
      <c r="O527" s="14">
        <v>0.83333333333333337</v>
      </c>
      <c r="P527" s="14">
        <v>0.82777777777777783</v>
      </c>
      <c r="Q527" s="14">
        <v>0.83888888888888891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1.8634259259259257E-2</v>
      </c>
      <c r="BG527" s="4">
        <v>2.2222222222222222E-3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</row>
    <row r="528" spans="2:65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8">
        <v>0.6875</v>
      </c>
      <c r="K528" s="30">
        <v>0.70833333333333337</v>
      </c>
      <c r="L528" s="14">
        <v>1.9803240740740739E-2</v>
      </c>
      <c r="M528" s="3">
        <v>1</v>
      </c>
      <c r="N528" s="3">
        <v>1</v>
      </c>
      <c r="O528" s="14">
        <v>0.70833333333333337</v>
      </c>
      <c r="P528" s="14">
        <v>0.68194444444444446</v>
      </c>
      <c r="Q528" s="14">
        <v>0.69305555555555554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1.9803240740740739E-2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</row>
    <row r="529" spans="2:65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8">
        <v>0.5625</v>
      </c>
      <c r="K529" s="30">
        <v>0.5625</v>
      </c>
      <c r="L529" s="14">
        <v>1.7627314814814814E-2</v>
      </c>
      <c r="M529" s="3">
        <v>2</v>
      </c>
      <c r="N529" s="3">
        <v>0</v>
      </c>
      <c r="O529" s="14">
        <v>0.5625</v>
      </c>
      <c r="P529" s="14">
        <v>0.55694444444444446</v>
      </c>
      <c r="Q529" s="14">
        <v>0.56805555555555554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1.511574074074074E-2</v>
      </c>
      <c r="AT529" s="4">
        <v>2.5115740740740741E-3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</row>
    <row r="530" spans="2:65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8">
        <v>0.97916666666666663</v>
      </c>
      <c r="K530" s="30">
        <v>0</v>
      </c>
      <c r="L530" s="14">
        <v>2.1273148148148149E-2</v>
      </c>
      <c r="M530" s="3">
        <v>2</v>
      </c>
      <c r="N530" s="3">
        <v>1</v>
      </c>
      <c r="O530" s="14">
        <v>0</v>
      </c>
      <c r="P530" s="14">
        <v>0.97361111111111109</v>
      </c>
      <c r="Q530" s="14">
        <v>0.98472222222222217</v>
      </c>
      <c r="R530" s="4">
        <v>6.3657407407407402E-4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2.0636574074074075E-2</v>
      </c>
    </row>
    <row r="531" spans="2:65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8">
        <v>0.70833333333333337</v>
      </c>
      <c r="K531" s="30">
        <v>0</v>
      </c>
      <c r="L531" s="14">
        <v>0</v>
      </c>
      <c r="M531" s="3">
        <v>0</v>
      </c>
      <c r="N531" s="3">
        <v>0</v>
      </c>
      <c r="O531" s="14">
        <v>0</v>
      </c>
      <c r="P531" s="14">
        <v>0.70277777777777783</v>
      </c>
      <c r="Q531" s="14">
        <v>0.71388888888888891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</row>
    <row r="532" spans="2:65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8">
        <v>0.52083333333333337</v>
      </c>
      <c r="K532" s="30">
        <v>0.45833333333333331</v>
      </c>
      <c r="L532" s="14">
        <v>2.4363425925925924E-2</v>
      </c>
      <c r="M532" s="3">
        <v>6</v>
      </c>
      <c r="N532" s="3">
        <v>1</v>
      </c>
      <c r="O532" s="14">
        <v>0.45833333333333331</v>
      </c>
      <c r="P532" s="14">
        <v>0.51527777777777783</v>
      </c>
      <c r="Q532" s="14">
        <v>0.52638888888888891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1.1574074074074073E-5</v>
      </c>
      <c r="AO532" s="4">
        <v>0</v>
      </c>
      <c r="AP532" s="4">
        <v>1.1574074074074073E-5</v>
      </c>
      <c r="AQ532" s="4">
        <v>2.0011574074074074E-2</v>
      </c>
      <c r="AR532" s="4">
        <v>4.2939814814814811E-3</v>
      </c>
      <c r="AS532" s="4">
        <v>0</v>
      </c>
      <c r="AT532" s="4">
        <v>1.1574074074074073E-5</v>
      </c>
      <c r="AU532" s="4">
        <v>2.3148148148148147E-5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</row>
    <row r="533" spans="2:65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8">
        <v>0.45833333333333331</v>
      </c>
      <c r="K533" s="30">
        <v>0.45833333333333331</v>
      </c>
      <c r="L533" s="14">
        <v>2.0763888888888891E-2</v>
      </c>
      <c r="M533" s="3">
        <v>2</v>
      </c>
      <c r="N533" s="3">
        <v>0</v>
      </c>
      <c r="O533" s="14">
        <v>0.45833333333333331</v>
      </c>
      <c r="P533" s="14">
        <v>0.45277777777777778</v>
      </c>
      <c r="Q533" s="14">
        <v>0.46388888888888885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1.8391203703703705E-2</v>
      </c>
      <c r="AO533" s="4">
        <v>2.3726851851851851E-3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</row>
    <row r="534" spans="2:65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8">
        <v>0.70833333333333337</v>
      </c>
      <c r="K534" s="30">
        <v>0.70833333333333337</v>
      </c>
      <c r="L534" s="14">
        <v>2.0844907407407406E-2</v>
      </c>
      <c r="M534" s="3">
        <v>2</v>
      </c>
      <c r="N534" s="3">
        <v>0</v>
      </c>
      <c r="O534" s="14">
        <v>0.70833333333333337</v>
      </c>
      <c r="P534" s="14">
        <v>0.70277777777777783</v>
      </c>
      <c r="Q534" s="14">
        <v>0.71388888888888891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1.9872685185185184E-2</v>
      </c>
      <c r="BA534" s="4">
        <v>9.7222222222222209E-4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</row>
    <row r="535" spans="2:65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8">
        <v>0.5625</v>
      </c>
      <c r="K535" s="30">
        <v>0.5625</v>
      </c>
      <c r="L535" s="14">
        <v>2.1307870370370369E-2</v>
      </c>
      <c r="M535" s="3">
        <v>2</v>
      </c>
      <c r="N535" s="3">
        <v>0</v>
      </c>
      <c r="O535" s="14">
        <v>0.5625</v>
      </c>
      <c r="P535" s="14">
        <v>0.55694444444444446</v>
      </c>
      <c r="Q535" s="14">
        <v>0.56805555555555554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1.7199074074074071E-2</v>
      </c>
      <c r="AT535" s="4">
        <v>4.108796296296297E-3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</row>
    <row r="536" spans="2:65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8">
        <v>0.45833333333333331</v>
      </c>
      <c r="K536" s="30">
        <v>0.45833333333333331</v>
      </c>
      <c r="L536" s="14">
        <v>2.3449074074074074E-2</v>
      </c>
      <c r="M536" s="3">
        <v>2</v>
      </c>
      <c r="N536" s="3">
        <v>0</v>
      </c>
      <c r="O536" s="14">
        <v>0.45833333333333331</v>
      </c>
      <c r="P536" s="14">
        <v>0.45277777777777778</v>
      </c>
      <c r="Q536" s="14">
        <v>0.46388888888888885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2.0763888888888887E-2</v>
      </c>
      <c r="AO536" s="4">
        <v>2.685185185185185E-3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</row>
    <row r="537" spans="2:65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8">
        <v>0.5</v>
      </c>
      <c r="K537" s="30">
        <v>0.5</v>
      </c>
      <c r="L537" s="14">
        <v>2.0763888888888887E-2</v>
      </c>
      <c r="M537" s="3">
        <v>2</v>
      </c>
      <c r="N537" s="3">
        <v>0</v>
      </c>
      <c r="O537" s="14">
        <v>0.5</v>
      </c>
      <c r="P537" s="14">
        <v>0.49444444444444446</v>
      </c>
      <c r="Q537" s="14">
        <v>0.50555555555555554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1.7048611111111112E-2</v>
      </c>
      <c r="AQ537" s="4">
        <v>3.7152777777777774E-3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</row>
    <row r="538" spans="2:65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8">
        <v>0.54166666666666663</v>
      </c>
      <c r="K538" s="30">
        <v>0.54166666666666663</v>
      </c>
      <c r="L538" s="14">
        <v>2.0798611111111108E-2</v>
      </c>
      <c r="M538" s="3">
        <v>2</v>
      </c>
      <c r="N538" s="3">
        <v>0</v>
      </c>
      <c r="O538" s="14">
        <v>0.54166666666666663</v>
      </c>
      <c r="P538" s="14">
        <v>0.53611111111111109</v>
      </c>
      <c r="Q538" s="14">
        <v>0.54722222222222217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1.7511574074074072E-2</v>
      </c>
      <c r="AS538" s="4">
        <v>3.2870370370370367E-3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</row>
    <row r="539" spans="2:65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8">
        <v>0.6875</v>
      </c>
      <c r="K539" s="30">
        <v>0.6875</v>
      </c>
      <c r="L539" s="14">
        <v>2.0868055555555556E-2</v>
      </c>
      <c r="M539" s="3">
        <v>2</v>
      </c>
      <c r="N539" s="3">
        <v>0</v>
      </c>
      <c r="O539" s="14">
        <v>0.6875</v>
      </c>
      <c r="P539" s="14">
        <v>0.68194444444444446</v>
      </c>
      <c r="Q539" s="14">
        <v>0.69305555555555554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1.9166666666666669E-2</v>
      </c>
      <c r="AZ539" s="4">
        <v>1.7013888888888892E-3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</row>
    <row r="540" spans="2:65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8">
        <v>0.66666666666666663</v>
      </c>
      <c r="K540" s="30">
        <v>0.6875</v>
      </c>
      <c r="L540" s="14">
        <v>2.4456018518518516E-2</v>
      </c>
      <c r="M540" s="3">
        <v>2</v>
      </c>
      <c r="N540" s="3">
        <v>1</v>
      </c>
      <c r="O540" s="14">
        <v>0.6875</v>
      </c>
      <c r="P540" s="14">
        <v>0.66111111111111109</v>
      </c>
      <c r="Q540" s="14">
        <v>0.67222222222222217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1.5706018518518518E-2</v>
      </c>
      <c r="AZ540" s="4">
        <v>8.7499999999999991E-3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</row>
    <row r="541" spans="2:65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8">
        <v>0.54166666666666663</v>
      </c>
      <c r="K541" s="30">
        <v>0.54166666666666663</v>
      </c>
      <c r="L541" s="14">
        <v>2.3726851851851853E-2</v>
      </c>
      <c r="M541" s="3">
        <v>2</v>
      </c>
      <c r="N541" s="3">
        <v>0</v>
      </c>
      <c r="O541" s="14">
        <v>0.54166666666666663</v>
      </c>
      <c r="P541" s="14">
        <v>0.53611111111111109</v>
      </c>
      <c r="Q541" s="14">
        <v>0.54722222222222217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1.8217592592592594E-2</v>
      </c>
      <c r="AS541" s="4">
        <v>5.5092592592592589E-3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</row>
    <row r="542" spans="2:65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8">
        <v>0.77083333333333337</v>
      </c>
      <c r="K542" s="30">
        <v>0.77083333333333337</v>
      </c>
      <c r="L542" s="14">
        <v>2.4247685185185188E-2</v>
      </c>
      <c r="M542" s="3">
        <v>2</v>
      </c>
      <c r="N542" s="3">
        <v>0</v>
      </c>
      <c r="O542" s="14">
        <v>0.77083333333333337</v>
      </c>
      <c r="P542" s="14">
        <v>0.76527777777777783</v>
      </c>
      <c r="Q542" s="14">
        <v>0.77638888888888891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1.8703703703703705E-2</v>
      </c>
      <c r="BD542" s="4">
        <v>5.5439814814814822E-3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</row>
    <row r="543" spans="2:65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8">
        <v>0.52083333333333337</v>
      </c>
      <c r="K543" s="30">
        <v>0.52083333333333337</v>
      </c>
      <c r="L543" s="14">
        <v>2.0972222222222222E-2</v>
      </c>
      <c r="M543" s="3">
        <v>2</v>
      </c>
      <c r="N543" s="3">
        <v>0</v>
      </c>
      <c r="O543" s="14">
        <v>0.52083333333333337</v>
      </c>
      <c r="P543" s="14">
        <v>0.51527777777777783</v>
      </c>
      <c r="Q543" s="14">
        <v>0.52638888888888891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1.5289351851851851E-2</v>
      </c>
      <c r="AR543" s="4">
        <v>5.6828703703703702E-3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</row>
    <row r="544" spans="2:65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8">
        <v>0.77083333333333337</v>
      </c>
      <c r="K544" s="30">
        <v>0.77083333333333337</v>
      </c>
      <c r="L544" s="14">
        <v>2.1550925925925925E-2</v>
      </c>
      <c r="M544" s="3">
        <v>2</v>
      </c>
      <c r="N544" s="3">
        <v>0</v>
      </c>
      <c r="O544" s="14">
        <v>0.77083333333333337</v>
      </c>
      <c r="P544" s="14">
        <v>0.76527777777777783</v>
      </c>
      <c r="Q544" s="14">
        <v>0.77638888888888891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1.9131944444444444E-2</v>
      </c>
      <c r="BD544" s="4">
        <v>2.4189814814814816E-3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</row>
    <row r="545" spans="2:65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8">
        <v>0.75</v>
      </c>
      <c r="K545" s="30">
        <v>0.75</v>
      </c>
      <c r="L545" s="14">
        <v>2.1203703703703704E-2</v>
      </c>
      <c r="M545" s="3">
        <v>2</v>
      </c>
      <c r="N545" s="3">
        <v>0</v>
      </c>
      <c r="O545" s="14">
        <v>0.75</v>
      </c>
      <c r="P545" s="14">
        <v>0.74444444444444446</v>
      </c>
      <c r="Q545" s="14">
        <v>0.75555555555555554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1.6759259259259258E-2</v>
      </c>
      <c r="BC545" s="4">
        <v>4.4444444444444444E-3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</row>
    <row r="546" spans="2:65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8">
        <v>0.33333333333333331</v>
      </c>
      <c r="K546" s="30">
        <v>0</v>
      </c>
      <c r="L546" s="14">
        <v>0</v>
      </c>
      <c r="M546" s="3">
        <v>0</v>
      </c>
      <c r="N546" s="3">
        <v>0</v>
      </c>
      <c r="O546" s="14">
        <v>0</v>
      </c>
      <c r="P546" s="14">
        <v>0.32777777777777778</v>
      </c>
      <c r="Q546" s="14">
        <v>0.33888888888888885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</row>
    <row r="547" spans="2:65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8">
        <v>0.625</v>
      </c>
      <c r="K547" s="30">
        <v>0.625</v>
      </c>
      <c r="L547" s="14">
        <v>2.1423611111111109E-2</v>
      </c>
      <c r="M547" s="3">
        <v>2</v>
      </c>
      <c r="N547" s="3">
        <v>0</v>
      </c>
      <c r="O547" s="14">
        <v>0.625</v>
      </c>
      <c r="P547" s="14">
        <v>0.61944444444444446</v>
      </c>
      <c r="Q547" s="14">
        <v>0.63055555555555554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1.7013888888888892E-3</v>
      </c>
      <c r="AW547" s="4">
        <v>1.9722222222222221E-2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</row>
    <row r="548" spans="2:65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8">
        <v>0.6875</v>
      </c>
      <c r="K548" s="30">
        <v>0.6875</v>
      </c>
      <c r="L548" s="14">
        <v>2.0312499999999997E-2</v>
      </c>
      <c r="M548" s="3">
        <v>2</v>
      </c>
      <c r="N548" s="3">
        <v>0</v>
      </c>
      <c r="O548" s="14">
        <v>0.6875</v>
      </c>
      <c r="P548" s="14">
        <v>0.68194444444444446</v>
      </c>
      <c r="Q548" s="14">
        <v>0.69305555555555554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1.0185185185185184E-2</v>
      </c>
      <c r="AZ548" s="4">
        <v>1.0127314814814815E-2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</row>
    <row r="549" spans="2:65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8">
        <v>0.58333333333333337</v>
      </c>
      <c r="K549" s="30">
        <v>0.58333333333333337</v>
      </c>
      <c r="L549" s="14">
        <v>2.0868055555555556E-2</v>
      </c>
      <c r="M549" s="3">
        <v>2</v>
      </c>
      <c r="N549" s="3">
        <v>0</v>
      </c>
      <c r="O549" s="14">
        <v>0.58333333333333337</v>
      </c>
      <c r="P549" s="14">
        <v>0.57777777777777783</v>
      </c>
      <c r="Q549" s="14">
        <v>0.58888888888888891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4.0509259259259257E-3</v>
      </c>
      <c r="AU549" s="4">
        <v>1.681712962962963E-2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</row>
    <row r="550" spans="2:65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8">
        <v>0.54166666666666663</v>
      </c>
      <c r="K550" s="30">
        <v>0.54166666666666663</v>
      </c>
      <c r="L550" s="14">
        <v>1.9664351851851853E-2</v>
      </c>
      <c r="M550" s="3">
        <v>1</v>
      </c>
      <c r="N550" s="3">
        <v>0</v>
      </c>
      <c r="O550" s="14">
        <v>0.54166666666666663</v>
      </c>
      <c r="P550" s="14">
        <v>0.53611111111111109</v>
      </c>
      <c r="Q550" s="14">
        <v>0.54722222222222217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1.9664351851851853E-2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</row>
    <row r="551" spans="2:65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8">
        <v>0.625</v>
      </c>
      <c r="K551" s="30">
        <v>0.625</v>
      </c>
      <c r="L551" s="14">
        <v>2.1898148148148149E-2</v>
      </c>
      <c r="M551" s="3">
        <v>2</v>
      </c>
      <c r="N551" s="3">
        <v>0</v>
      </c>
      <c r="O551" s="14">
        <v>0.625</v>
      </c>
      <c r="P551" s="14">
        <v>0.61944444444444446</v>
      </c>
      <c r="Q551" s="14">
        <v>0.63055555555555554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0.02</v>
      </c>
      <c r="AW551" s="4">
        <v>1.8981481481481482E-3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</row>
    <row r="552" spans="2:65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8">
        <v>0.75</v>
      </c>
      <c r="K552" s="30">
        <v>0.75</v>
      </c>
      <c r="L552" s="14">
        <v>2.1250000000000002E-2</v>
      </c>
      <c r="M552" s="3">
        <v>2</v>
      </c>
      <c r="N552" s="3">
        <v>0</v>
      </c>
      <c r="O552" s="14">
        <v>0.75</v>
      </c>
      <c r="P552" s="14">
        <v>0.74444444444444446</v>
      </c>
      <c r="Q552" s="14">
        <v>0.75555555555555554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1.9039351851851852E-2</v>
      </c>
      <c r="BC552" s="4">
        <v>2.2106481481481478E-3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</row>
    <row r="553" spans="2:65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8">
        <v>0.47916666666666669</v>
      </c>
      <c r="K553" s="30">
        <v>0</v>
      </c>
      <c r="L553" s="14">
        <v>0</v>
      </c>
      <c r="M553" s="3">
        <v>0</v>
      </c>
      <c r="N553" s="3">
        <v>0</v>
      </c>
      <c r="O553" s="14">
        <v>0</v>
      </c>
      <c r="P553" s="14">
        <v>0.47361111111111115</v>
      </c>
      <c r="Q553" s="14">
        <v>0.48472222222222222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</row>
    <row r="554" spans="2:65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8">
        <v>0.64583333333333337</v>
      </c>
      <c r="K554" s="30">
        <v>0.64583333333333337</v>
      </c>
      <c r="L554" s="14">
        <v>1.5011574074074076E-2</v>
      </c>
      <c r="M554" s="3">
        <v>2</v>
      </c>
      <c r="N554" s="3">
        <v>0</v>
      </c>
      <c r="O554" s="14">
        <v>0.64583333333333337</v>
      </c>
      <c r="P554" s="14">
        <v>0.64027777777777783</v>
      </c>
      <c r="Q554" s="14">
        <v>0.65138888888888891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1.0497685185185186E-2</v>
      </c>
      <c r="AX554" s="4">
        <v>4.5138888888888893E-3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</row>
    <row r="555" spans="2:65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8">
        <v>0.6875</v>
      </c>
      <c r="K555" s="30">
        <v>0.6875</v>
      </c>
      <c r="L555" s="14">
        <v>2.4363425925925927E-2</v>
      </c>
      <c r="M555" s="3">
        <v>2</v>
      </c>
      <c r="N555" s="3">
        <v>0</v>
      </c>
      <c r="O555" s="14">
        <v>0.6875</v>
      </c>
      <c r="P555" s="14">
        <v>0.68194444444444446</v>
      </c>
      <c r="Q555" s="14">
        <v>0.69305555555555554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1.2789351851851852E-2</v>
      </c>
      <c r="AZ555" s="4">
        <v>1.1574074074074075E-2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</row>
    <row r="556" spans="2:65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8">
        <v>0.79166666666666663</v>
      </c>
      <c r="K556" s="30">
        <v>0.79166666666666663</v>
      </c>
      <c r="L556" s="14">
        <v>2.0821759259259259E-2</v>
      </c>
      <c r="M556" s="3">
        <v>2</v>
      </c>
      <c r="N556" s="3">
        <v>0</v>
      </c>
      <c r="O556" s="14">
        <v>0.79166666666666663</v>
      </c>
      <c r="P556" s="14">
        <v>0.78611111111111109</v>
      </c>
      <c r="Q556" s="14">
        <v>0.79722222222222217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2.0347222222222221E-2</v>
      </c>
      <c r="BE556" s="4">
        <v>4.7453703703703704E-4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</row>
    <row r="557" spans="2:65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8">
        <v>0.85416666666666663</v>
      </c>
      <c r="K557" s="30">
        <v>0.85416666666666663</v>
      </c>
      <c r="L557" s="14">
        <v>2.0810185185185182E-2</v>
      </c>
      <c r="M557" s="3">
        <v>2</v>
      </c>
      <c r="N557" s="3">
        <v>0</v>
      </c>
      <c r="O557" s="14">
        <v>0.85416666666666663</v>
      </c>
      <c r="P557" s="14">
        <v>0.84861111111111109</v>
      </c>
      <c r="Q557" s="14">
        <v>0.85972222222222217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1.9895833333333331E-2</v>
      </c>
      <c r="BH557" s="4">
        <v>9.1435185185185185E-4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</row>
    <row r="558" spans="2:65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8">
        <v>0.72916666666666663</v>
      </c>
      <c r="K558" s="30">
        <v>0.72916666666666663</v>
      </c>
      <c r="L558" s="14">
        <v>2.4293981481481479E-2</v>
      </c>
      <c r="M558" s="3">
        <v>2</v>
      </c>
      <c r="N558" s="3">
        <v>0</v>
      </c>
      <c r="O558" s="14">
        <v>0.72916666666666663</v>
      </c>
      <c r="P558" s="14">
        <v>0.72361111111111109</v>
      </c>
      <c r="Q558" s="14">
        <v>0.73472222222222217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1.7199074074074071E-2</v>
      </c>
      <c r="BB558" s="4">
        <v>7.0949074074074074E-3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</row>
    <row r="559" spans="2:65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8">
        <v>0.77083333333333337</v>
      </c>
      <c r="K559" s="30">
        <v>0</v>
      </c>
      <c r="L559" s="14">
        <v>0</v>
      </c>
      <c r="M559" s="3">
        <v>0</v>
      </c>
      <c r="N559" s="3">
        <v>0</v>
      </c>
      <c r="O559" s="14">
        <v>0</v>
      </c>
      <c r="P559" s="14">
        <v>0.76527777777777783</v>
      </c>
      <c r="Q559" s="14">
        <v>0.77638888888888891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</row>
    <row r="560" spans="2:65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8">
        <v>0.5625</v>
      </c>
      <c r="K560" s="30">
        <v>0.54166666666666663</v>
      </c>
      <c r="L560" s="14">
        <v>2.060185185185185E-2</v>
      </c>
      <c r="M560" s="3">
        <v>2</v>
      </c>
      <c r="N560" s="3">
        <v>1</v>
      </c>
      <c r="O560" s="14">
        <v>0.54166666666666663</v>
      </c>
      <c r="P560" s="14">
        <v>0.55694444444444446</v>
      </c>
      <c r="Q560" s="14">
        <v>0.56805555555555554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4.9768518518518521E-4</v>
      </c>
      <c r="AS560" s="4">
        <v>2.0104166666666666E-2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</row>
    <row r="561" spans="2:65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8">
        <v>0.72916666666666663</v>
      </c>
      <c r="K561" s="30">
        <v>0.72916666666666663</v>
      </c>
      <c r="L561" s="14">
        <v>2.4363425925925927E-2</v>
      </c>
      <c r="M561" s="3">
        <v>2</v>
      </c>
      <c r="N561" s="3">
        <v>0</v>
      </c>
      <c r="O561" s="14">
        <v>0.72916666666666663</v>
      </c>
      <c r="P561" s="14">
        <v>0.72361111111111109</v>
      </c>
      <c r="Q561" s="14">
        <v>0.73472222222222217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2.0613425925925927E-2</v>
      </c>
      <c r="BB561" s="4">
        <v>3.7500000000000003E-3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</row>
    <row r="562" spans="2:65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8">
        <v>0.70833333333333337</v>
      </c>
      <c r="K562" s="30">
        <v>0.75</v>
      </c>
      <c r="L562" s="14">
        <v>2.0902777777777777E-2</v>
      </c>
      <c r="M562" s="3">
        <v>2</v>
      </c>
      <c r="N562" s="3">
        <v>1</v>
      </c>
      <c r="O562" s="14">
        <v>0.75</v>
      </c>
      <c r="P562" s="14">
        <v>0.70277777777777783</v>
      </c>
      <c r="Q562" s="14">
        <v>0.71388888888888891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1.5057870370370369E-2</v>
      </c>
      <c r="BC562" s="4">
        <v>5.8449074074074072E-3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</row>
    <row r="563" spans="2:65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8">
        <v>0.625</v>
      </c>
      <c r="K563" s="30">
        <v>0.625</v>
      </c>
      <c r="L563" s="14">
        <v>2.1643518518518517E-2</v>
      </c>
      <c r="M563" s="3">
        <v>2</v>
      </c>
      <c r="N563" s="3">
        <v>0</v>
      </c>
      <c r="O563" s="14">
        <v>0.625</v>
      </c>
      <c r="P563" s="14">
        <v>0.61944444444444446</v>
      </c>
      <c r="Q563" s="14">
        <v>0.63055555555555554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1.1724537037037035E-2</v>
      </c>
      <c r="AW563" s="4">
        <v>9.9189814814814817E-3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</row>
    <row r="564" spans="2:65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8">
        <v>0.52083333333333337</v>
      </c>
      <c r="K564" s="30">
        <v>0.52083333333333337</v>
      </c>
      <c r="L564" s="14">
        <v>2.1099537037037038E-2</v>
      </c>
      <c r="M564" s="3">
        <v>2</v>
      </c>
      <c r="N564" s="3">
        <v>0</v>
      </c>
      <c r="O564" s="14">
        <v>0.52083333333333337</v>
      </c>
      <c r="P564" s="14">
        <v>0.51527777777777783</v>
      </c>
      <c r="Q564" s="14">
        <v>0.52638888888888891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2.0613425925925927E-2</v>
      </c>
      <c r="AR564" s="4">
        <v>4.8611111111111104E-4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</row>
    <row r="565" spans="2:65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8">
        <v>0.70833333333333337</v>
      </c>
      <c r="K565" s="30">
        <v>0.70833333333333337</v>
      </c>
      <c r="L565" s="14">
        <v>2.0509259259259262E-2</v>
      </c>
      <c r="M565" s="3">
        <v>2</v>
      </c>
      <c r="N565" s="3">
        <v>0</v>
      </c>
      <c r="O565" s="14">
        <v>0.70833333333333337</v>
      </c>
      <c r="P565" s="14">
        <v>0.70277777777777783</v>
      </c>
      <c r="Q565" s="14">
        <v>0.71388888888888891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1.3495370370370371E-2</v>
      </c>
      <c r="BA565" s="4">
        <v>7.013888888888889E-3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</row>
    <row r="566" spans="2:65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8">
        <v>0.47916666666666669</v>
      </c>
      <c r="K566" s="30">
        <v>0.47916666666666669</v>
      </c>
      <c r="L566" s="14">
        <v>2.060185185185185E-2</v>
      </c>
      <c r="M566" s="3">
        <v>2</v>
      </c>
      <c r="N566" s="3">
        <v>0</v>
      </c>
      <c r="O566" s="14">
        <v>0.47916666666666669</v>
      </c>
      <c r="P566" s="14">
        <v>0.47361111111111115</v>
      </c>
      <c r="Q566" s="14">
        <v>0.48472222222222222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2.0416666666666666E-2</v>
      </c>
      <c r="AP566" s="4">
        <v>1.8518518518518518E-4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</row>
    <row r="567" spans="2:65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8">
        <v>0.6875</v>
      </c>
      <c r="K567" s="30">
        <v>0.6875</v>
      </c>
      <c r="L567" s="14">
        <v>2.0856481481481483E-2</v>
      </c>
      <c r="M567" s="3">
        <v>2</v>
      </c>
      <c r="N567" s="3">
        <v>0</v>
      </c>
      <c r="O567" s="14">
        <v>0.6875</v>
      </c>
      <c r="P567" s="14">
        <v>0.68194444444444446</v>
      </c>
      <c r="Q567" s="14">
        <v>0.69305555555555554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1.6331018518518519E-2</v>
      </c>
      <c r="AZ567" s="4">
        <v>4.5254629629629629E-3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</row>
    <row r="568" spans="2:65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8">
        <v>0.625</v>
      </c>
      <c r="K568" s="30">
        <v>0.60416666666666663</v>
      </c>
      <c r="L568" s="14">
        <v>2.6087962962962962E-2</v>
      </c>
      <c r="M568" s="3">
        <v>3</v>
      </c>
      <c r="N568" s="3">
        <v>1</v>
      </c>
      <c r="O568" s="14">
        <v>0.60416666666666663</v>
      </c>
      <c r="P568" s="14">
        <v>0.61944444444444446</v>
      </c>
      <c r="Q568" s="14">
        <v>0.63055555555555554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4.9768518518518521E-4</v>
      </c>
      <c r="AV568" s="4">
        <v>2.0833333333333332E-2</v>
      </c>
      <c r="AW568" s="4">
        <v>4.7569444444444447E-3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</row>
    <row r="569" spans="2:65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8">
        <v>0.85416666666666663</v>
      </c>
      <c r="K569" s="30">
        <v>0</v>
      </c>
      <c r="L569" s="14">
        <v>0</v>
      </c>
      <c r="M569" s="3">
        <v>0</v>
      </c>
      <c r="N569" s="3">
        <v>0</v>
      </c>
      <c r="O569" s="14">
        <v>0</v>
      </c>
      <c r="P569" s="14">
        <v>0.84861111111111109</v>
      </c>
      <c r="Q569" s="14">
        <v>0.85972222222222217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</row>
    <row r="570" spans="2:65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8">
        <v>0.45833333333333331</v>
      </c>
      <c r="K570" s="30">
        <v>0.45833333333333331</v>
      </c>
      <c r="L570" s="14">
        <v>2.0439814814814817E-2</v>
      </c>
      <c r="M570" s="3">
        <v>1</v>
      </c>
      <c r="N570" s="3">
        <v>0</v>
      </c>
      <c r="O570" s="14">
        <v>0.45833333333333331</v>
      </c>
      <c r="P570" s="14">
        <v>0.45277777777777778</v>
      </c>
      <c r="Q570" s="14">
        <v>0.46388888888888885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2.0439814814814817E-2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</row>
    <row r="571" spans="2:65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8">
        <v>0.54166666666666663</v>
      </c>
      <c r="K571" s="30">
        <v>0</v>
      </c>
      <c r="L571" s="14">
        <v>0</v>
      </c>
      <c r="M571" s="3">
        <v>0</v>
      </c>
      <c r="N571" s="3">
        <v>0</v>
      </c>
      <c r="O571" s="14">
        <v>0</v>
      </c>
      <c r="P571" s="14">
        <v>0.53611111111111109</v>
      </c>
      <c r="Q571" s="14">
        <v>0.54722222222222217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</row>
    <row r="572" spans="2:65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8">
        <v>0.45833333333333331</v>
      </c>
      <c r="K572" s="30">
        <v>0.45833333333333331</v>
      </c>
      <c r="L572" s="14">
        <v>2.1006944444444443E-2</v>
      </c>
      <c r="M572" s="3">
        <v>2</v>
      </c>
      <c r="N572" s="3">
        <v>0</v>
      </c>
      <c r="O572" s="14">
        <v>0.45833333333333331</v>
      </c>
      <c r="P572" s="14">
        <v>0.45277777777777778</v>
      </c>
      <c r="Q572" s="14">
        <v>0.46388888888888885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2.0347222222222221E-2</v>
      </c>
      <c r="AO572" s="4">
        <v>6.5972222222222213E-4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</row>
    <row r="573" spans="2:65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8">
        <v>0.64583333333333337</v>
      </c>
      <c r="K573" s="30">
        <v>0.64583333333333337</v>
      </c>
      <c r="L573" s="14">
        <v>2.4444444444444446E-2</v>
      </c>
      <c r="M573" s="3">
        <v>2</v>
      </c>
      <c r="N573" s="3">
        <v>0</v>
      </c>
      <c r="O573" s="14">
        <v>0.64583333333333337</v>
      </c>
      <c r="P573" s="14">
        <v>0.64027777777777783</v>
      </c>
      <c r="Q573" s="14">
        <v>0.65138888888888891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1.7141203703703704E-2</v>
      </c>
      <c r="AX573" s="4">
        <v>7.3032407407407412E-3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</row>
    <row r="574" spans="2:65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8">
        <v>0.52083333333333337</v>
      </c>
      <c r="K574" s="30">
        <v>0.54166666666666663</v>
      </c>
      <c r="L574" s="14">
        <v>2.1574074074074072E-2</v>
      </c>
      <c r="M574" s="3">
        <v>2</v>
      </c>
      <c r="N574" s="3">
        <v>1</v>
      </c>
      <c r="O574" s="14">
        <v>0.54166666666666663</v>
      </c>
      <c r="P574" s="14">
        <v>0.51527777777777783</v>
      </c>
      <c r="Q574" s="14">
        <v>0.52638888888888891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6.7129629629629622E-3</v>
      </c>
      <c r="AS574" s="4">
        <v>1.486111111111111E-2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</row>
    <row r="575" spans="2:65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8">
        <v>0.54166666666666663</v>
      </c>
      <c r="K575" s="30">
        <v>0.54166666666666663</v>
      </c>
      <c r="L575" s="14">
        <v>2.4317129629629633E-2</v>
      </c>
      <c r="M575" s="3">
        <v>2</v>
      </c>
      <c r="N575" s="3">
        <v>0</v>
      </c>
      <c r="O575" s="14">
        <v>0.54166666666666663</v>
      </c>
      <c r="P575" s="14">
        <v>0.53611111111111109</v>
      </c>
      <c r="Q575" s="14">
        <v>0.54722222222222217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1.2418981481481482E-2</v>
      </c>
      <c r="AS575" s="4">
        <v>1.1898148148148149E-2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</row>
    <row r="576" spans="2:65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8">
        <v>0.64583333333333337</v>
      </c>
      <c r="K576" s="30">
        <v>0.64583333333333337</v>
      </c>
      <c r="L576" s="14">
        <v>1.9953703703703706E-2</v>
      </c>
      <c r="M576" s="3">
        <v>1</v>
      </c>
      <c r="N576" s="3">
        <v>0</v>
      </c>
      <c r="O576" s="14">
        <v>0.64583333333333337</v>
      </c>
      <c r="P576" s="14">
        <v>0.64027777777777783</v>
      </c>
      <c r="Q576" s="14">
        <v>0.65138888888888891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1.9953703703703706E-2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</row>
    <row r="577" spans="2:65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8">
        <v>0.72916666666666663</v>
      </c>
      <c r="K577" s="30">
        <v>0</v>
      </c>
      <c r="L577" s="14">
        <v>0</v>
      </c>
      <c r="M577" s="3">
        <v>0</v>
      </c>
      <c r="N577" s="3">
        <v>0</v>
      </c>
      <c r="O577" s="14">
        <v>0</v>
      </c>
      <c r="P577" s="14">
        <v>0.72361111111111109</v>
      </c>
      <c r="Q577" s="14">
        <v>0.73472222222222217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</row>
    <row r="578" spans="2:65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8">
        <v>0.47916666666666669</v>
      </c>
      <c r="K578" s="30">
        <v>0.5625</v>
      </c>
      <c r="L578" s="14">
        <v>2.3182870370370371E-2</v>
      </c>
      <c r="M578" s="3">
        <v>2</v>
      </c>
      <c r="N578" s="3">
        <v>1</v>
      </c>
      <c r="O578" s="14">
        <v>0.5625</v>
      </c>
      <c r="P578" s="14">
        <v>0.47361111111111115</v>
      </c>
      <c r="Q578" s="14">
        <v>0.48472222222222222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1.0949074074074075E-2</v>
      </c>
      <c r="AT578" s="4">
        <v>1.2233796296296296E-2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</row>
    <row r="579" spans="2:65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8">
        <v>0.8125</v>
      </c>
      <c r="K579" s="30">
        <v>0.8125</v>
      </c>
      <c r="L579" s="14">
        <v>2.1446759259259259E-2</v>
      </c>
      <c r="M579" s="3">
        <v>2</v>
      </c>
      <c r="N579" s="3">
        <v>0</v>
      </c>
      <c r="O579" s="14">
        <v>0.8125</v>
      </c>
      <c r="P579" s="14">
        <v>0.80694444444444446</v>
      </c>
      <c r="Q579" s="14">
        <v>0.81805555555555554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1.8124999999999999E-2</v>
      </c>
      <c r="BF579" s="4">
        <v>3.3217592592592591E-3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</row>
    <row r="580" spans="2:65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8">
        <v>0.60416666666666663</v>
      </c>
      <c r="K580" s="30">
        <v>0.60416666666666663</v>
      </c>
      <c r="L580" s="14">
        <v>2.0914351851851851E-2</v>
      </c>
      <c r="M580" s="3">
        <v>2</v>
      </c>
      <c r="N580" s="3">
        <v>0</v>
      </c>
      <c r="O580" s="14">
        <v>0.60416666666666663</v>
      </c>
      <c r="P580" s="14">
        <v>0.59861111111111109</v>
      </c>
      <c r="Q580" s="14">
        <v>0.60972222222222217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1.0856481481481481E-2</v>
      </c>
      <c r="AV580" s="4">
        <v>1.005787037037037E-2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</row>
    <row r="581" spans="2:65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8">
        <v>0.95833333333333337</v>
      </c>
      <c r="K581" s="30">
        <v>0.95833333333333337</v>
      </c>
      <c r="L581" s="14">
        <v>2.0833333333333336E-2</v>
      </c>
      <c r="M581" s="3">
        <v>2</v>
      </c>
      <c r="N581" s="3">
        <v>0</v>
      </c>
      <c r="O581" s="14">
        <v>0.95833333333333337</v>
      </c>
      <c r="P581" s="14">
        <v>0.95277777777777783</v>
      </c>
      <c r="Q581" s="14">
        <v>0.96388888888888891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2.0775462962962964E-2</v>
      </c>
      <c r="BM581" s="4">
        <v>5.7870370370370366E-5</v>
      </c>
    </row>
    <row r="582" spans="2:65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8">
        <v>0.64583333333333337</v>
      </c>
      <c r="K582" s="30">
        <v>0.64583333333333337</v>
      </c>
      <c r="L582" s="14">
        <v>2.4108796296296295E-2</v>
      </c>
      <c r="M582" s="3">
        <v>2</v>
      </c>
      <c r="N582" s="3">
        <v>0</v>
      </c>
      <c r="O582" s="14">
        <v>0.64583333333333337</v>
      </c>
      <c r="P582" s="14">
        <v>0.64027777777777783</v>
      </c>
      <c r="Q582" s="14">
        <v>0.65138888888888891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1.1064814814814814E-2</v>
      </c>
      <c r="AX582" s="4">
        <v>1.3043981481481483E-2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</row>
    <row r="583" spans="2:65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8">
        <v>0.77083333333333337</v>
      </c>
      <c r="K583" s="30">
        <v>0</v>
      </c>
      <c r="L583" s="14">
        <v>0</v>
      </c>
      <c r="M583" s="3">
        <v>0</v>
      </c>
      <c r="N583" s="3">
        <v>0</v>
      </c>
      <c r="O583" s="14">
        <v>0</v>
      </c>
      <c r="P583" s="14">
        <v>0.76527777777777783</v>
      </c>
      <c r="Q583" s="14">
        <v>0.77638888888888891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</row>
    <row r="584" spans="2:65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8">
        <v>0.60416666666666663</v>
      </c>
      <c r="K584" s="30">
        <v>0.60416666666666663</v>
      </c>
      <c r="L584" s="14">
        <v>2.0972222222222222E-2</v>
      </c>
      <c r="M584" s="3">
        <v>2</v>
      </c>
      <c r="N584" s="3">
        <v>0</v>
      </c>
      <c r="O584" s="14">
        <v>0.60416666666666663</v>
      </c>
      <c r="P584" s="14">
        <v>0.59861111111111109</v>
      </c>
      <c r="Q584" s="14">
        <v>0.60972222222222217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1.8333333333333333E-2</v>
      </c>
      <c r="AV584" s="4">
        <v>2.6388888888888885E-3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</row>
    <row r="585" spans="2:65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8">
        <v>0.64583333333333337</v>
      </c>
      <c r="K585" s="30">
        <v>0.64583333333333337</v>
      </c>
      <c r="L585" s="14">
        <v>2.0891203703703703E-2</v>
      </c>
      <c r="M585" s="3">
        <v>2</v>
      </c>
      <c r="N585" s="3">
        <v>0</v>
      </c>
      <c r="O585" s="14">
        <v>0.64583333333333337</v>
      </c>
      <c r="P585" s="14">
        <v>0.64027777777777783</v>
      </c>
      <c r="Q585" s="14">
        <v>0.65138888888888891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1.7592592592592594E-2</v>
      </c>
      <c r="AX585" s="4">
        <v>3.2986111111111111E-3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</row>
    <row r="586" spans="2:65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8">
        <v>0.72916666666666663</v>
      </c>
      <c r="K586" s="30">
        <v>0.72916666666666663</v>
      </c>
      <c r="L586" s="14">
        <v>1.8912037037037036E-2</v>
      </c>
      <c r="M586" s="3">
        <v>2</v>
      </c>
      <c r="N586" s="3">
        <v>0</v>
      </c>
      <c r="O586" s="14">
        <v>0.72916666666666663</v>
      </c>
      <c r="P586" s="14">
        <v>0.72361111111111109</v>
      </c>
      <c r="Q586" s="14">
        <v>0.73472222222222217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1.5289351851851851E-2</v>
      </c>
      <c r="BB586" s="4">
        <v>3.6226851851851854E-3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</row>
    <row r="587" spans="2:65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8">
        <v>0.8125</v>
      </c>
      <c r="K587" s="30">
        <v>0.8125</v>
      </c>
      <c r="L587" s="14">
        <v>2.0347222222222225E-2</v>
      </c>
      <c r="M587" s="3">
        <v>2</v>
      </c>
      <c r="N587" s="3">
        <v>0</v>
      </c>
      <c r="O587" s="14">
        <v>0.8125</v>
      </c>
      <c r="P587" s="14">
        <v>0.80694444444444446</v>
      </c>
      <c r="Q587" s="14">
        <v>0.81805555555555554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1.9641203703703706E-2</v>
      </c>
      <c r="BF587" s="4">
        <v>7.0601851851851847E-4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</row>
    <row r="588" spans="2:65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8">
        <v>0.77083333333333337</v>
      </c>
      <c r="K588" s="30">
        <v>0.77083333333333337</v>
      </c>
      <c r="L588" s="14">
        <v>2.5706018518518517E-2</v>
      </c>
      <c r="M588" s="3">
        <v>2</v>
      </c>
      <c r="N588" s="3">
        <v>0</v>
      </c>
      <c r="O588" s="14">
        <v>0.77083333333333337</v>
      </c>
      <c r="P588" s="14">
        <v>0.76527777777777783</v>
      </c>
      <c r="Q588" s="14">
        <v>0.77638888888888891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1.8842592592592591E-2</v>
      </c>
      <c r="BD588" s="4">
        <v>6.8634259259259256E-3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</row>
    <row r="589" spans="2:65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8">
        <v>0.66666666666666663</v>
      </c>
      <c r="K589" s="30">
        <v>0.66666666666666663</v>
      </c>
      <c r="L589" s="14">
        <v>2.0775462962962964E-2</v>
      </c>
      <c r="M589" s="3">
        <v>2</v>
      </c>
      <c r="N589" s="3">
        <v>0</v>
      </c>
      <c r="O589" s="14">
        <v>0.66666666666666663</v>
      </c>
      <c r="P589" s="14">
        <v>0.66111111111111109</v>
      </c>
      <c r="Q589" s="14">
        <v>0.67222222222222217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1.9340277777777779E-2</v>
      </c>
      <c r="AY589" s="4">
        <v>1.4351851851851854E-3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</row>
    <row r="590" spans="2:65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8">
        <v>0.89583333333333337</v>
      </c>
      <c r="K590" s="30">
        <v>0.89583333333333337</v>
      </c>
      <c r="L590" s="14">
        <v>2.087962962962963E-2</v>
      </c>
      <c r="M590" s="3">
        <v>2</v>
      </c>
      <c r="N590" s="3">
        <v>0</v>
      </c>
      <c r="O590" s="14">
        <v>0.89583333333333337</v>
      </c>
      <c r="P590" s="14">
        <v>0.89027777777777783</v>
      </c>
      <c r="Q590" s="14">
        <v>0.90138888888888891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2.0254629629629629E-2</v>
      </c>
      <c r="BJ590" s="4">
        <v>6.2500000000000001E-4</v>
      </c>
      <c r="BK590" s="4">
        <v>0</v>
      </c>
      <c r="BL590" s="4">
        <v>0</v>
      </c>
      <c r="BM590" s="4">
        <v>0</v>
      </c>
    </row>
    <row r="591" spans="2:65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8">
        <v>0.8125</v>
      </c>
      <c r="K591" s="30">
        <v>0.8125</v>
      </c>
      <c r="L591" s="14">
        <v>2.0833333333333332E-2</v>
      </c>
      <c r="M591" s="3">
        <v>2</v>
      </c>
      <c r="N591" s="3">
        <v>0</v>
      </c>
      <c r="O591" s="14">
        <v>0.8125</v>
      </c>
      <c r="P591" s="14">
        <v>0.80694444444444446</v>
      </c>
      <c r="Q591" s="14">
        <v>0.81805555555555554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1.7025462962962961E-2</v>
      </c>
      <c r="BF591" s="4">
        <v>3.8078703703703707E-3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</row>
    <row r="592" spans="2:65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8">
        <v>0.8125</v>
      </c>
      <c r="K592" s="30">
        <v>0.8125</v>
      </c>
      <c r="L592" s="14">
        <v>2.0798611111111108E-2</v>
      </c>
      <c r="M592" s="3">
        <v>2</v>
      </c>
      <c r="N592" s="3">
        <v>0</v>
      </c>
      <c r="O592" s="14">
        <v>0.8125</v>
      </c>
      <c r="P592" s="14">
        <v>0.80694444444444446</v>
      </c>
      <c r="Q592" s="14">
        <v>0.81805555555555554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1.9768518518518515E-2</v>
      </c>
      <c r="BF592" s="4">
        <v>1.0300925925925926E-3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</row>
    <row r="593" spans="2:65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8">
        <v>0.85416666666666663</v>
      </c>
      <c r="K593" s="30">
        <v>0.85416666666666663</v>
      </c>
      <c r="L593" s="14">
        <v>2.087962962962963E-2</v>
      </c>
      <c r="M593" s="3">
        <v>2</v>
      </c>
      <c r="N593" s="3">
        <v>0</v>
      </c>
      <c r="O593" s="14">
        <v>0.85416666666666663</v>
      </c>
      <c r="P593" s="14">
        <v>0.84861111111111109</v>
      </c>
      <c r="Q593" s="14">
        <v>0.85972222222222217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1.9490740740740743E-2</v>
      </c>
      <c r="BH593" s="4">
        <v>1.3888888888888889E-3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</row>
    <row r="594" spans="2:65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8">
        <v>0.79166666666666663</v>
      </c>
      <c r="K594" s="30">
        <v>0.79166666666666663</v>
      </c>
      <c r="L594" s="14">
        <v>2.0821759259259262E-2</v>
      </c>
      <c r="M594" s="3">
        <v>2</v>
      </c>
      <c r="N594" s="3">
        <v>0</v>
      </c>
      <c r="O594" s="14">
        <v>0.79166666666666663</v>
      </c>
      <c r="P594" s="14">
        <v>0.78611111111111109</v>
      </c>
      <c r="Q594" s="14">
        <v>0.79722222222222217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1.2893518518518519E-2</v>
      </c>
      <c r="BE594" s="4">
        <v>7.9282407407407409E-3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</row>
    <row r="595" spans="2:65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8">
        <v>0.85416666666666663</v>
      </c>
      <c r="K595" s="30">
        <v>0.85416666666666663</v>
      </c>
      <c r="L595" s="14">
        <v>2.0856481481481483E-2</v>
      </c>
      <c r="M595" s="3">
        <v>2</v>
      </c>
      <c r="N595" s="3">
        <v>0</v>
      </c>
      <c r="O595" s="14">
        <v>0.85416666666666663</v>
      </c>
      <c r="P595" s="14">
        <v>0.84861111111111109</v>
      </c>
      <c r="Q595" s="14">
        <v>0.85972222222222217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1.9664351851851853E-2</v>
      </c>
      <c r="BH595" s="4">
        <v>1.1921296296296296E-3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</row>
    <row r="596" spans="2:65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8">
        <v>0.6875</v>
      </c>
      <c r="K596" s="30">
        <v>0.6875</v>
      </c>
      <c r="L596" s="14">
        <v>2.0833333333333332E-2</v>
      </c>
      <c r="M596" s="3">
        <v>2</v>
      </c>
      <c r="N596" s="3">
        <v>0</v>
      </c>
      <c r="O596" s="14">
        <v>0.6875</v>
      </c>
      <c r="P596" s="14">
        <v>0.68194444444444446</v>
      </c>
      <c r="Q596" s="14">
        <v>0.69305555555555554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8.0092592592592594E-3</v>
      </c>
      <c r="AZ596" s="4">
        <v>1.2824074074074073E-2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</row>
    <row r="597" spans="2:65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8">
        <v>0.75</v>
      </c>
      <c r="K597" s="30">
        <v>0.75</v>
      </c>
      <c r="L597" s="14">
        <v>2.0868055555555553E-2</v>
      </c>
      <c r="M597" s="3">
        <v>2</v>
      </c>
      <c r="N597" s="3">
        <v>0</v>
      </c>
      <c r="O597" s="14">
        <v>0.75</v>
      </c>
      <c r="P597" s="14">
        <v>0.74444444444444446</v>
      </c>
      <c r="Q597" s="14">
        <v>0.75555555555555554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1.6712962962962961E-2</v>
      </c>
      <c r="BC597" s="4">
        <v>4.155092592592593E-3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</row>
    <row r="598" spans="2:65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8">
        <v>0.625</v>
      </c>
      <c r="K598" s="30">
        <v>0.625</v>
      </c>
      <c r="L598" s="14">
        <v>2.2106481481481484E-2</v>
      </c>
      <c r="M598" s="3">
        <v>3</v>
      </c>
      <c r="N598" s="3">
        <v>0</v>
      </c>
      <c r="O598" s="14">
        <v>0.625</v>
      </c>
      <c r="P598" s="14">
        <v>0.61944444444444446</v>
      </c>
      <c r="Q598" s="14">
        <v>0.63055555555555554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2.731481481481481E-3</v>
      </c>
      <c r="AW598" s="4">
        <v>1.9293981481481485E-2</v>
      </c>
      <c r="AX598" s="4">
        <v>8.1018518518518516E-5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</row>
    <row r="599" spans="2:65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8">
        <v>0.6875</v>
      </c>
      <c r="K599" s="30">
        <v>0.6875</v>
      </c>
      <c r="L599" s="14">
        <v>2.416666666666667E-2</v>
      </c>
      <c r="M599" s="3">
        <v>2</v>
      </c>
      <c r="N599" s="3">
        <v>0</v>
      </c>
      <c r="O599" s="14">
        <v>0.6875</v>
      </c>
      <c r="P599" s="14">
        <v>0.68194444444444446</v>
      </c>
      <c r="Q599" s="14">
        <v>0.69305555555555554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2.0439814814814817E-2</v>
      </c>
      <c r="AZ599" s="4">
        <v>3.7268518518518514E-3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</row>
    <row r="600" spans="2:65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8">
        <v>0.625</v>
      </c>
      <c r="K600" s="30">
        <v>0.625</v>
      </c>
      <c r="L600" s="14">
        <v>2.2604166666666668E-2</v>
      </c>
      <c r="M600" s="3">
        <v>2</v>
      </c>
      <c r="N600" s="3">
        <v>0</v>
      </c>
      <c r="O600" s="14">
        <v>0.625</v>
      </c>
      <c r="P600" s="14">
        <v>0.61944444444444446</v>
      </c>
      <c r="Q600" s="14">
        <v>0.63055555555555554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1.0081018518518519E-2</v>
      </c>
      <c r="AW600" s="4">
        <v>1.252314814814815E-2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</row>
    <row r="601" spans="2:65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8">
        <v>0.6875</v>
      </c>
      <c r="K601" s="30">
        <v>0.66666666666666663</v>
      </c>
      <c r="L601" s="14">
        <v>2.4328703703703707E-2</v>
      </c>
      <c r="M601" s="3">
        <v>3</v>
      </c>
      <c r="N601" s="3">
        <v>1</v>
      </c>
      <c r="O601" s="14">
        <v>0.66666666666666663</v>
      </c>
      <c r="P601" s="14">
        <v>0.68194444444444446</v>
      </c>
      <c r="Q601" s="14">
        <v>0.69305555555555554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5.7870370370370366E-5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1.6203703703703703E-2</v>
      </c>
      <c r="BF601" s="4">
        <v>8.0671296296296307E-3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</row>
    <row r="602" spans="2:65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8">
        <v>0.6875</v>
      </c>
      <c r="K602" s="30">
        <v>0.6875</v>
      </c>
      <c r="L602" s="14">
        <v>2.0810185185185185E-2</v>
      </c>
      <c r="M602" s="3">
        <v>2</v>
      </c>
      <c r="N602" s="3">
        <v>0</v>
      </c>
      <c r="O602" s="14">
        <v>0.6875</v>
      </c>
      <c r="P602" s="14">
        <v>0.68194444444444446</v>
      </c>
      <c r="Q602" s="14">
        <v>0.69305555555555554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1.6377314814814813E-2</v>
      </c>
      <c r="AZ602" s="4">
        <v>4.4328703703703709E-3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</row>
    <row r="603" spans="2:65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8">
        <v>0.39583333333333331</v>
      </c>
      <c r="K603" s="30">
        <v>0.39583333333333331</v>
      </c>
      <c r="L603" s="14">
        <v>2.4050925925925927E-2</v>
      </c>
      <c r="M603" s="3">
        <v>2</v>
      </c>
      <c r="N603" s="3">
        <v>0</v>
      </c>
      <c r="O603" s="14">
        <v>0.39583333333333331</v>
      </c>
      <c r="P603" s="14">
        <v>0.39027777777777778</v>
      </c>
      <c r="Q603" s="14">
        <v>0.40138888888888885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2.0810185185185185E-2</v>
      </c>
      <c r="AL603" s="4">
        <v>3.2407407407407406E-3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</row>
    <row r="604" spans="2:65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8">
        <v>0.60416666666666663</v>
      </c>
      <c r="K604" s="30">
        <v>0.60416666666666663</v>
      </c>
      <c r="L604" s="14">
        <v>3.1238425925925926E-2</v>
      </c>
      <c r="M604" s="3">
        <v>3</v>
      </c>
      <c r="N604" s="3">
        <v>0</v>
      </c>
      <c r="O604" s="14">
        <v>0.60416666666666663</v>
      </c>
      <c r="P604" s="14">
        <v>0.59861111111111109</v>
      </c>
      <c r="Q604" s="14">
        <v>0.60972222222222217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6.9212962962962969E-3</v>
      </c>
      <c r="AV604" s="4">
        <v>2.0833333333333332E-2</v>
      </c>
      <c r="AW604" s="4">
        <v>3.483796296296296E-3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</row>
    <row r="605" spans="2:65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8">
        <v>0.5625</v>
      </c>
      <c r="K605" s="30">
        <v>0.5625</v>
      </c>
      <c r="L605" s="14">
        <v>2.4895833333333332E-2</v>
      </c>
      <c r="M605" s="3">
        <v>2</v>
      </c>
      <c r="N605" s="3">
        <v>0</v>
      </c>
      <c r="O605" s="14">
        <v>0.5625</v>
      </c>
      <c r="P605" s="14">
        <v>0.55694444444444446</v>
      </c>
      <c r="Q605" s="14">
        <v>0.56805555555555554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2.056712962962963E-2</v>
      </c>
      <c r="AT605" s="4">
        <v>4.3287037037037035E-3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</row>
    <row r="606" spans="2:65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8">
        <v>0.6875</v>
      </c>
      <c r="K606" s="30">
        <v>0.70833333333333337</v>
      </c>
      <c r="L606" s="14">
        <v>2.1342592592592594E-2</v>
      </c>
      <c r="M606" s="3">
        <v>2</v>
      </c>
      <c r="N606" s="3">
        <v>1</v>
      </c>
      <c r="O606" s="14">
        <v>0.70833333333333337</v>
      </c>
      <c r="P606" s="14">
        <v>0.68194444444444446</v>
      </c>
      <c r="Q606" s="14">
        <v>0.69305555555555554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9.8263888888888897E-3</v>
      </c>
      <c r="BA606" s="4">
        <v>1.1516203703703702E-2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</row>
    <row r="607" spans="2:65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8">
        <v>0.625</v>
      </c>
      <c r="K607" s="30">
        <v>0.64583333333333337</v>
      </c>
      <c r="L607" s="14">
        <v>2.4317129629629633E-2</v>
      </c>
      <c r="M607" s="3">
        <v>2</v>
      </c>
      <c r="N607" s="3">
        <v>1</v>
      </c>
      <c r="O607" s="14">
        <v>0.64583333333333337</v>
      </c>
      <c r="P607" s="14">
        <v>0.61944444444444446</v>
      </c>
      <c r="Q607" s="14">
        <v>0.63055555555555554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1.7094907407407409E-2</v>
      </c>
      <c r="AX607" s="4">
        <v>7.2222222222222228E-3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</row>
    <row r="608" spans="2:65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8">
        <v>0.39583333333333331</v>
      </c>
      <c r="K608" s="30">
        <v>0.39583333333333331</v>
      </c>
      <c r="L608" s="14">
        <v>2.0289351851851854E-2</v>
      </c>
      <c r="M608" s="3">
        <v>2</v>
      </c>
      <c r="N608" s="3">
        <v>0</v>
      </c>
      <c r="O608" s="14">
        <v>0.39583333333333331</v>
      </c>
      <c r="P608" s="14">
        <v>0.39027777777777778</v>
      </c>
      <c r="Q608" s="14">
        <v>0.40138888888888885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3.1250000000000001E-4</v>
      </c>
      <c r="AL608" s="4">
        <v>1.9976851851851853E-2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</row>
    <row r="609" spans="2:65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8">
        <v>0.70833333333333337</v>
      </c>
      <c r="K609" s="30">
        <v>0.70833333333333337</v>
      </c>
      <c r="L609" s="14">
        <v>2.1898148148148149E-2</v>
      </c>
      <c r="M609" s="3">
        <v>2</v>
      </c>
      <c r="N609" s="3">
        <v>0</v>
      </c>
      <c r="O609" s="14">
        <v>0.70833333333333337</v>
      </c>
      <c r="P609" s="14">
        <v>0.70277777777777783</v>
      </c>
      <c r="Q609" s="14">
        <v>0.71388888888888891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1.832175925925926E-2</v>
      </c>
      <c r="BA609" s="4">
        <v>3.5763888888888894E-3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</row>
    <row r="610" spans="2:65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8">
        <v>0.77083333333333337</v>
      </c>
      <c r="K610" s="30">
        <v>0.77083333333333337</v>
      </c>
      <c r="L610" s="14">
        <v>2.5277777777777781E-2</v>
      </c>
      <c r="M610" s="3">
        <v>2</v>
      </c>
      <c r="N610" s="3">
        <v>0</v>
      </c>
      <c r="O610" s="14">
        <v>0.77083333333333337</v>
      </c>
      <c r="P610" s="14">
        <v>0.76527777777777783</v>
      </c>
      <c r="Q610" s="14">
        <v>0.77638888888888891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2.0601851851851854E-2</v>
      </c>
      <c r="BD610" s="4">
        <v>4.6759259259259263E-3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</row>
    <row r="611" spans="2:65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8">
        <v>0.60416666666666663</v>
      </c>
      <c r="K611" s="30">
        <v>0.60416666666666663</v>
      </c>
      <c r="L611" s="14">
        <v>2.4432870370370372E-2</v>
      </c>
      <c r="M611" s="3">
        <v>2</v>
      </c>
      <c r="N611" s="3">
        <v>0</v>
      </c>
      <c r="O611" s="14">
        <v>0.60416666666666663</v>
      </c>
      <c r="P611" s="14">
        <v>0.59861111111111109</v>
      </c>
      <c r="Q611" s="14">
        <v>0.60972222222222217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6.4351851851851861E-3</v>
      </c>
      <c r="AV611" s="4">
        <v>1.7997685185185186E-2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</row>
    <row r="612" spans="2:65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8">
        <v>0.8125</v>
      </c>
      <c r="K612" s="30">
        <v>0</v>
      </c>
      <c r="L612" s="14">
        <v>0</v>
      </c>
      <c r="M612" s="3">
        <v>0</v>
      </c>
      <c r="N612" s="3">
        <v>0</v>
      </c>
      <c r="O612" s="14">
        <v>0</v>
      </c>
      <c r="P612" s="14">
        <v>0.80694444444444446</v>
      </c>
      <c r="Q612" s="14">
        <v>0.81805555555555554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</row>
    <row r="613" spans="2:65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8">
        <v>0.5625</v>
      </c>
      <c r="K613" s="30">
        <v>0.5625</v>
      </c>
      <c r="L613" s="14">
        <v>2.0925925925925928E-2</v>
      </c>
      <c r="M613" s="3">
        <v>2</v>
      </c>
      <c r="N613" s="3">
        <v>0</v>
      </c>
      <c r="O613" s="14">
        <v>0.5625</v>
      </c>
      <c r="P613" s="14">
        <v>0.55694444444444446</v>
      </c>
      <c r="Q613" s="14">
        <v>0.56805555555555554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2.0393518518518519E-2</v>
      </c>
      <c r="AT613" s="4">
        <v>5.3240740740740744E-4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</row>
    <row r="614" spans="2:65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8">
        <v>0.39583333333333331</v>
      </c>
      <c r="K614" s="30">
        <v>0.39583333333333331</v>
      </c>
      <c r="L614" s="14">
        <v>2.3831018518518515E-2</v>
      </c>
      <c r="M614" s="3">
        <v>2</v>
      </c>
      <c r="N614" s="3">
        <v>0</v>
      </c>
      <c r="O614" s="14">
        <v>0.39583333333333331</v>
      </c>
      <c r="P614" s="14">
        <v>0.39027777777777778</v>
      </c>
      <c r="Q614" s="14">
        <v>0.40138888888888885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1.1840277777777778E-2</v>
      </c>
      <c r="AL614" s="4">
        <v>1.1990740740740739E-2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</row>
    <row r="615" spans="2:65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8">
        <v>0.45833333333333331</v>
      </c>
      <c r="K615" s="30">
        <v>0.45833333333333331</v>
      </c>
      <c r="L615" s="14">
        <v>2.1608796296296296E-2</v>
      </c>
      <c r="M615" s="3">
        <v>2</v>
      </c>
      <c r="N615" s="3">
        <v>0</v>
      </c>
      <c r="O615" s="14">
        <v>0.45833333333333331</v>
      </c>
      <c r="P615" s="14">
        <v>0.45277777777777778</v>
      </c>
      <c r="Q615" s="14">
        <v>0.46388888888888885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1.9328703703703702E-2</v>
      </c>
      <c r="AO615" s="4">
        <v>2.2800925925925927E-3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</row>
    <row r="616" spans="2:65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8">
        <v>0.75</v>
      </c>
      <c r="K616" s="30">
        <v>0.75</v>
      </c>
      <c r="L616" s="14">
        <v>2.0856481481481483E-2</v>
      </c>
      <c r="M616" s="3">
        <v>2</v>
      </c>
      <c r="N616" s="3">
        <v>0</v>
      </c>
      <c r="O616" s="14">
        <v>0.75</v>
      </c>
      <c r="P616" s="14">
        <v>0.74444444444444446</v>
      </c>
      <c r="Q616" s="14">
        <v>0.75555555555555554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1.8877314814814816E-2</v>
      </c>
      <c r="BC616" s="4">
        <v>1.9791666666666668E-3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</row>
    <row r="617" spans="2:65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8">
        <v>0.8125</v>
      </c>
      <c r="K617" s="30">
        <v>0.8125</v>
      </c>
      <c r="L617" s="14">
        <v>2.0775462962962964E-2</v>
      </c>
      <c r="M617" s="3">
        <v>2</v>
      </c>
      <c r="N617" s="3">
        <v>0</v>
      </c>
      <c r="O617" s="14">
        <v>0.8125</v>
      </c>
      <c r="P617" s="14">
        <v>0.80694444444444446</v>
      </c>
      <c r="Q617" s="14">
        <v>0.81805555555555554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1.9907407407407408E-2</v>
      </c>
      <c r="BF617" s="4">
        <v>8.6805555555555551E-4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</row>
    <row r="618" spans="2:65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8">
        <v>0.79166666666666663</v>
      </c>
      <c r="K618" s="30">
        <v>0.79166666666666663</v>
      </c>
      <c r="L618" s="14">
        <v>1.9178240740740742E-2</v>
      </c>
      <c r="M618" s="3">
        <v>2</v>
      </c>
      <c r="N618" s="3">
        <v>0</v>
      </c>
      <c r="O618" s="14">
        <v>0.79166666666666663</v>
      </c>
      <c r="P618" s="14">
        <v>0.78611111111111109</v>
      </c>
      <c r="Q618" s="14">
        <v>0.79722222222222217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1.4016203703703704E-2</v>
      </c>
      <c r="BE618" s="4">
        <v>5.162037037037037E-3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</row>
    <row r="619" spans="2:65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8">
        <v>0.5</v>
      </c>
      <c r="K619" s="30">
        <v>0.5</v>
      </c>
      <c r="L619" s="14">
        <v>1.7314814814814814E-2</v>
      </c>
      <c r="M619" s="3">
        <v>1</v>
      </c>
      <c r="N619" s="3">
        <v>0</v>
      </c>
      <c r="O619" s="14">
        <v>0.5</v>
      </c>
      <c r="P619" s="14">
        <v>0.49444444444444446</v>
      </c>
      <c r="Q619" s="14">
        <v>0.50555555555555554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1.7314814814814814E-2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</row>
    <row r="620" spans="2:65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8">
        <v>0.70833333333333337</v>
      </c>
      <c r="K620" s="30">
        <v>0</v>
      </c>
      <c r="L620" s="14">
        <v>0</v>
      </c>
      <c r="M620" s="3">
        <v>0</v>
      </c>
      <c r="N620" s="3">
        <v>0</v>
      </c>
      <c r="O620" s="14">
        <v>0</v>
      </c>
      <c r="P620" s="14">
        <v>0.70277777777777783</v>
      </c>
      <c r="Q620" s="14">
        <v>0.71388888888888891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</row>
    <row r="621" spans="2:65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8">
        <v>0.70833333333333337</v>
      </c>
      <c r="K621" s="30">
        <v>0.70833333333333337</v>
      </c>
      <c r="L621" s="14">
        <v>2.2928240740740742E-2</v>
      </c>
      <c r="M621" s="3">
        <v>2</v>
      </c>
      <c r="N621" s="3">
        <v>0</v>
      </c>
      <c r="O621" s="14">
        <v>0.70833333333333337</v>
      </c>
      <c r="P621" s="14">
        <v>0.70277777777777783</v>
      </c>
      <c r="Q621" s="14">
        <v>0.71388888888888891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1.7835648148148149E-2</v>
      </c>
      <c r="BA621" s="4">
        <v>5.0925925925925921E-3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</row>
    <row r="622" spans="2:65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8">
        <v>0.5</v>
      </c>
      <c r="K622" s="30">
        <v>0.5</v>
      </c>
      <c r="L622" s="14">
        <v>2.0856481481481479E-2</v>
      </c>
      <c r="M622" s="3">
        <v>2</v>
      </c>
      <c r="N622" s="3">
        <v>0</v>
      </c>
      <c r="O622" s="14">
        <v>0.5</v>
      </c>
      <c r="P622" s="14">
        <v>0.49444444444444446</v>
      </c>
      <c r="Q622" s="14">
        <v>0.50555555555555554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1.7974537037037035E-2</v>
      </c>
      <c r="AQ622" s="4">
        <v>2.8819444444444444E-3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</row>
    <row r="623" spans="2:65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8">
        <v>0.8125</v>
      </c>
      <c r="K623" s="30">
        <v>0.8125</v>
      </c>
      <c r="L623" s="14">
        <v>2.0868055555555556E-2</v>
      </c>
      <c r="M623" s="3">
        <v>2</v>
      </c>
      <c r="N623" s="3">
        <v>0</v>
      </c>
      <c r="O623" s="14">
        <v>0.8125</v>
      </c>
      <c r="P623" s="14">
        <v>0.80694444444444446</v>
      </c>
      <c r="Q623" s="14">
        <v>0.81805555555555554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2.0682870370370372E-2</v>
      </c>
      <c r="BF623" s="4">
        <v>1.8518518518518518E-4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</row>
    <row r="624" spans="2:65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8">
        <v>0.64583333333333337</v>
      </c>
      <c r="K624" s="30">
        <v>0.64583333333333337</v>
      </c>
      <c r="L624" s="14">
        <v>2.4884259259259259E-2</v>
      </c>
      <c r="M624" s="3">
        <v>3</v>
      </c>
      <c r="N624" s="3">
        <v>0</v>
      </c>
      <c r="O624" s="14">
        <v>0.64583333333333337</v>
      </c>
      <c r="P624" s="14">
        <v>0.64027777777777783</v>
      </c>
      <c r="Q624" s="14">
        <v>0.65138888888888891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6.2500000000000001E-4</v>
      </c>
      <c r="AX624" s="4">
        <v>2.0833333333333332E-2</v>
      </c>
      <c r="AY624" s="4">
        <v>3.425925925925926E-3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</row>
    <row r="625" spans="2:65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8">
        <v>0.85416666666666663</v>
      </c>
      <c r="K625" s="30">
        <v>0.85416666666666663</v>
      </c>
      <c r="L625" s="14">
        <v>2.1134259259259262E-2</v>
      </c>
      <c r="M625" s="3">
        <v>2</v>
      </c>
      <c r="N625" s="3">
        <v>0</v>
      </c>
      <c r="O625" s="14">
        <v>0.85416666666666663</v>
      </c>
      <c r="P625" s="14">
        <v>0.84861111111111109</v>
      </c>
      <c r="Q625" s="14">
        <v>0.85972222222222217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1.6631944444444446E-2</v>
      </c>
      <c r="BH625" s="4">
        <v>4.5023148148148149E-3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</row>
    <row r="626" spans="2:65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8">
        <v>0.5625</v>
      </c>
      <c r="K626" s="30">
        <v>0.58333333333333337</v>
      </c>
      <c r="L626" s="14">
        <v>2.4502314814814817E-2</v>
      </c>
      <c r="M626" s="3">
        <v>2</v>
      </c>
      <c r="N626" s="3">
        <v>1</v>
      </c>
      <c r="O626" s="14">
        <v>0.58333333333333337</v>
      </c>
      <c r="P626" s="14">
        <v>0.55694444444444446</v>
      </c>
      <c r="Q626" s="14">
        <v>0.56805555555555554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2.0312500000000001E-2</v>
      </c>
      <c r="AU626" s="4">
        <v>4.1898148148148146E-3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</row>
    <row r="627" spans="2:65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8">
        <v>0.47916666666666669</v>
      </c>
      <c r="K627" s="30">
        <v>0</v>
      </c>
      <c r="L627" s="14">
        <v>0</v>
      </c>
      <c r="M627" s="3">
        <v>0</v>
      </c>
      <c r="N627" s="3">
        <v>0</v>
      </c>
      <c r="O627" s="14">
        <v>0</v>
      </c>
      <c r="P627" s="14">
        <v>0.47361111111111115</v>
      </c>
      <c r="Q627" s="14">
        <v>0.48472222222222222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</row>
    <row r="628" spans="2:65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8">
        <v>0.4375</v>
      </c>
      <c r="K628" s="30">
        <v>0.4375</v>
      </c>
      <c r="L628" s="14">
        <v>2.4305555555555556E-2</v>
      </c>
      <c r="M628" s="3">
        <v>2</v>
      </c>
      <c r="N628" s="3">
        <v>0</v>
      </c>
      <c r="O628" s="14">
        <v>0.4375</v>
      </c>
      <c r="P628" s="14">
        <v>0.43194444444444446</v>
      </c>
      <c r="Q628" s="14">
        <v>0.44305555555555554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1.832175925925926E-2</v>
      </c>
      <c r="AN628" s="4">
        <v>5.9837962962962961E-3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</row>
    <row r="629" spans="2:65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8">
        <v>0.39583333333333331</v>
      </c>
      <c r="K629" s="30">
        <v>0.39583333333333331</v>
      </c>
      <c r="L629" s="14">
        <v>2.087962962962963E-2</v>
      </c>
      <c r="M629" s="3">
        <v>2</v>
      </c>
      <c r="N629" s="3">
        <v>0</v>
      </c>
      <c r="O629" s="14">
        <v>0.39583333333333331</v>
      </c>
      <c r="P629" s="14">
        <v>0.39027777777777778</v>
      </c>
      <c r="Q629" s="14">
        <v>0.40138888888888885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1.7638888888888888E-2</v>
      </c>
      <c r="AL629" s="4">
        <v>3.2407407407407406E-3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</row>
    <row r="630" spans="2:65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8">
        <v>0.8125</v>
      </c>
      <c r="K630" s="30">
        <v>0</v>
      </c>
      <c r="L630" s="14">
        <v>0</v>
      </c>
      <c r="M630" s="3">
        <v>0</v>
      </c>
      <c r="N630" s="3">
        <v>0</v>
      </c>
      <c r="O630" s="14">
        <v>0</v>
      </c>
      <c r="P630" s="14">
        <v>0.80694444444444446</v>
      </c>
      <c r="Q630" s="14">
        <v>0.81805555555555554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</row>
    <row r="631" spans="2:65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8">
        <v>0.64583333333333337</v>
      </c>
      <c r="K631" s="30">
        <v>0.64583333333333337</v>
      </c>
      <c r="L631" s="14">
        <v>2.4432870370370369E-2</v>
      </c>
      <c r="M631" s="3">
        <v>2</v>
      </c>
      <c r="N631" s="3">
        <v>0</v>
      </c>
      <c r="O631" s="14">
        <v>0.64583333333333337</v>
      </c>
      <c r="P631" s="14">
        <v>0.64027777777777783</v>
      </c>
      <c r="Q631" s="14">
        <v>0.65138888888888891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1.96875E-2</v>
      </c>
      <c r="AX631" s="4">
        <v>4.7453703703703703E-3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</row>
    <row r="632" spans="2:65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8">
        <v>0.83333333333333337</v>
      </c>
      <c r="K632" s="30">
        <v>0.83333333333333337</v>
      </c>
      <c r="L632" s="14">
        <v>2.1053240740740737E-2</v>
      </c>
      <c r="M632" s="3">
        <v>2</v>
      </c>
      <c r="N632" s="3">
        <v>0</v>
      </c>
      <c r="O632" s="14">
        <v>0.83333333333333337</v>
      </c>
      <c r="P632" s="14">
        <v>0.82777777777777783</v>
      </c>
      <c r="Q632" s="14">
        <v>0.83888888888888891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2.0069444444444442E-2</v>
      </c>
      <c r="BG632" s="4">
        <v>9.8379629629629642E-4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</row>
    <row r="633" spans="2:65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8">
        <v>0.41666666666666669</v>
      </c>
      <c r="K633" s="30">
        <v>0.41666666666666669</v>
      </c>
      <c r="L633" s="14">
        <v>1.9548611111111114E-2</v>
      </c>
      <c r="M633" s="3">
        <v>2</v>
      </c>
      <c r="N633" s="3">
        <v>0</v>
      </c>
      <c r="O633" s="14">
        <v>0.41666666666666669</v>
      </c>
      <c r="P633" s="14">
        <v>0.41111111111111115</v>
      </c>
      <c r="Q633" s="14">
        <v>0.42222222222222222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1.5231481481481483E-2</v>
      </c>
      <c r="AM633" s="4">
        <v>4.31712962962963E-3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</row>
    <row r="634" spans="2:65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8">
        <v>0.5</v>
      </c>
      <c r="K634" s="30">
        <v>0.47916666666666669</v>
      </c>
      <c r="L634" s="14">
        <v>2.3912037037037034E-2</v>
      </c>
      <c r="M634" s="3">
        <v>3</v>
      </c>
      <c r="N634" s="3">
        <v>1</v>
      </c>
      <c r="O634" s="14">
        <v>0.47916666666666669</v>
      </c>
      <c r="P634" s="14">
        <v>0.49444444444444446</v>
      </c>
      <c r="Q634" s="14">
        <v>0.50555555555555554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2.5462962962962961E-4</v>
      </c>
      <c r="AP634" s="4">
        <v>2.0833333333333332E-2</v>
      </c>
      <c r="AQ634" s="4">
        <v>2.8240740740740739E-3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</row>
    <row r="635" spans="2:65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8">
        <v>0.52083333333333337</v>
      </c>
      <c r="K635" s="30">
        <v>0.5</v>
      </c>
      <c r="L635" s="14">
        <v>2.0821759259259259E-2</v>
      </c>
      <c r="M635" s="3">
        <v>2</v>
      </c>
      <c r="N635" s="3">
        <v>1</v>
      </c>
      <c r="O635" s="14">
        <v>0.5</v>
      </c>
      <c r="P635" s="14">
        <v>0.51527777777777783</v>
      </c>
      <c r="Q635" s="14">
        <v>0.52638888888888891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1.2037037037037035E-2</v>
      </c>
      <c r="AQ635" s="4">
        <v>8.7847222222222233E-3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</row>
    <row r="636" spans="2:65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8">
        <v>0.6875</v>
      </c>
      <c r="K636" s="30">
        <v>0</v>
      </c>
      <c r="L636" s="14">
        <v>0</v>
      </c>
      <c r="M636" s="3">
        <v>0</v>
      </c>
      <c r="N636" s="3">
        <v>0</v>
      </c>
      <c r="O636" s="14">
        <v>0</v>
      </c>
      <c r="P636" s="14">
        <v>0.68194444444444446</v>
      </c>
      <c r="Q636" s="14">
        <v>0.69305555555555554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</row>
    <row r="637" spans="2:65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8">
        <v>0.5625</v>
      </c>
      <c r="K637" s="30">
        <v>0.5625</v>
      </c>
      <c r="L637" s="14">
        <v>2.1087962962962965E-2</v>
      </c>
      <c r="M637" s="3">
        <v>2</v>
      </c>
      <c r="N637" s="3">
        <v>0</v>
      </c>
      <c r="O637" s="14">
        <v>0.5625</v>
      </c>
      <c r="P637" s="14">
        <v>0.55694444444444446</v>
      </c>
      <c r="Q637" s="14">
        <v>0.56805555555555554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1.7604166666666667E-2</v>
      </c>
      <c r="AT637" s="4">
        <v>3.483796296296296E-3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</row>
    <row r="638" spans="2:65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8">
        <v>0.8125</v>
      </c>
      <c r="K638" s="30">
        <v>0.8125</v>
      </c>
      <c r="L638" s="14">
        <v>2.1134259259259259E-2</v>
      </c>
      <c r="M638" s="3">
        <v>2</v>
      </c>
      <c r="N638" s="3">
        <v>0</v>
      </c>
      <c r="O638" s="14">
        <v>0.8125</v>
      </c>
      <c r="P638" s="14">
        <v>0.80694444444444446</v>
      </c>
      <c r="Q638" s="14">
        <v>0.81805555555555554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2.0266203703703703E-2</v>
      </c>
      <c r="BF638" s="4">
        <v>8.6805555555555551E-4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</row>
    <row r="639" spans="2:65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8">
        <v>0.64583333333333337</v>
      </c>
      <c r="K639" s="30">
        <v>0.64583333333333337</v>
      </c>
      <c r="L639" s="14">
        <v>2.4479166666666666E-2</v>
      </c>
      <c r="M639" s="3">
        <v>3</v>
      </c>
      <c r="N639" s="3">
        <v>0</v>
      </c>
      <c r="O639" s="14">
        <v>0.64583333333333337</v>
      </c>
      <c r="P639" s="14">
        <v>0.64027777777777783</v>
      </c>
      <c r="Q639" s="14">
        <v>0.65138888888888891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9.2592592592592585E-4</v>
      </c>
      <c r="AX639" s="4">
        <v>2.0833333333333332E-2</v>
      </c>
      <c r="AY639" s="4">
        <v>2.7199074074074074E-3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</row>
    <row r="640" spans="2:65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8">
        <v>0.70833333333333337</v>
      </c>
      <c r="K640" s="30">
        <v>0.70833333333333337</v>
      </c>
      <c r="L640" s="14">
        <v>2.0844907407407406E-2</v>
      </c>
      <c r="M640" s="3">
        <v>2</v>
      </c>
      <c r="N640" s="3">
        <v>0</v>
      </c>
      <c r="O640" s="14">
        <v>0.70833333333333337</v>
      </c>
      <c r="P640" s="14">
        <v>0.70277777777777783</v>
      </c>
      <c r="Q640" s="14">
        <v>0.71388888888888891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2.0821759259259259E-2</v>
      </c>
      <c r="BA640" s="4">
        <v>2.3148148148148147E-5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</row>
    <row r="641" spans="2:65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8">
        <v>0.4375</v>
      </c>
      <c r="K641" s="30">
        <v>0.4375</v>
      </c>
      <c r="L641" s="14">
        <v>2.074074074074074E-2</v>
      </c>
      <c r="M641" s="3">
        <v>1</v>
      </c>
      <c r="N641" s="3">
        <v>0</v>
      </c>
      <c r="O641" s="14">
        <v>0.4375</v>
      </c>
      <c r="P641" s="14">
        <v>0.43194444444444446</v>
      </c>
      <c r="Q641" s="14">
        <v>0.44305555555555554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2.074074074074074E-2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</row>
    <row r="642" spans="2:65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8">
        <v>0.79166666666666663</v>
      </c>
      <c r="K642" s="30">
        <v>0.79166666666666663</v>
      </c>
      <c r="L642" s="14">
        <v>2.0509259259259258E-2</v>
      </c>
      <c r="M642" s="3">
        <v>2</v>
      </c>
      <c r="N642" s="3">
        <v>0</v>
      </c>
      <c r="O642" s="14">
        <v>0.79166666666666663</v>
      </c>
      <c r="P642" s="14">
        <v>0.78611111111111109</v>
      </c>
      <c r="Q642" s="14">
        <v>0.79722222222222217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1.7777777777777778E-2</v>
      </c>
      <c r="BE642" s="4">
        <v>2.731481481481481E-3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</row>
    <row r="643" spans="2:65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8">
        <v>0.95833333333333337</v>
      </c>
      <c r="K643" s="30">
        <v>0</v>
      </c>
      <c r="L643" s="14">
        <v>0</v>
      </c>
      <c r="M643" s="3">
        <v>0</v>
      </c>
      <c r="N643" s="3">
        <v>0</v>
      </c>
      <c r="O643" s="14">
        <v>0</v>
      </c>
      <c r="P643" s="14">
        <v>0.95277777777777783</v>
      </c>
      <c r="Q643" s="14">
        <v>0.96388888888888891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</row>
    <row r="644" spans="2:65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8">
        <v>0.66666666666666663</v>
      </c>
      <c r="K644" s="30">
        <v>0.66666666666666663</v>
      </c>
      <c r="L644" s="14">
        <v>2.1041666666666667E-2</v>
      </c>
      <c r="M644" s="3">
        <v>2</v>
      </c>
      <c r="N644" s="3">
        <v>0</v>
      </c>
      <c r="O644" s="14">
        <v>0.66666666666666663</v>
      </c>
      <c r="P644" s="14">
        <v>0.66111111111111109</v>
      </c>
      <c r="Q644" s="14">
        <v>0.67222222222222217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2.0659722222222222E-2</v>
      </c>
      <c r="AY644" s="4">
        <v>3.8194444444444446E-4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</row>
    <row r="645" spans="2:65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8">
        <v>0.39583333333333331</v>
      </c>
      <c r="K645" s="30">
        <v>0.39583333333333331</v>
      </c>
      <c r="L645" s="14">
        <v>2.0289351851851854E-2</v>
      </c>
      <c r="M645" s="3">
        <v>2</v>
      </c>
      <c r="N645" s="3">
        <v>0</v>
      </c>
      <c r="O645" s="14">
        <v>0.39583333333333331</v>
      </c>
      <c r="P645" s="14">
        <v>0.39027777777777778</v>
      </c>
      <c r="Q645" s="14">
        <v>0.40138888888888885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9.8379629629629633E-3</v>
      </c>
      <c r="AL645" s="4">
        <v>1.045138888888889E-2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</row>
    <row r="646" spans="2:65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8">
        <v>0.72916666666666663</v>
      </c>
      <c r="K646" s="30">
        <v>0.72916666666666663</v>
      </c>
      <c r="L646" s="14">
        <v>2.0995370370370373E-2</v>
      </c>
      <c r="M646" s="3">
        <v>2</v>
      </c>
      <c r="N646" s="3">
        <v>0</v>
      </c>
      <c r="O646" s="14">
        <v>0.72916666666666663</v>
      </c>
      <c r="P646" s="14">
        <v>0.72361111111111109</v>
      </c>
      <c r="Q646" s="14">
        <v>0.73472222222222217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1.9733796296296298E-2</v>
      </c>
      <c r="BB646" s="4">
        <v>1.261574074074074E-3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</row>
    <row r="647" spans="2:65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8">
        <v>0.64583333333333337</v>
      </c>
      <c r="K647" s="30">
        <v>0.64583333333333337</v>
      </c>
      <c r="L647" s="14">
        <v>2.4386574074074074E-2</v>
      </c>
      <c r="M647" s="3">
        <v>2</v>
      </c>
      <c r="N647" s="3">
        <v>0</v>
      </c>
      <c r="O647" s="14">
        <v>0.64583333333333337</v>
      </c>
      <c r="P647" s="14">
        <v>0.64027777777777783</v>
      </c>
      <c r="Q647" s="14">
        <v>0.65138888888888891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1.511574074074074E-2</v>
      </c>
      <c r="AX647" s="4">
        <v>9.2708333333333341E-3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</row>
    <row r="648" spans="2:65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8">
        <v>0.625</v>
      </c>
      <c r="K648" s="30">
        <v>0.58333333333333337</v>
      </c>
      <c r="L648" s="14">
        <v>2.2106481481481484E-2</v>
      </c>
      <c r="M648" s="3">
        <v>2</v>
      </c>
      <c r="N648" s="3">
        <v>1</v>
      </c>
      <c r="O648" s="14">
        <v>0.58333333333333337</v>
      </c>
      <c r="P648" s="14">
        <v>0.61944444444444446</v>
      </c>
      <c r="Q648" s="14">
        <v>0.63055555555555554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1.8715277777777779E-2</v>
      </c>
      <c r="AU648" s="4">
        <v>3.391203703703704E-3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</row>
    <row r="649" spans="2:65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8">
        <v>0.70833333333333337</v>
      </c>
      <c r="K649" s="30">
        <v>0.70833333333333337</v>
      </c>
      <c r="L649" s="14">
        <v>2.0798611111111111E-2</v>
      </c>
      <c r="M649" s="3">
        <v>2</v>
      </c>
      <c r="N649" s="3">
        <v>0</v>
      </c>
      <c r="O649" s="14">
        <v>0.70833333333333337</v>
      </c>
      <c r="P649" s="14">
        <v>0.70277777777777783</v>
      </c>
      <c r="Q649" s="14">
        <v>0.71388888888888891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2.0694444444444446E-2</v>
      </c>
      <c r="BA649" s="4">
        <v>1.0416666666666667E-4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</row>
    <row r="650" spans="2:65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8">
        <v>0.41666666666666669</v>
      </c>
      <c r="K650" s="30">
        <v>0.41666666666666669</v>
      </c>
      <c r="L650" s="14">
        <v>2.0613425925925924E-2</v>
      </c>
      <c r="M650" s="3">
        <v>2</v>
      </c>
      <c r="N650" s="3">
        <v>0</v>
      </c>
      <c r="O650" s="14">
        <v>0.41666666666666669</v>
      </c>
      <c r="P650" s="14">
        <v>0.41111111111111115</v>
      </c>
      <c r="Q650" s="14">
        <v>0.42222222222222222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1.9710648148148147E-2</v>
      </c>
      <c r="AM650" s="4">
        <v>9.0277777777777784E-4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</row>
    <row r="651" spans="2:65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8">
        <v>0.875</v>
      </c>
      <c r="K651" s="30">
        <v>0.875</v>
      </c>
      <c r="L651" s="14">
        <v>2.4432870370370372E-2</v>
      </c>
      <c r="M651" s="3">
        <v>2</v>
      </c>
      <c r="N651" s="3">
        <v>0</v>
      </c>
      <c r="O651" s="14">
        <v>0.875</v>
      </c>
      <c r="P651" s="14">
        <v>0.86944444444444446</v>
      </c>
      <c r="Q651" s="14">
        <v>0.88055555555555554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7.3032407407407412E-3</v>
      </c>
      <c r="BI651" s="4">
        <v>1.712962962962963E-2</v>
      </c>
      <c r="BJ651" s="4">
        <v>0</v>
      </c>
      <c r="BK651" s="4">
        <v>0</v>
      </c>
      <c r="BL651" s="4">
        <v>0</v>
      </c>
      <c r="BM651" s="4">
        <v>0</v>
      </c>
    </row>
    <row r="652" spans="2:65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8">
        <v>0.72916666666666663</v>
      </c>
      <c r="K652" s="30">
        <v>0.72916666666666663</v>
      </c>
      <c r="L652" s="14">
        <v>2.0972222222222222E-2</v>
      </c>
      <c r="M652" s="3">
        <v>2</v>
      </c>
      <c r="N652" s="3">
        <v>0</v>
      </c>
      <c r="O652" s="14">
        <v>0.72916666666666663</v>
      </c>
      <c r="P652" s="14">
        <v>0.72361111111111109</v>
      </c>
      <c r="Q652" s="14">
        <v>0.73472222222222217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1.6759259259259258E-2</v>
      </c>
      <c r="BB652" s="4">
        <v>4.2129629629629626E-3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</row>
    <row r="653" spans="2:65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8">
        <v>0.54166666666666663</v>
      </c>
      <c r="K653" s="30">
        <v>0</v>
      </c>
      <c r="L653" s="14">
        <v>0</v>
      </c>
      <c r="M653" s="3">
        <v>0</v>
      </c>
      <c r="N653" s="3">
        <v>0</v>
      </c>
      <c r="O653" s="14">
        <v>0</v>
      </c>
      <c r="P653" s="14">
        <v>0.53611111111111109</v>
      </c>
      <c r="Q653" s="14">
        <v>0.54722222222222217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</row>
    <row r="654" spans="2:65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8">
        <v>0.8125</v>
      </c>
      <c r="K654" s="30">
        <v>0.8125</v>
      </c>
      <c r="L654" s="14">
        <v>2.0856481481481483E-2</v>
      </c>
      <c r="M654" s="3">
        <v>2</v>
      </c>
      <c r="N654" s="3">
        <v>0</v>
      </c>
      <c r="O654" s="14">
        <v>0.8125</v>
      </c>
      <c r="P654" s="14">
        <v>0.80694444444444446</v>
      </c>
      <c r="Q654" s="14">
        <v>0.81805555555555554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6.1805555555555563E-3</v>
      </c>
      <c r="BF654" s="4">
        <v>1.4675925925925926E-2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</row>
    <row r="655" spans="2:65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8">
        <v>0.5625</v>
      </c>
      <c r="K655" s="30">
        <v>0.5625</v>
      </c>
      <c r="L655" s="14">
        <v>2.4317129629629626E-2</v>
      </c>
      <c r="M655" s="3">
        <v>2</v>
      </c>
      <c r="N655" s="3">
        <v>0</v>
      </c>
      <c r="O655" s="14">
        <v>0.5625</v>
      </c>
      <c r="P655" s="14">
        <v>0.55694444444444446</v>
      </c>
      <c r="Q655" s="14">
        <v>0.56805555555555554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2.071759259259259E-2</v>
      </c>
      <c r="AT655" s="4">
        <v>3.5995370370370369E-3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</row>
    <row r="656" spans="2:65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8">
        <v>0.5625</v>
      </c>
      <c r="K656" s="30">
        <v>0.5625</v>
      </c>
      <c r="L656" s="14">
        <v>2.0844907407407409E-2</v>
      </c>
      <c r="M656" s="3">
        <v>2</v>
      </c>
      <c r="N656" s="3">
        <v>0</v>
      </c>
      <c r="O656" s="14">
        <v>0.5625</v>
      </c>
      <c r="P656" s="14">
        <v>0.55694444444444446</v>
      </c>
      <c r="Q656" s="14">
        <v>0.56805555555555554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1.9907407407407408E-2</v>
      </c>
      <c r="AT656" s="4">
        <v>9.3750000000000007E-4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</row>
    <row r="657" spans="2:65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8">
        <v>0.72916666666666663</v>
      </c>
      <c r="K657" s="30">
        <v>0.72916666666666663</v>
      </c>
      <c r="L657" s="14">
        <v>2.1041666666666667E-2</v>
      </c>
      <c r="M657" s="3">
        <v>2</v>
      </c>
      <c r="N657" s="3">
        <v>0</v>
      </c>
      <c r="O657" s="14">
        <v>0.72916666666666663</v>
      </c>
      <c r="P657" s="14">
        <v>0.72361111111111109</v>
      </c>
      <c r="Q657" s="14">
        <v>0.73472222222222217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2.0671296296296295E-2</v>
      </c>
      <c r="BB657" s="4">
        <v>3.7037037037037035E-4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</row>
    <row r="658" spans="2:65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8">
        <v>0.45833333333333331</v>
      </c>
      <c r="K658" s="30">
        <v>0.45833333333333331</v>
      </c>
      <c r="L658" s="14">
        <v>2.0821759259259262E-2</v>
      </c>
      <c r="M658" s="3">
        <v>2</v>
      </c>
      <c r="N658" s="3">
        <v>0</v>
      </c>
      <c r="O658" s="14">
        <v>0.45833333333333331</v>
      </c>
      <c r="P658" s="14">
        <v>0.45277777777777778</v>
      </c>
      <c r="Q658" s="14">
        <v>0.46388888888888885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1.8043981481481484E-2</v>
      </c>
      <c r="AO658" s="4">
        <v>2.7777777777777779E-3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</row>
    <row r="659" spans="2:65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8">
        <v>0.39583333333333331</v>
      </c>
      <c r="K659" s="30">
        <v>0.39583333333333331</v>
      </c>
      <c r="L659" s="14">
        <v>2.0775462962962961E-2</v>
      </c>
      <c r="M659" s="3">
        <v>2</v>
      </c>
      <c r="N659" s="3">
        <v>0</v>
      </c>
      <c r="O659" s="14">
        <v>0.39583333333333331</v>
      </c>
      <c r="P659" s="14">
        <v>0.39027777777777778</v>
      </c>
      <c r="Q659" s="14">
        <v>0.40138888888888885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1.9722222222222221E-2</v>
      </c>
      <c r="AL659" s="4">
        <v>1.0532407407407407E-3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</row>
    <row r="660" spans="2:65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8">
        <v>0.8125</v>
      </c>
      <c r="K660" s="30">
        <v>0.79166666666666663</v>
      </c>
      <c r="L660" s="14">
        <v>2.0752314814814814E-2</v>
      </c>
      <c r="M660" s="3">
        <v>2</v>
      </c>
      <c r="N660" s="3">
        <v>1</v>
      </c>
      <c r="O660" s="14">
        <v>0.79166666666666663</v>
      </c>
      <c r="P660" s="14">
        <v>0.80694444444444446</v>
      </c>
      <c r="Q660" s="14">
        <v>0.81805555555555554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1.6712962962962961E-2</v>
      </c>
      <c r="BE660" s="4">
        <v>4.0393518518518521E-3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</row>
    <row r="661" spans="2:65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8">
        <v>0.72916666666666663</v>
      </c>
      <c r="K661" s="30">
        <v>0.72916666666666663</v>
      </c>
      <c r="L661" s="14">
        <v>2.0925925925925924E-2</v>
      </c>
      <c r="M661" s="3">
        <v>2</v>
      </c>
      <c r="N661" s="3">
        <v>0</v>
      </c>
      <c r="O661" s="14">
        <v>0.72916666666666663</v>
      </c>
      <c r="P661" s="14">
        <v>0.72361111111111109</v>
      </c>
      <c r="Q661" s="14">
        <v>0.73472222222222217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2.011574074074074E-2</v>
      </c>
      <c r="BB661" s="4">
        <v>8.1018518518518516E-4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</row>
    <row r="662" spans="2:65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8">
        <v>0.5625</v>
      </c>
      <c r="K662" s="30">
        <v>0.5625</v>
      </c>
      <c r="L662" s="14">
        <v>2.0960648148148145E-2</v>
      </c>
      <c r="M662" s="3">
        <v>2</v>
      </c>
      <c r="N662" s="3">
        <v>0</v>
      </c>
      <c r="O662" s="14">
        <v>0.5625</v>
      </c>
      <c r="P662" s="14">
        <v>0.55694444444444446</v>
      </c>
      <c r="Q662" s="14">
        <v>0.56805555555555554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1.8460648148148146E-2</v>
      </c>
      <c r="AT662" s="4">
        <v>2.5000000000000001E-3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</row>
    <row r="663" spans="2:65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8">
        <v>0.4375</v>
      </c>
      <c r="K663" s="30">
        <v>0.4375</v>
      </c>
      <c r="L663" s="14">
        <v>2.0844907407407406E-2</v>
      </c>
      <c r="M663" s="3">
        <v>2</v>
      </c>
      <c r="N663" s="3">
        <v>0</v>
      </c>
      <c r="O663" s="14">
        <v>0.4375</v>
      </c>
      <c r="P663" s="14">
        <v>0.43194444444444446</v>
      </c>
      <c r="Q663" s="14">
        <v>0.44305555555555554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2.0358796296296295E-2</v>
      </c>
      <c r="AN663" s="4">
        <v>4.8611111111111104E-4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</row>
    <row r="664" spans="2:65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8">
        <v>0.85416666666666663</v>
      </c>
      <c r="K664" s="30">
        <v>0.85416666666666663</v>
      </c>
      <c r="L664" s="14">
        <v>2.087962962962963E-2</v>
      </c>
      <c r="M664" s="3">
        <v>2</v>
      </c>
      <c r="N664" s="3">
        <v>0</v>
      </c>
      <c r="O664" s="14">
        <v>0.85416666666666663</v>
      </c>
      <c r="P664" s="14">
        <v>0.84861111111111109</v>
      </c>
      <c r="Q664" s="14">
        <v>0.85972222222222217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2.074074074074074E-2</v>
      </c>
      <c r="BH664" s="4">
        <v>1.3888888888888889E-4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</row>
    <row r="665" spans="2:65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8">
        <v>0.64583333333333337</v>
      </c>
      <c r="K665" s="30">
        <v>0.64583333333333337</v>
      </c>
      <c r="L665" s="14">
        <v>2.2534722222222223E-2</v>
      </c>
      <c r="M665" s="3">
        <v>2</v>
      </c>
      <c r="N665" s="3">
        <v>0</v>
      </c>
      <c r="O665" s="14">
        <v>0.64583333333333337</v>
      </c>
      <c r="P665" s="14">
        <v>0.64027777777777783</v>
      </c>
      <c r="Q665" s="14">
        <v>0.65138888888888891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2.0659722222222222E-2</v>
      </c>
      <c r="AX665" s="4">
        <v>1.8750000000000001E-3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</row>
    <row r="666" spans="2:65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8">
        <v>0.77083333333333337</v>
      </c>
      <c r="K666" s="30">
        <v>0.75</v>
      </c>
      <c r="L666" s="14">
        <v>2.2777777777777775E-2</v>
      </c>
      <c r="M666" s="3">
        <v>3</v>
      </c>
      <c r="N666" s="3">
        <v>1</v>
      </c>
      <c r="O666" s="14">
        <v>0.75</v>
      </c>
      <c r="P666" s="14">
        <v>0.76527777777777783</v>
      </c>
      <c r="Q666" s="14">
        <v>0.77638888888888891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8.1018518518518516E-5</v>
      </c>
      <c r="BC666" s="4">
        <v>2.0833333333333332E-2</v>
      </c>
      <c r="BD666" s="4">
        <v>1.8634259259259257E-3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</row>
    <row r="667" spans="2:65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8">
        <v>0.70833333333333337</v>
      </c>
      <c r="K667" s="30">
        <v>0.70833333333333337</v>
      </c>
      <c r="L667" s="14">
        <v>2.105324074074074E-2</v>
      </c>
      <c r="M667" s="3">
        <v>2</v>
      </c>
      <c r="N667" s="3">
        <v>0</v>
      </c>
      <c r="O667" s="14">
        <v>0.70833333333333337</v>
      </c>
      <c r="P667" s="14">
        <v>0.70277777777777783</v>
      </c>
      <c r="Q667" s="14">
        <v>0.71388888888888891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1.2465277777777777E-2</v>
      </c>
      <c r="BA667" s="4">
        <v>8.5879629629629622E-3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</row>
    <row r="668" spans="2:65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8">
        <v>0.77083333333333337</v>
      </c>
      <c r="K668" s="30">
        <v>0.77083333333333337</v>
      </c>
      <c r="L668" s="14">
        <v>2.0706018518518519E-2</v>
      </c>
      <c r="M668" s="3">
        <v>1</v>
      </c>
      <c r="N668" s="3">
        <v>0</v>
      </c>
      <c r="O668" s="14">
        <v>0.77083333333333337</v>
      </c>
      <c r="P668" s="14">
        <v>0.76527777777777783</v>
      </c>
      <c r="Q668" s="14">
        <v>0.77638888888888891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2.0706018518518519E-2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</row>
    <row r="669" spans="2:65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8">
        <v>0.64583333333333337</v>
      </c>
      <c r="K669" s="30">
        <v>0.64583333333333337</v>
      </c>
      <c r="L669" s="14">
        <v>2.5266203703703707E-2</v>
      </c>
      <c r="M669" s="3">
        <v>2</v>
      </c>
      <c r="N669" s="3">
        <v>0</v>
      </c>
      <c r="O669" s="14">
        <v>0.64583333333333337</v>
      </c>
      <c r="P669" s="14">
        <v>0.64027777777777783</v>
      </c>
      <c r="Q669" s="14">
        <v>0.65138888888888891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1.744212962962963E-2</v>
      </c>
      <c r="AX669" s="4">
        <v>7.8240740740740753E-3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</row>
    <row r="670" spans="2:65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8">
        <v>0.64583333333333337</v>
      </c>
      <c r="K670" s="30">
        <v>0.64583333333333337</v>
      </c>
      <c r="L670" s="14">
        <v>2.1203703703703704E-2</v>
      </c>
      <c r="M670" s="3">
        <v>2</v>
      </c>
      <c r="N670" s="3">
        <v>0</v>
      </c>
      <c r="O670" s="14">
        <v>0.64583333333333337</v>
      </c>
      <c r="P670" s="14">
        <v>0.64027777777777783</v>
      </c>
      <c r="Q670" s="14">
        <v>0.65138888888888891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1.4513888888888889E-2</v>
      </c>
      <c r="AX670" s="4">
        <v>6.6898148148148142E-3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</row>
    <row r="671" spans="2:65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8">
        <v>0.64583333333333337</v>
      </c>
      <c r="K671" s="30">
        <v>0.64583333333333337</v>
      </c>
      <c r="L671" s="14">
        <v>2.0856481481481479E-2</v>
      </c>
      <c r="M671" s="3">
        <v>2</v>
      </c>
      <c r="N671" s="3">
        <v>0</v>
      </c>
      <c r="O671" s="14">
        <v>0.64583333333333337</v>
      </c>
      <c r="P671" s="14">
        <v>0.64027777777777783</v>
      </c>
      <c r="Q671" s="14">
        <v>0.65138888888888891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2.0659722222222222E-2</v>
      </c>
      <c r="AX671" s="4">
        <v>1.9675925925925926E-4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</row>
    <row r="672" spans="2:65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8">
        <v>0.77083333333333337</v>
      </c>
      <c r="K672" s="30">
        <v>0.77083333333333337</v>
      </c>
      <c r="L672" s="14">
        <v>2.0833333333333336E-2</v>
      </c>
      <c r="M672" s="3">
        <v>2</v>
      </c>
      <c r="N672" s="3">
        <v>0</v>
      </c>
      <c r="O672" s="14">
        <v>0.77083333333333337</v>
      </c>
      <c r="P672" s="14">
        <v>0.76527777777777783</v>
      </c>
      <c r="Q672" s="14">
        <v>0.77638888888888891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1.1898148148148149E-2</v>
      </c>
      <c r="BD672" s="4">
        <v>8.9351851851851866E-3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</row>
    <row r="673" spans="2:65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8">
        <v>0.64583333333333337</v>
      </c>
      <c r="K673" s="30">
        <v>0.64583333333333337</v>
      </c>
      <c r="L673" s="14">
        <v>2.0868055555555556E-2</v>
      </c>
      <c r="M673" s="3">
        <v>2</v>
      </c>
      <c r="N673" s="3">
        <v>0</v>
      </c>
      <c r="O673" s="14">
        <v>0.64583333333333337</v>
      </c>
      <c r="P673" s="14">
        <v>0.64027777777777783</v>
      </c>
      <c r="Q673" s="14">
        <v>0.65138888888888891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1.7291666666666667E-2</v>
      </c>
      <c r="AX673" s="4">
        <v>3.5763888888888894E-3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</row>
    <row r="674" spans="2:65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8">
        <v>0.60416666666666663</v>
      </c>
      <c r="K674" s="30">
        <v>0</v>
      </c>
      <c r="L674" s="14">
        <v>0</v>
      </c>
      <c r="M674" s="3">
        <v>0</v>
      </c>
      <c r="N674" s="3">
        <v>0</v>
      </c>
      <c r="O674" s="14">
        <v>0</v>
      </c>
      <c r="P674" s="14">
        <v>0.59861111111111109</v>
      </c>
      <c r="Q674" s="14">
        <v>0.60972222222222217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</row>
    <row r="675" spans="2:65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8">
        <v>0.77083333333333337</v>
      </c>
      <c r="K675" s="30">
        <v>0.77083333333333337</v>
      </c>
      <c r="L675" s="14">
        <v>2.1122685185185182E-2</v>
      </c>
      <c r="M675" s="3">
        <v>2</v>
      </c>
      <c r="N675" s="3">
        <v>0</v>
      </c>
      <c r="O675" s="14">
        <v>0.77083333333333337</v>
      </c>
      <c r="P675" s="14">
        <v>0.76527777777777783</v>
      </c>
      <c r="Q675" s="14">
        <v>0.77638888888888891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2.071759259259259E-2</v>
      </c>
      <c r="BD675" s="4">
        <v>4.0509259259259258E-4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</row>
    <row r="676" spans="2:65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8">
        <v>0.85416666666666663</v>
      </c>
      <c r="K676" s="30">
        <v>0.85416666666666663</v>
      </c>
      <c r="L676" s="14">
        <v>2.1354166666666667E-2</v>
      </c>
      <c r="M676" s="3">
        <v>2</v>
      </c>
      <c r="N676" s="3">
        <v>0</v>
      </c>
      <c r="O676" s="14">
        <v>0.85416666666666663</v>
      </c>
      <c r="P676" s="14">
        <v>0.84861111111111109</v>
      </c>
      <c r="Q676" s="14">
        <v>0.85972222222222217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1.9016203703703705E-2</v>
      </c>
      <c r="BH676" s="4">
        <v>2.3379629629629631E-3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</row>
    <row r="677" spans="2:65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8">
        <v>0.70833333333333337</v>
      </c>
      <c r="K677" s="30">
        <v>0.70833333333333337</v>
      </c>
      <c r="L677" s="14">
        <v>1.9907407407407405E-2</v>
      </c>
      <c r="M677" s="3">
        <v>2</v>
      </c>
      <c r="N677" s="3">
        <v>0</v>
      </c>
      <c r="O677" s="14">
        <v>0.70833333333333337</v>
      </c>
      <c r="P677" s="14">
        <v>0.70277777777777783</v>
      </c>
      <c r="Q677" s="14">
        <v>0.71388888888888891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1.4907407407407406E-2</v>
      </c>
      <c r="BA677" s="4">
        <v>5.0000000000000001E-3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</row>
    <row r="678" spans="2:65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8">
        <v>0.45833333333333331</v>
      </c>
      <c r="K678" s="30">
        <v>0.45833333333333331</v>
      </c>
      <c r="L678" s="14">
        <v>1.7141203703703704E-2</v>
      </c>
      <c r="M678" s="3">
        <v>1</v>
      </c>
      <c r="N678" s="3">
        <v>0</v>
      </c>
      <c r="O678" s="14">
        <v>0.45833333333333331</v>
      </c>
      <c r="P678" s="14">
        <v>0.45277777777777778</v>
      </c>
      <c r="Q678" s="14">
        <v>0.46388888888888885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1.7141203703703704E-2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</row>
    <row r="679" spans="2:65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8">
        <v>0.75</v>
      </c>
      <c r="K679" s="30">
        <v>0.72916666666666663</v>
      </c>
      <c r="L679" s="14">
        <v>2.1539351851851851E-2</v>
      </c>
      <c r="M679" s="3">
        <v>2</v>
      </c>
      <c r="N679" s="3">
        <v>1</v>
      </c>
      <c r="O679" s="14">
        <v>0.72916666666666663</v>
      </c>
      <c r="P679" s="14">
        <v>0.74444444444444446</v>
      </c>
      <c r="Q679" s="14">
        <v>0.75555555555555554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1.207175925925926E-2</v>
      </c>
      <c r="BB679" s="4">
        <v>9.4675925925925917E-3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</row>
    <row r="680" spans="2:65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8">
        <v>0.8125</v>
      </c>
      <c r="K680" s="30">
        <v>0.8125</v>
      </c>
      <c r="L680" s="14">
        <v>2.0416666666666666E-2</v>
      </c>
      <c r="M680" s="3">
        <v>2</v>
      </c>
      <c r="N680" s="3">
        <v>0</v>
      </c>
      <c r="O680" s="14">
        <v>0.8125</v>
      </c>
      <c r="P680" s="14">
        <v>0.80694444444444446</v>
      </c>
      <c r="Q680" s="14">
        <v>0.81805555555555554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1.9305555555555555E-2</v>
      </c>
      <c r="BF680" s="4">
        <v>1.1111111111111111E-3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</row>
    <row r="681" spans="2:65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8">
        <v>0.14583333333333334</v>
      </c>
      <c r="K681" s="30">
        <v>2.0833333333333332E-2</v>
      </c>
      <c r="L681" s="14">
        <v>2.431712962962963E-2</v>
      </c>
      <c r="M681" s="3">
        <v>2</v>
      </c>
      <c r="N681" s="3">
        <v>1</v>
      </c>
      <c r="O681" s="14">
        <v>2.0833333333333332E-2</v>
      </c>
      <c r="P681" s="14">
        <v>0.14027777777777778</v>
      </c>
      <c r="Q681" s="14">
        <v>0.15138888888888891</v>
      </c>
      <c r="R681" s="4">
        <v>0</v>
      </c>
      <c r="S681" s="4">
        <v>1.8831018518518518E-2</v>
      </c>
      <c r="T681" s="4">
        <v>5.4861111111111117E-3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</row>
    <row r="682" spans="2:65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8">
        <v>0.8125</v>
      </c>
      <c r="K682" s="30">
        <v>0.8125</v>
      </c>
      <c r="L682" s="14">
        <v>2.0868055555555556E-2</v>
      </c>
      <c r="M682" s="3">
        <v>3</v>
      </c>
      <c r="N682" s="3">
        <v>0</v>
      </c>
      <c r="O682" s="14">
        <v>0.8125</v>
      </c>
      <c r="P682" s="14">
        <v>0.80694444444444446</v>
      </c>
      <c r="Q682" s="14">
        <v>0.81805555555555554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4.6296296296296294E-5</v>
      </c>
      <c r="BF682" s="4">
        <v>2.0266203703703703E-2</v>
      </c>
      <c r="BG682" s="4">
        <v>5.5555555555555556E-4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</row>
    <row r="683" spans="2:65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8">
        <v>0.79166666666666663</v>
      </c>
      <c r="K683" s="30">
        <v>0.79166666666666663</v>
      </c>
      <c r="L683" s="14">
        <v>1.8124999999999999E-2</v>
      </c>
      <c r="M683" s="3">
        <v>2</v>
      </c>
      <c r="N683" s="3">
        <v>0</v>
      </c>
      <c r="O683" s="14">
        <v>0.79166666666666663</v>
      </c>
      <c r="P683" s="14">
        <v>0.78611111111111109</v>
      </c>
      <c r="Q683" s="14">
        <v>0.79722222222222217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1.6111111111111111E-2</v>
      </c>
      <c r="BE683" s="4">
        <v>2.0138888888888888E-3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</row>
    <row r="684" spans="2:65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8">
        <v>0.64583333333333337</v>
      </c>
      <c r="K684" s="30">
        <v>0.64583333333333337</v>
      </c>
      <c r="L684" s="14">
        <v>2.0879629629629626E-2</v>
      </c>
      <c r="M684" s="3">
        <v>2</v>
      </c>
      <c r="N684" s="3">
        <v>0</v>
      </c>
      <c r="O684" s="14">
        <v>0.64583333333333337</v>
      </c>
      <c r="P684" s="14">
        <v>0.64027777777777783</v>
      </c>
      <c r="Q684" s="14">
        <v>0.65138888888888891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2.0532407407407405E-2</v>
      </c>
      <c r="AX684" s="4">
        <v>3.4722222222222224E-4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</row>
    <row r="685" spans="2:65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8">
        <v>0.66666666666666663</v>
      </c>
      <c r="K685" s="30">
        <v>0.66666666666666663</v>
      </c>
      <c r="L685" s="14">
        <v>2.0902777777777781E-2</v>
      </c>
      <c r="M685" s="3">
        <v>2</v>
      </c>
      <c r="N685" s="3">
        <v>0</v>
      </c>
      <c r="O685" s="14">
        <v>0.66666666666666663</v>
      </c>
      <c r="P685" s="14">
        <v>0.66111111111111109</v>
      </c>
      <c r="Q685" s="14">
        <v>0.67222222222222217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2.0601851851851854E-2</v>
      </c>
      <c r="AY685" s="4">
        <v>3.0092592592592595E-4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</row>
    <row r="686" spans="2:65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8">
        <v>0.58333333333333337</v>
      </c>
      <c r="K686" s="30">
        <v>0.58333333333333337</v>
      </c>
      <c r="L686" s="14">
        <v>2.0868055555555553E-2</v>
      </c>
      <c r="M686" s="3">
        <v>2</v>
      </c>
      <c r="N686" s="3">
        <v>0</v>
      </c>
      <c r="O686" s="14">
        <v>0.58333333333333337</v>
      </c>
      <c r="P686" s="14">
        <v>0.57777777777777783</v>
      </c>
      <c r="Q686" s="14">
        <v>0.58888888888888891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2.0034722222222221E-2</v>
      </c>
      <c r="AU686" s="4">
        <v>8.3333333333333339E-4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</row>
    <row r="687" spans="2:65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8">
        <v>0.85416666666666663</v>
      </c>
      <c r="K687" s="30">
        <v>0.875</v>
      </c>
      <c r="L687" s="14">
        <v>1.7164351851851851E-2</v>
      </c>
      <c r="M687" s="3">
        <v>1</v>
      </c>
      <c r="N687" s="3">
        <v>1</v>
      </c>
      <c r="O687" s="14">
        <v>0.875</v>
      </c>
      <c r="P687" s="14">
        <v>0.84861111111111109</v>
      </c>
      <c r="Q687" s="14">
        <v>0.85972222222222217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1.7164351851851851E-2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</row>
    <row r="688" spans="2:65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8">
        <v>0.5625</v>
      </c>
      <c r="K688" s="30">
        <v>0.5625</v>
      </c>
      <c r="L688" s="14">
        <v>2.1423611111111109E-2</v>
      </c>
      <c r="M688" s="3">
        <v>2</v>
      </c>
      <c r="N688" s="3">
        <v>0</v>
      </c>
      <c r="O688" s="14">
        <v>0.5625</v>
      </c>
      <c r="P688" s="14">
        <v>0.55694444444444446</v>
      </c>
      <c r="Q688" s="14">
        <v>0.56805555555555554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1.6851851851851851E-2</v>
      </c>
      <c r="AT688" s="4">
        <v>4.5717592592592589E-3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</row>
    <row r="689" spans="2:65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8">
        <v>0.41666666666666669</v>
      </c>
      <c r="K689" s="30">
        <v>0.41666666666666669</v>
      </c>
      <c r="L689" s="14">
        <v>1.7488425925925925E-2</v>
      </c>
      <c r="M689" s="3">
        <v>2</v>
      </c>
      <c r="N689" s="3">
        <v>0</v>
      </c>
      <c r="O689" s="14">
        <v>0.41666666666666669</v>
      </c>
      <c r="P689" s="14">
        <v>0.41111111111111115</v>
      </c>
      <c r="Q689" s="14">
        <v>0.42222222222222222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1.699074074074074E-2</v>
      </c>
      <c r="AM689" s="4">
        <v>4.9768518518518521E-4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</row>
    <row r="690" spans="2:65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8">
        <v>0.8125</v>
      </c>
      <c r="K690" s="30">
        <v>0.8125</v>
      </c>
      <c r="L690" s="14">
        <v>3.5208333333333328E-2</v>
      </c>
      <c r="M690" s="3">
        <v>3</v>
      </c>
      <c r="N690" s="3">
        <v>0</v>
      </c>
      <c r="O690" s="14">
        <v>0.8125</v>
      </c>
      <c r="P690" s="14">
        <v>0.80694444444444446</v>
      </c>
      <c r="Q690" s="14">
        <v>0.81805555555555554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1.1006944444444444E-2</v>
      </c>
      <c r="BF690" s="4">
        <v>2.0833333333333332E-2</v>
      </c>
      <c r="BG690" s="4">
        <v>3.3680555555555551E-3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</row>
    <row r="691" spans="2:65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8">
        <v>0.85416666666666663</v>
      </c>
      <c r="K691" s="30">
        <v>0.85416666666666663</v>
      </c>
      <c r="L691" s="14">
        <v>2.7268518518518518E-2</v>
      </c>
      <c r="M691" s="3">
        <v>2</v>
      </c>
      <c r="N691" s="3">
        <v>0</v>
      </c>
      <c r="O691" s="14">
        <v>0.85416666666666663</v>
      </c>
      <c r="P691" s="14">
        <v>0.84861111111111109</v>
      </c>
      <c r="Q691" s="14">
        <v>0.85972222222222217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1.8796296296296297E-2</v>
      </c>
      <c r="BH691" s="4">
        <v>8.4722222222222213E-3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</row>
    <row r="692" spans="2:65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8">
        <v>0.8125</v>
      </c>
      <c r="K692" s="30">
        <v>0.8125</v>
      </c>
      <c r="L692" s="14">
        <v>2.0844907407407406E-2</v>
      </c>
      <c r="M692" s="3">
        <v>2</v>
      </c>
      <c r="N692" s="3">
        <v>0</v>
      </c>
      <c r="O692" s="14">
        <v>0.8125</v>
      </c>
      <c r="P692" s="14">
        <v>0.80694444444444446</v>
      </c>
      <c r="Q692" s="14">
        <v>0.81805555555555554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1.0092592592592592E-2</v>
      </c>
      <c r="BF692" s="4">
        <v>1.0752314814814814E-2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</row>
    <row r="693" spans="2:65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8">
        <v>0.75</v>
      </c>
      <c r="K693" s="30">
        <v>0.75</v>
      </c>
      <c r="L693" s="14">
        <v>2.0844907407407409E-2</v>
      </c>
      <c r="M693" s="3">
        <v>2</v>
      </c>
      <c r="N693" s="3">
        <v>0</v>
      </c>
      <c r="O693" s="14">
        <v>0.75</v>
      </c>
      <c r="P693" s="14">
        <v>0.74444444444444446</v>
      </c>
      <c r="Q693" s="14">
        <v>0.75555555555555554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1.6180555555555556E-2</v>
      </c>
      <c r="BC693" s="4">
        <v>4.6643518518518518E-3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</row>
    <row r="694" spans="2:65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8">
        <v>0.47916666666666669</v>
      </c>
      <c r="K694" s="30">
        <v>0</v>
      </c>
      <c r="L694" s="14">
        <v>0</v>
      </c>
      <c r="M694" s="3">
        <v>0</v>
      </c>
      <c r="N694" s="3">
        <v>0</v>
      </c>
      <c r="O694" s="14">
        <v>0</v>
      </c>
      <c r="P694" s="14">
        <v>0.47361111111111115</v>
      </c>
      <c r="Q694" s="14">
        <v>0.48472222222222222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</row>
    <row r="695" spans="2:65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8">
        <v>0.41666666666666669</v>
      </c>
      <c r="K695" s="30">
        <v>0.4375</v>
      </c>
      <c r="L695" s="14">
        <v>2.0844907407407409E-2</v>
      </c>
      <c r="M695" s="3">
        <v>2</v>
      </c>
      <c r="N695" s="3">
        <v>1</v>
      </c>
      <c r="O695" s="14">
        <v>0.4375</v>
      </c>
      <c r="P695" s="14">
        <v>0.41111111111111115</v>
      </c>
      <c r="Q695" s="14">
        <v>0.42222222222222222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1.7430555555555557E-2</v>
      </c>
      <c r="AN695" s="4">
        <v>3.414351851851852E-3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</row>
    <row r="696" spans="2:65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8">
        <v>0.375</v>
      </c>
      <c r="K696" s="30">
        <v>0.375</v>
      </c>
      <c r="L696" s="14">
        <v>2.0960648148148148E-2</v>
      </c>
      <c r="M696" s="3">
        <v>2</v>
      </c>
      <c r="N696" s="3">
        <v>0</v>
      </c>
      <c r="O696" s="14">
        <v>0.375</v>
      </c>
      <c r="P696" s="14">
        <v>0.36944444444444446</v>
      </c>
      <c r="Q696" s="14">
        <v>0.38055555555555554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2.0011574074074074E-2</v>
      </c>
      <c r="AK696" s="4">
        <v>9.4907407407407408E-4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</row>
    <row r="697" spans="2:65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8">
        <v>0.85416666666666663</v>
      </c>
      <c r="K697" s="30">
        <v>0.85416666666666663</v>
      </c>
      <c r="L697" s="14">
        <v>2.4537037037037034E-2</v>
      </c>
      <c r="M697" s="3">
        <v>2</v>
      </c>
      <c r="N697" s="3">
        <v>0</v>
      </c>
      <c r="O697" s="14">
        <v>0.85416666666666663</v>
      </c>
      <c r="P697" s="14">
        <v>0.84861111111111109</v>
      </c>
      <c r="Q697" s="14">
        <v>0.85972222222222217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2.0532407407407405E-2</v>
      </c>
      <c r="BH697" s="4">
        <v>4.0046296296296297E-3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</row>
    <row r="698" spans="2:65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8">
        <v>0.39583333333333331</v>
      </c>
      <c r="K698" s="30">
        <v>0.39583333333333331</v>
      </c>
      <c r="L698" s="14">
        <v>2.0138888888888887E-2</v>
      </c>
      <c r="M698" s="3">
        <v>2</v>
      </c>
      <c r="N698" s="3">
        <v>0</v>
      </c>
      <c r="O698" s="14">
        <v>0.39583333333333331</v>
      </c>
      <c r="P698" s="14">
        <v>0.39027777777777778</v>
      </c>
      <c r="Q698" s="14">
        <v>0.40138888888888885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1.2337962962962962E-2</v>
      </c>
      <c r="AL698" s="4">
        <v>7.8009259259259256E-3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</row>
    <row r="699" spans="2:65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8">
        <v>0.52083333333333337</v>
      </c>
      <c r="K699" s="30">
        <v>0.52083333333333337</v>
      </c>
      <c r="L699" s="14">
        <v>2.0821759259259262E-2</v>
      </c>
      <c r="M699" s="3">
        <v>2</v>
      </c>
      <c r="N699" s="3">
        <v>0</v>
      </c>
      <c r="O699" s="14">
        <v>0.52083333333333337</v>
      </c>
      <c r="P699" s="14">
        <v>0.51527777777777783</v>
      </c>
      <c r="Q699" s="14">
        <v>0.52638888888888891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1.8993055555555558E-2</v>
      </c>
      <c r="AR699" s="4">
        <v>1.8287037037037037E-3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</row>
    <row r="700" spans="2:65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8">
        <v>0.83333333333333337</v>
      </c>
      <c r="K700" s="30">
        <v>0.83333333333333337</v>
      </c>
      <c r="L700" s="14">
        <v>2.3553240740740739E-2</v>
      </c>
      <c r="M700" s="3">
        <v>2</v>
      </c>
      <c r="N700" s="3">
        <v>0</v>
      </c>
      <c r="O700" s="14">
        <v>0.83333333333333337</v>
      </c>
      <c r="P700" s="14">
        <v>0.82777777777777783</v>
      </c>
      <c r="Q700" s="14">
        <v>0.83888888888888891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2.0520833333333332E-2</v>
      </c>
      <c r="BG700" s="4">
        <v>3.0324074074074073E-3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</row>
    <row r="701" spans="2:65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8">
        <v>0.72916666666666663</v>
      </c>
      <c r="K701" s="30">
        <v>0.72916666666666663</v>
      </c>
      <c r="L701" s="14">
        <v>2.5659722222222223E-2</v>
      </c>
      <c r="M701" s="3">
        <v>2</v>
      </c>
      <c r="N701" s="3">
        <v>0</v>
      </c>
      <c r="O701" s="14">
        <v>0.72916666666666663</v>
      </c>
      <c r="P701" s="14">
        <v>0.72361111111111109</v>
      </c>
      <c r="Q701" s="14">
        <v>0.73472222222222217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1.0335648148148148E-2</v>
      </c>
      <c r="BB701" s="4">
        <v>1.5324074074074073E-2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</row>
    <row r="702" spans="2:65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8">
        <v>0.5</v>
      </c>
      <c r="K702" s="30">
        <v>0.5</v>
      </c>
      <c r="L702" s="14">
        <v>2.0509259259259262E-2</v>
      </c>
      <c r="M702" s="3">
        <v>2</v>
      </c>
      <c r="N702" s="3">
        <v>0</v>
      </c>
      <c r="O702" s="14">
        <v>0.5</v>
      </c>
      <c r="P702" s="14">
        <v>0.49444444444444446</v>
      </c>
      <c r="Q702" s="14">
        <v>0.50555555555555554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1.6875000000000001E-2</v>
      </c>
      <c r="AQ702" s="4">
        <v>3.6342592592592594E-3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</row>
    <row r="703" spans="2:65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8">
        <v>0.53125</v>
      </c>
      <c r="K703" s="30">
        <v>0.52083333333333337</v>
      </c>
      <c r="L703" s="14">
        <v>2.3680555555555555E-2</v>
      </c>
      <c r="M703" s="3">
        <v>2</v>
      </c>
      <c r="N703" s="3">
        <v>1</v>
      </c>
      <c r="O703" s="14">
        <v>0.52083333333333337</v>
      </c>
      <c r="P703" s="14">
        <v>0.52569444444444446</v>
      </c>
      <c r="Q703" s="14">
        <v>0.53680555555555554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1.9305555555555555E-2</v>
      </c>
      <c r="AR703" s="4">
        <v>4.3749999999999995E-3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</row>
    <row r="704" spans="2:65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8">
        <v>0.77083333333333337</v>
      </c>
      <c r="K704" s="30">
        <v>0.77083333333333337</v>
      </c>
      <c r="L704" s="14">
        <v>2.116898148148148E-2</v>
      </c>
      <c r="M704" s="3">
        <v>2</v>
      </c>
      <c r="N704" s="3">
        <v>0</v>
      </c>
      <c r="O704" s="14">
        <v>0.77083333333333337</v>
      </c>
      <c r="P704" s="14">
        <v>0.76527777777777783</v>
      </c>
      <c r="Q704" s="14">
        <v>0.77638888888888891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1.4907407407407406E-2</v>
      </c>
      <c r="BD704" s="4">
        <v>6.2615740740740748E-3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</row>
    <row r="705" spans="2:65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8">
        <v>0.70833333333333337</v>
      </c>
      <c r="K705" s="30">
        <v>0.70833333333333337</v>
      </c>
      <c r="L705" s="14">
        <v>2.4236111111111111E-2</v>
      </c>
      <c r="M705" s="3">
        <v>2</v>
      </c>
      <c r="N705" s="3">
        <v>0</v>
      </c>
      <c r="O705" s="14">
        <v>0.70833333333333337</v>
      </c>
      <c r="P705" s="14">
        <v>0.70277777777777783</v>
      </c>
      <c r="Q705" s="14">
        <v>0.71388888888888891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2.0636574074074075E-2</v>
      </c>
      <c r="BA705" s="4">
        <v>3.5995370370370369E-3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</row>
    <row r="706" spans="2:65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8">
        <v>0.60416666666666663</v>
      </c>
      <c r="K706" s="30">
        <v>0.60416666666666663</v>
      </c>
      <c r="L706" s="14">
        <v>2.5023148148148149E-2</v>
      </c>
      <c r="M706" s="3">
        <v>2</v>
      </c>
      <c r="N706" s="3">
        <v>0</v>
      </c>
      <c r="O706" s="14">
        <v>0.60416666666666663</v>
      </c>
      <c r="P706" s="14">
        <v>0.59861111111111109</v>
      </c>
      <c r="Q706" s="14">
        <v>0.60972222222222217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1.3391203703703704E-2</v>
      </c>
      <c r="AV706" s="4">
        <v>1.1631944444444445E-2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</row>
    <row r="707" spans="2:65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8">
        <v>0.95833333333333337</v>
      </c>
      <c r="K707" s="30">
        <v>0.95833333333333337</v>
      </c>
      <c r="L707" s="14">
        <v>2.420138888888889E-2</v>
      </c>
      <c r="M707" s="3">
        <v>2</v>
      </c>
      <c r="N707" s="3">
        <v>0</v>
      </c>
      <c r="O707" s="14">
        <v>0.95833333333333337</v>
      </c>
      <c r="P707" s="14">
        <v>0.95277777777777783</v>
      </c>
      <c r="Q707" s="14">
        <v>0.96388888888888891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2.0416666666666666E-2</v>
      </c>
      <c r="BM707" s="4">
        <v>3.7847222222222223E-3</v>
      </c>
    </row>
    <row r="708" spans="2:65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8">
        <v>0.95833333333333337</v>
      </c>
      <c r="K708" s="30">
        <v>0.95833333333333337</v>
      </c>
      <c r="L708" s="14">
        <v>2.4293981481481482E-2</v>
      </c>
      <c r="M708" s="3">
        <v>2</v>
      </c>
      <c r="N708" s="3">
        <v>0</v>
      </c>
      <c r="O708" s="14">
        <v>0.95833333333333337</v>
      </c>
      <c r="P708" s="14">
        <v>0.95277777777777783</v>
      </c>
      <c r="Q708" s="14">
        <v>0.96388888888888891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2.0729166666666667E-2</v>
      </c>
      <c r="BM708" s="4">
        <v>3.5648148148148154E-3</v>
      </c>
    </row>
    <row r="709" spans="2:65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8">
        <v>0.8125</v>
      </c>
      <c r="K709" s="30">
        <v>0.83333333333333337</v>
      </c>
      <c r="L709" s="14">
        <v>2.2499999999999999E-2</v>
      </c>
      <c r="M709" s="3">
        <v>2</v>
      </c>
      <c r="N709" s="3">
        <v>1</v>
      </c>
      <c r="O709" s="14">
        <v>0.83333333333333337</v>
      </c>
      <c r="P709" s="14">
        <v>0.80694444444444446</v>
      </c>
      <c r="Q709" s="14">
        <v>0.81805555555555554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2.011574074074074E-2</v>
      </c>
      <c r="BG709" s="4">
        <v>2.3842592592592591E-3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</row>
    <row r="710" spans="2:65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8">
        <v>0.6875</v>
      </c>
      <c r="K710" s="30">
        <v>0.6875</v>
      </c>
      <c r="L710" s="14">
        <v>2.4224537037037037E-2</v>
      </c>
      <c r="M710" s="3">
        <v>2</v>
      </c>
      <c r="N710" s="3">
        <v>0</v>
      </c>
      <c r="O710" s="14">
        <v>0.6875</v>
      </c>
      <c r="P710" s="14">
        <v>0.68194444444444446</v>
      </c>
      <c r="Q710" s="14">
        <v>0.69305555555555554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1.8553240740740742E-2</v>
      </c>
      <c r="AZ710" s="4">
        <v>5.6712962962962958E-3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</row>
    <row r="711" spans="2:65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8">
        <v>0.77083333333333337</v>
      </c>
      <c r="K711" s="30">
        <v>0</v>
      </c>
      <c r="L711" s="14">
        <v>0</v>
      </c>
      <c r="M711" s="3">
        <v>0</v>
      </c>
      <c r="N711" s="3">
        <v>0</v>
      </c>
      <c r="O711" s="14">
        <v>0</v>
      </c>
      <c r="P711" s="14">
        <v>0.76527777777777783</v>
      </c>
      <c r="Q711" s="14">
        <v>0.77638888888888891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</row>
    <row r="712" spans="2:65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8">
        <v>0</v>
      </c>
      <c r="K712" s="30">
        <v>0</v>
      </c>
      <c r="L712" s="14">
        <v>0</v>
      </c>
      <c r="M712" s="3">
        <v>0</v>
      </c>
      <c r="N712" s="3">
        <v>0</v>
      </c>
      <c r="O712" s="14">
        <v>0</v>
      </c>
      <c r="P712" s="14">
        <v>-5.5555555555555558E-3</v>
      </c>
      <c r="Q712" s="14">
        <v>5.5555555555555558E-3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</row>
    <row r="713" spans="2:65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8">
        <v>0.5</v>
      </c>
      <c r="K713" s="30">
        <v>0</v>
      </c>
      <c r="L713" s="14">
        <v>0</v>
      </c>
      <c r="M713" s="3">
        <v>0</v>
      </c>
      <c r="N713" s="3">
        <v>0</v>
      </c>
      <c r="O713" s="14">
        <v>0</v>
      </c>
      <c r="P713" s="14">
        <v>0.49444444444444446</v>
      </c>
      <c r="Q713" s="14">
        <v>0.50555555555555554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</row>
    <row r="714" spans="2:65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8">
        <v>0.41666666666666669</v>
      </c>
      <c r="K714" s="30">
        <v>0.41666666666666669</v>
      </c>
      <c r="L714" s="14">
        <v>2.0856481481481483E-2</v>
      </c>
      <c r="M714" s="3">
        <v>2</v>
      </c>
      <c r="N714" s="3">
        <v>0</v>
      </c>
      <c r="O714" s="14">
        <v>0.41666666666666669</v>
      </c>
      <c r="P714" s="14">
        <v>0.41111111111111115</v>
      </c>
      <c r="Q714" s="14">
        <v>0.42222222222222222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1.9201388888888889E-2</v>
      </c>
      <c r="AM714" s="4">
        <v>1.6550925925925926E-3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</row>
    <row r="715" spans="2:65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8">
        <v>0.60416666666666663</v>
      </c>
      <c r="K715" s="30">
        <v>0.60416666666666663</v>
      </c>
      <c r="L715" s="14">
        <v>2.4155092592592593E-2</v>
      </c>
      <c r="M715" s="3">
        <v>2</v>
      </c>
      <c r="N715" s="3">
        <v>0</v>
      </c>
      <c r="O715" s="14">
        <v>0.60416666666666663</v>
      </c>
      <c r="P715" s="14">
        <v>0.59861111111111109</v>
      </c>
      <c r="Q715" s="14">
        <v>0.60972222222222217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1.3587962962962963E-2</v>
      </c>
      <c r="AV715" s="4">
        <v>1.0567129629629629E-2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</row>
    <row r="716" spans="2:65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8">
        <v>0.625</v>
      </c>
      <c r="K716" s="30">
        <v>0.625</v>
      </c>
      <c r="L716" s="14">
        <v>2.0821759259259259E-2</v>
      </c>
      <c r="M716" s="3">
        <v>2</v>
      </c>
      <c r="N716" s="3">
        <v>0</v>
      </c>
      <c r="O716" s="14">
        <v>0.625</v>
      </c>
      <c r="P716" s="14">
        <v>0.61944444444444446</v>
      </c>
      <c r="Q716" s="14">
        <v>0.63055555555555554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1.2511574074074073E-2</v>
      </c>
      <c r="AW716" s="4">
        <v>8.3101851851851861E-3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</row>
    <row r="717" spans="2:65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8">
        <v>0.41666666666666669</v>
      </c>
      <c r="K717" s="30">
        <v>0</v>
      </c>
      <c r="L717" s="14">
        <v>0</v>
      </c>
      <c r="M717" s="3">
        <v>0</v>
      </c>
      <c r="N717" s="3">
        <v>0</v>
      </c>
      <c r="O717" s="14">
        <v>0</v>
      </c>
      <c r="P717" s="14">
        <v>0.41111111111111115</v>
      </c>
      <c r="Q717" s="14">
        <v>0.42222222222222222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</row>
    <row r="718" spans="2:65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8">
        <v>0.8125</v>
      </c>
      <c r="K718" s="30">
        <v>0.79166666666666663</v>
      </c>
      <c r="L718" s="14">
        <v>1.9872685185185184E-2</v>
      </c>
      <c r="M718" s="3">
        <v>2</v>
      </c>
      <c r="N718" s="3">
        <v>1</v>
      </c>
      <c r="O718" s="14">
        <v>0.79166666666666663</v>
      </c>
      <c r="P718" s="14">
        <v>0.80694444444444446</v>
      </c>
      <c r="Q718" s="14">
        <v>0.81805555555555554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1.1296296296296296E-2</v>
      </c>
      <c r="BE718" s="4">
        <v>8.5763888888888886E-3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</row>
    <row r="719" spans="2:65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8">
        <v>0.39583333333333331</v>
      </c>
      <c r="K719" s="30">
        <v>0.39583333333333331</v>
      </c>
      <c r="L719" s="14">
        <v>2.1574074074074075E-2</v>
      </c>
      <c r="M719" s="3">
        <v>2</v>
      </c>
      <c r="N719" s="3">
        <v>0</v>
      </c>
      <c r="O719" s="14">
        <v>0.39583333333333331</v>
      </c>
      <c r="P719" s="14">
        <v>0.39027777777777778</v>
      </c>
      <c r="Q719" s="14">
        <v>0.40138888888888885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1.5659722222222224E-2</v>
      </c>
      <c r="AL719" s="4">
        <v>5.9143518518518521E-3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</row>
    <row r="720" spans="2:65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8">
        <v>0.85416666666666663</v>
      </c>
      <c r="K720" s="30">
        <v>0.85416666666666663</v>
      </c>
      <c r="L720" s="14">
        <v>2.1238425925925924E-2</v>
      </c>
      <c r="M720" s="3">
        <v>2</v>
      </c>
      <c r="N720" s="3">
        <v>0</v>
      </c>
      <c r="O720" s="14">
        <v>0.85416666666666663</v>
      </c>
      <c r="P720" s="14">
        <v>0.84861111111111109</v>
      </c>
      <c r="Q720" s="14">
        <v>0.85972222222222217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1.9791666666666666E-2</v>
      </c>
      <c r="BH720" s="4">
        <v>1.4467592592592594E-3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</row>
    <row r="721" spans="2:65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8">
        <v>0.70833333333333337</v>
      </c>
      <c r="K721" s="30">
        <v>0.72916666666666663</v>
      </c>
      <c r="L721" s="14">
        <v>2.1307870370370369E-2</v>
      </c>
      <c r="M721" s="3">
        <v>2</v>
      </c>
      <c r="N721" s="3">
        <v>1</v>
      </c>
      <c r="O721" s="14">
        <v>0.72916666666666663</v>
      </c>
      <c r="P721" s="14">
        <v>0.70277777777777783</v>
      </c>
      <c r="Q721" s="14">
        <v>0.71388888888888891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1.7499999999999998E-2</v>
      </c>
      <c r="BB721" s="4">
        <v>3.8078703703703707E-3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</row>
    <row r="722" spans="2:65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8">
        <v>0.70833333333333337</v>
      </c>
      <c r="K722" s="30">
        <v>0.70833333333333337</v>
      </c>
      <c r="L722" s="14">
        <v>2.1134259259259262E-2</v>
      </c>
      <c r="M722" s="3">
        <v>2</v>
      </c>
      <c r="N722" s="3">
        <v>0</v>
      </c>
      <c r="O722" s="14">
        <v>0.70833333333333337</v>
      </c>
      <c r="P722" s="14">
        <v>0.70277777777777783</v>
      </c>
      <c r="Q722" s="14">
        <v>0.71388888888888891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1.6435185185185188E-2</v>
      </c>
      <c r="BA722" s="4">
        <v>4.6990740740740743E-3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</row>
    <row r="723" spans="2:65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8">
        <v>0.52083333333333337</v>
      </c>
      <c r="K723" s="30">
        <v>0</v>
      </c>
      <c r="L723" s="14">
        <v>0</v>
      </c>
      <c r="M723" s="3">
        <v>0</v>
      </c>
      <c r="N723" s="3">
        <v>0</v>
      </c>
      <c r="O723" s="14">
        <v>0</v>
      </c>
      <c r="P723" s="14">
        <v>0.51527777777777783</v>
      </c>
      <c r="Q723" s="14">
        <v>0.52638888888888891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</row>
    <row r="724" spans="2:65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8">
        <v>0.4375</v>
      </c>
      <c r="K724" s="30">
        <v>0.4375</v>
      </c>
      <c r="L724" s="14">
        <v>2.0300925925925924E-2</v>
      </c>
      <c r="M724" s="3">
        <v>2</v>
      </c>
      <c r="N724" s="3">
        <v>0</v>
      </c>
      <c r="O724" s="14">
        <v>0.4375</v>
      </c>
      <c r="P724" s="14">
        <v>0.43194444444444446</v>
      </c>
      <c r="Q724" s="14">
        <v>0.44305555555555554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1.8368055555555554E-2</v>
      </c>
      <c r="AN724" s="4">
        <v>1.9328703703703704E-3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</row>
    <row r="725" spans="2:65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8">
        <v>0.60416666666666663</v>
      </c>
      <c r="K725" s="30">
        <v>0</v>
      </c>
      <c r="L725" s="14">
        <v>0</v>
      </c>
      <c r="M725" s="3">
        <v>0</v>
      </c>
      <c r="N725" s="3">
        <v>0</v>
      </c>
      <c r="O725" s="14">
        <v>0</v>
      </c>
      <c r="P725" s="14">
        <v>0.59861111111111109</v>
      </c>
      <c r="Q725" s="14">
        <v>0.60972222222222217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</row>
    <row r="726" spans="2:65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8">
        <v>0.85416666666666663</v>
      </c>
      <c r="K726" s="30">
        <v>0.85416666666666663</v>
      </c>
      <c r="L726" s="14">
        <v>1.6481481481481479E-2</v>
      </c>
      <c r="M726" s="3">
        <v>2</v>
      </c>
      <c r="N726" s="3">
        <v>0</v>
      </c>
      <c r="O726" s="14">
        <v>0.85416666666666663</v>
      </c>
      <c r="P726" s="14">
        <v>0.84861111111111109</v>
      </c>
      <c r="Q726" s="14">
        <v>0.85972222222222217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3.7962962962962963E-3</v>
      </c>
      <c r="BH726" s="4">
        <v>1.2685185185185183E-2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</row>
    <row r="727" spans="2:65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8">
        <v>0.4375</v>
      </c>
      <c r="K727" s="30">
        <v>0.4375</v>
      </c>
      <c r="L727" s="14">
        <v>1.3958333333333335E-2</v>
      </c>
      <c r="M727" s="3">
        <v>1</v>
      </c>
      <c r="N727" s="3">
        <v>0</v>
      </c>
      <c r="O727" s="14">
        <v>0.4375</v>
      </c>
      <c r="P727" s="14">
        <v>0.43194444444444446</v>
      </c>
      <c r="Q727" s="14">
        <v>0.44305555555555554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1.3958333333333335E-2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</row>
    <row r="728" spans="2:65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8">
        <v>0.45833333333333331</v>
      </c>
      <c r="K728" s="30">
        <v>0.45833333333333331</v>
      </c>
      <c r="L728" s="14">
        <v>2.4282407407407405E-2</v>
      </c>
      <c r="M728" s="3">
        <v>3</v>
      </c>
      <c r="N728" s="3">
        <v>0</v>
      </c>
      <c r="O728" s="14">
        <v>0.45833333333333331</v>
      </c>
      <c r="P728" s="14">
        <v>0.45277777777777778</v>
      </c>
      <c r="Q728" s="14">
        <v>0.46388888888888885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1.9791666666666668E-3</v>
      </c>
      <c r="AO728" s="4">
        <v>2.0833333333333332E-2</v>
      </c>
      <c r="AP728" s="4">
        <v>1.4699074074074074E-3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</row>
    <row r="729" spans="2:65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8">
        <v>0.33333333333333331</v>
      </c>
      <c r="K729" s="30">
        <v>0</v>
      </c>
      <c r="L729" s="14">
        <v>0</v>
      </c>
      <c r="M729" s="3">
        <v>0</v>
      </c>
      <c r="N729" s="3">
        <v>0</v>
      </c>
      <c r="O729" s="14">
        <v>0</v>
      </c>
      <c r="P729" s="14">
        <v>0.32777777777777778</v>
      </c>
      <c r="Q729" s="14">
        <v>0.33888888888888885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</row>
    <row r="730" spans="2:65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8">
        <v>0.89583333333333337</v>
      </c>
      <c r="K730" s="30">
        <v>0.89583333333333337</v>
      </c>
      <c r="L730" s="14">
        <v>1.7314814814814814E-2</v>
      </c>
      <c r="M730" s="3">
        <v>1</v>
      </c>
      <c r="N730" s="3">
        <v>0</v>
      </c>
      <c r="O730" s="14">
        <v>0.89583333333333337</v>
      </c>
      <c r="P730" s="14">
        <v>0.89027777777777783</v>
      </c>
      <c r="Q730" s="14">
        <v>0.90138888888888891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1.7314814814814814E-2</v>
      </c>
      <c r="BJ730" s="4">
        <v>0</v>
      </c>
      <c r="BK730" s="4">
        <v>0</v>
      </c>
      <c r="BL730" s="4">
        <v>0</v>
      </c>
      <c r="BM730" s="4">
        <v>0</v>
      </c>
    </row>
    <row r="731" spans="2:65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8">
        <v>0.47916666666666669</v>
      </c>
      <c r="K731" s="30">
        <v>0.45833333333333331</v>
      </c>
      <c r="L731" s="14">
        <v>1.7847222222222223E-2</v>
      </c>
      <c r="M731" s="3">
        <v>2</v>
      </c>
      <c r="N731" s="3">
        <v>1</v>
      </c>
      <c r="O731" s="14">
        <v>0.45833333333333331</v>
      </c>
      <c r="P731" s="14">
        <v>0.47361111111111115</v>
      </c>
      <c r="Q731" s="14">
        <v>0.48472222222222222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1.0671296296296297E-2</v>
      </c>
      <c r="AO731" s="4">
        <v>7.1759259259259259E-3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</row>
    <row r="732" spans="2:65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8">
        <v>0.79166666666666663</v>
      </c>
      <c r="K732" s="30">
        <v>0.79166666666666663</v>
      </c>
      <c r="L732" s="14">
        <v>1.6238425925925924E-2</v>
      </c>
      <c r="M732" s="3">
        <v>1</v>
      </c>
      <c r="N732" s="3">
        <v>0</v>
      </c>
      <c r="O732" s="14">
        <v>0.79166666666666663</v>
      </c>
      <c r="P732" s="14">
        <v>0.78611111111111109</v>
      </c>
      <c r="Q732" s="14">
        <v>0.79722222222222217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1.6238425925925924E-2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</row>
    <row r="733" spans="2:65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8">
        <v>0.79166666666666663</v>
      </c>
      <c r="K733" s="30">
        <v>0.79166666666666663</v>
      </c>
      <c r="L733" s="14">
        <v>2.0856481481481483E-2</v>
      </c>
      <c r="M733" s="3">
        <v>2</v>
      </c>
      <c r="N733" s="3">
        <v>0</v>
      </c>
      <c r="O733" s="14">
        <v>0.79166666666666663</v>
      </c>
      <c r="P733" s="14">
        <v>0.78611111111111109</v>
      </c>
      <c r="Q733" s="14">
        <v>0.79722222222222217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2.0810185185185185E-2</v>
      </c>
      <c r="BE733" s="4">
        <v>4.6296296296296294E-5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</row>
    <row r="734" spans="2:65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8">
        <v>0.64583333333333337</v>
      </c>
      <c r="K734" s="30">
        <v>0.64583333333333337</v>
      </c>
      <c r="L734" s="14">
        <v>2.431712962962963E-2</v>
      </c>
      <c r="M734" s="3">
        <v>2</v>
      </c>
      <c r="N734" s="3">
        <v>0</v>
      </c>
      <c r="O734" s="14">
        <v>0.64583333333333337</v>
      </c>
      <c r="P734" s="14">
        <v>0.64027777777777783</v>
      </c>
      <c r="Q734" s="14">
        <v>0.65138888888888891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2.0787037037037038E-2</v>
      </c>
      <c r="AX734" s="4">
        <v>3.530092592592592E-3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</row>
    <row r="735" spans="2:65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8">
        <v>0.4375</v>
      </c>
      <c r="K735" s="30">
        <v>0.45833333333333331</v>
      </c>
      <c r="L735" s="14">
        <v>1.7719907407407406E-2</v>
      </c>
      <c r="M735" s="3">
        <v>1</v>
      </c>
      <c r="N735" s="3">
        <v>1</v>
      </c>
      <c r="O735" s="14">
        <v>0.45833333333333331</v>
      </c>
      <c r="P735" s="14">
        <v>0.43194444444444446</v>
      </c>
      <c r="Q735" s="14">
        <v>0.44305555555555554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1.7719907407407406E-2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</row>
    <row r="736" spans="2:65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8">
        <v>0.5</v>
      </c>
      <c r="K736" s="30">
        <v>0.5</v>
      </c>
      <c r="L736" s="14">
        <v>2.0023148148148148E-2</v>
      </c>
      <c r="M736" s="3">
        <v>1</v>
      </c>
      <c r="N736" s="3">
        <v>0</v>
      </c>
      <c r="O736" s="14">
        <v>0.5</v>
      </c>
      <c r="P736" s="14">
        <v>0.49444444444444446</v>
      </c>
      <c r="Q736" s="14">
        <v>0.50555555555555554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2.0023148148148148E-2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</row>
    <row r="737" spans="2:65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8">
        <v>0.75</v>
      </c>
      <c r="K737" s="30">
        <v>0.75</v>
      </c>
      <c r="L737" s="14">
        <v>2.0798611111111111E-2</v>
      </c>
      <c r="M737" s="3">
        <v>2</v>
      </c>
      <c r="N737" s="3">
        <v>0</v>
      </c>
      <c r="O737" s="14">
        <v>0.75</v>
      </c>
      <c r="P737" s="14">
        <v>0.74444444444444446</v>
      </c>
      <c r="Q737" s="14">
        <v>0.75555555555555554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2.0277777777777777E-2</v>
      </c>
      <c r="BC737" s="4">
        <v>5.2083333333333333E-4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</row>
    <row r="738" spans="2:65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8">
        <v>0.60416666666666663</v>
      </c>
      <c r="K738" s="30">
        <v>0.58333333333333337</v>
      </c>
      <c r="L738" s="14">
        <v>2.1041666666666667E-2</v>
      </c>
      <c r="M738" s="3">
        <v>2</v>
      </c>
      <c r="N738" s="3">
        <v>1</v>
      </c>
      <c r="O738" s="14">
        <v>0.58333333333333337</v>
      </c>
      <c r="P738" s="14">
        <v>0.59861111111111109</v>
      </c>
      <c r="Q738" s="14">
        <v>0.60972222222222217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1.5381944444444443E-2</v>
      </c>
      <c r="AU738" s="4">
        <v>5.6597222222222222E-3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</row>
    <row r="739" spans="2:65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8">
        <v>0.64583333333333337</v>
      </c>
      <c r="K739" s="30">
        <v>0.64583333333333337</v>
      </c>
      <c r="L739" s="14">
        <v>2.0335648148148148E-2</v>
      </c>
      <c r="M739" s="3">
        <v>2</v>
      </c>
      <c r="N739" s="3">
        <v>0</v>
      </c>
      <c r="O739" s="14">
        <v>0.64583333333333337</v>
      </c>
      <c r="P739" s="14">
        <v>0.64027777777777783</v>
      </c>
      <c r="Q739" s="14">
        <v>0.65138888888888891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1.9930555555555556E-2</v>
      </c>
      <c r="AX739" s="4">
        <v>4.0509259259259258E-4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</row>
    <row r="740" spans="2:65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8">
        <v>0.5</v>
      </c>
      <c r="K740" s="30">
        <v>0.5</v>
      </c>
      <c r="L740" s="14">
        <v>2.0648148148148148E-2</v>
      </c>
      <c r="M740" s="3">
        <v>2</v>
      </c>
      <c r="N740" s="3">
        <v>0</v>
      </c>
      <c r="O740" s="14">
        <v>0.5</v>
      </c>
      <c r="P740" s="14">
        <v>0.49444444444444446</v>
      </c>
      <c r="Q740" s="14">
        <v>0.50555555555555554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2.0162037037037037E-2</v>
      </c>
      <c r="AQ740" s="4">
        <v>4.8611111111111104E-4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</row>
    <row r="741" spans="2:65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8">
        <v>0.625</v>
      </c>
      <c r="K741" s="30">
        <v>0.625</v>
      </c>
      <c r="L741" s="14">
        <v>2.4317129629629626E-2</v>
      </c>
      <c r="M741" s="3">
        <v>3</v>
      </c>
      <c r="N741" s="3">
        <v>0</v>
      </c>
      <c r="O741" s="14">
        <v>0.625</v>
      </c>
      <c r="P741" s="14">
        <v>0.61944444444444446</v>
      </c>
      <c r="Q741" s="14">
        <v>0.63055555555555554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2.3495370370370371E-3</v>
      </c>
      <c r="AW741" s="4">
        <v>2.0833333333333332E-2</v>
      </c>
      <c r="AX741" s="4">
        <v>1.1342592592592591E-3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</row>
    <row r="742" spans="2:65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8">
        <v>0.58333333333333337</v>
      </c>
      <c r="K742" s="30">
        <v>0.58333333333333337</v>
      </c>
      <c r="L742" s="14">
        <v>2.0868055555555556E-2</v>
      </c>
      <c r="M742" s="3">
        <v>2</v>
      </c>
      <c r="N742" s="3">
        <v>0</v>
      </c>
      <c r="O742" s="14">
        <v>0.58333333333333337</v>
      </c>
      <c r="P742" s="14">
        <v>0.57777777777777783</v>
      </c>
      <c r="Q742" s="14">
        <v>0.58888888888888891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1.9652777777777779E-2</v>
      </c>
      <c r="AU742" s="4">
        <v>1.2152777777777778E-3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</row>
    <row r="743" spans="2:65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8">
        <v>0.66666666666666663</v>
      </c>
      <c r="K743" s="30">
        <v>0.66666666666666663</v>
      </c>
      <c r="L743" s="14">
        <v>2.4351851851851854E-2</v>
      </c>
      <c r="M743" s="3">
        <v>2</v>
      </c>
      <c r="N743" s="3">
        <v>0</v>
      </c>
      <c r="O743" s="14">
        <v>0.66666666666666663</v>
      </c>
      <c r="P743" s="14">
        <v>0.66111111111111109</v>
      </c>
      <c r="Q743" s="14">
        <v>0.67222222222222217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2.0474537037037038E-2</v>
      </c>
      <c r="AY743" s="4">
        <v>3.8773148148148143E-3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</row>
    <row r="744" spans="2:65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8">
        <v>0.52083333333333337</v>
      </c>
      <c r="K744" s="30">
        <v>0.52083333333333337</v>
      </c>
      <c r="L744" s="14">
        <v>2.0810185185185185E-2</v>
      </c>
      <c r="M744" s="3">
        <v>2</v>
      </c>
      <c r="N744" s="3">
        <v>0</v>
      </c>
      <c r="O744" s="14">
        <v>0.52083333333333337</v>
      </c>
      <c r="P744" s="14">
        <v>0.51527777777777783</v>
      </c>
      <c r="Q744" s="14">
        <v>0.52638888888888891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2.0659722222222222E-2</v>
      </c>
      <c r="AR744" s="4">
        <v>1.5046296296296297E-4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</row>
    <row r="745" spans="2:65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8">
        <v>0.64583333333333337</v>
      </c>
      <c r="K745" s="30">
        <v>0.64583333333333337</v>
      </c>
      <c r="L745" s="14">
        <v>2.0335648148148151E-2</v>
      </c>
      <c r="M745" s="3">
        <v>2</v>
      </c>
      <c r="N745" s="3">
        <v>0</v>
      </c>
      <c r="O745" s="14">
        <v>0.64583333333333337</v>
      </c>
      <c r="P745" s="14">
        <v>0.64027777777777783</v>
      </c>
      <c r="Q745" s="14">
        <v>0.65138888888888891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1.5960648148148151E-2</v>
      </c>
      <c r="AX745" s="4">
        <v>4.3749999999999995E-3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</row>
    <row r="746" spans="2:65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8">
        <v>0.375</v>
      </c>
      <c r="K746" s="30">
        <v>0.375</v>
      </c>
      <c r="L746" s="14">
        <v>1.7500000000000002E-2</v>
      </c>
      <c r="M746" s="3">
        <v>2</v>
      </c>
      <c r="N746" s="3">
        <v>0</v>
      </c>
      <c r="O746" s="14">
        <v>0.375</v>
      </c>
      <c r="P746" s="14">
        <v>0.36944444444444446</v>
      </c>
      <c r="Q746" s="14">
        <v>0.38055555555555554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1.1585648148148149E-2</v>
      </c>
      <c r="AK746" s="4">
        <v>5.9143518518518521E-3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</row>
    <row r="747" spans="2:65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8">
        <v>0.77083333333333337</v>
      </c>
      <c r="K747" s="30">
        <v>0.77083333333333337</v>
      </c>
      <c r="L747" s="14">
        <v>2.0891203703703703E-2</v>
      </c>
      <c r="M747" s="3">
        <v>2</v>
      </c>
      <c r="N747" s="3">
        <v>0</v>
      </c>
      <c r="O747" s="14">
        <v>0.77083333333333337</v>
      </c>
      <c r="P747" s="14">
        <v>0.76527777777777783</v>
      </c>
      <c r="Q747" s="14">
        <v>0.77638888888888891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2.0416666666666666E-2</v>
      </c>
      <c r="BD747" s="4">
        <v>4.7453703703703704E-4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</row>
    <row r="748" spans="2:65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8">
        <v>0.54166666666666663</v>
      </c>
      <c r="K748" s="30">
        <v>0.54166666666666663</v>
      </c>
      <c r="L748" s="14">
        <v>1.7361111111111112E-2</v>
      </c>
      <c r="M748" s="3">
        <v>1</v>
      </c>
      <c r="N748" s="3">
        <v>0</v>
      </c>
      <c r="O748" s="14">
        <v>0.54166666666666663</v>
      </c>
      <c r="P748" s="14">
        <v>0.53611111111111109</v>
      </c>
      <c r="Q748" s="14">
        <v>0.54722222222222217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1.7361111111111112E-2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</row>
    <row r="749" spans="2:65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8">
        <v>0.4375</v>
      </c>
      <c r="K749" s="30">
        <v>0.4375</v>
      </c>
      <c r="L749" s="14">
        <v>1.5763888888888886E-2</v>
      </c>
      <c r="M749" s="3">
        <v>1</v>
      </c>
      <c r="N749" s="3">
        <v>0</v>
      </c>
      <c r="O749" s="14">
        <v>0.4375</v>
      </c>
      <c r="P749" s="14">
        <v>0.43194444444444446</v>
      </c>
      <c r="Q749" s="14">
        <v>0.44305555555555554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1.5763888888888886E-2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</row>
    <row r="750" spans="2:65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8">
        <v>0.8125</v>
      </c>
      <c r="K750" s="30">
        <v>0.8125</v>
      </c>
      <c r="L750" s="14">
        <v>2.1493055555555557E-2</v>
      </c>
      <c r="M750" s="3">
        <v>2</v>
      </c>
      <c r="N750" s="3">
        <v>0</v>
      </c>
      <c r="O750" s="14">
        <v>0.8125</v>
      </c>
      <c r="P750" s="14">
        <v>0.80694444444444446</v>
      </c>
      <c r="Q750" s="14">
        <v>0.81805555555555554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1.8275462962962962E-2</v>
      </c>
      <c r="BF750" s="4">
        <v>3.2175925925925931E-3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</row>
    <row r="751" spans="2:65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8">
        <v>0.5625</v>
      </c>
      <c r="K751" s="30">
        <v>0.5625</v>
      </c>
      <c r="L751" s="14">
        <v>2.0810185185185185E-2</v>
      </c>
      <c r="M751" s="3">
        <v>2</v>
      </c>
      <c r="N751" s="3">
        <v>0</v>
      </c>
      <c r="O751" s="14">
        <v>0.5625</v>
      </c>
      <c r="P751" s="14">
        <v>0.55694444444444446</v>
      </c>
      <c r="Q751" s="14">
        <v>0.56805555555555554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1.9571759259259257E-2</v>
      </c>
      <c r="AT751" s="4">
        <v>1.238425925925926E-3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</row>
    <row r="752" spans="2:65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8">
        <v>0.41666666666666669</v>
      </c>
      <c r="K752" s="30">
        <v>0.41666666666666669</v>
      </c>
      <c r="L752" s="14">
        <v>2.0474537037037038E-2</v>
      </c>
      <c r="M752" s="3">
        <v>1</v>
      </c>
      <c r="N752" s="3">
        <v>0</v>
      </c>
      <c r="O752" s="14">
        <v>0.41666666666666669</v>
      </c>
      <c r="P752" s="14">
        <v>0.41111111111111115</v>
      </c>
      <c r="Q752" s="14">
        <v>0.42222222222222222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2.0474537037037038E-2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</row>
    <row r="753" spans="2:65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8">
        <v>0.89583333333333337</v>
      </c>
      <c r="K753" s="30">
        <v>0.89583333333333337</v>
      </c>
      <c r="L753" s="14">
        <v>2.0729166666666667E-2</v>
      </c>
      <c r="M753" s="3">
        <v>2</v>
      </c>
      <c r="N753" s="3">
        <v>0</v>
      </c>
      <c r="O753" s="14">
        <v>0.89583333333333337</v>
      </c>
      <c r="P753" s="14">
        <v>0.89027777777777783</v>
      </c>
      <c r="Q753" s="14">
        <v>0.90138888888888891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2.0312500000000001E-2</v>
      </c>
      <c r="BJ753" s="4">
        <v>4.1666666666666669E-4</v>
      </c>
      <c r="BK753" s="4">
        <v>0</v>
      </c>
      <c r="BL753" s="4">
        <v>0</v>
      </c>
      <c r="BM753" s="4">
        <v>0</v>
      </c>
    </row>
    <row r="754" spans="2:65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8">
        <v>0.5</v>
      </c>
      <c r="K754" s="30">
        <v>0.5</v>
      </c>
      <c r="L754" s="14">
        <v>2.0844907407407406E-2</v>
      </c>
      <c r="M754" s="3">
        <v>2</v>
      </c>
      <c r="N754" s="3">
        <v>0</v>
      </c>
      <c r="O754" s="14">
        <v>0.5</v>
      </c>
      <c r="P754" s="14">
        <v>0.49444444444444446</v>
      </c>
      <c r="Q754" s="14">
        <v>0.50555555555555554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1.7662037037037035E-2</v>
      </c>
      <c r="AQ754" s="4">
        <v>3.1828703703703702E-3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</row>
    <row r="755" spans="2:65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8">
        <v>0.89583333333333337</v>
      </c>
      <c r="K755" s="30">
        <v>0.89583333333333337</v>
      </c>
      <c r="L755" s="14">
        <v>2.0949074074074071E-2</v>
      </c>
      <c r="M755" s="3">
        <v>2</v>
      </c>
      <c r="N755" s="3">
        <v>0</v>
      </c>
      <c r="O755" s="14">
        <v>0.89583333333333337</v>
      </c>
      <c r="P755" s="14">
        <v>0.89027777777777783</v>
      </c>
      <c r="Q755" s="14">
        <v>0.90138888888888891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1.9722222222222221E-2</v>
      </c>
      <c r="BJ755" s="4">
        <v>1.2268518518518518E-3</v>
      </c>
      <c r="BK755" s="4">
        <v>0</v>
      </c>
      <c r="BL755" s="4">
        <v>0</v>
      </c>
      <c r="BM755" s="4">
        <v>0</v>
      </c>
    </row>
    <row r="756" spans="2:65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8">
        <v>0.72916666666666663</v>
      </c>
      <c r="K756" s="30">
        <v>0.72916666666666663</v>
      </c>
      <c r="L756" s="14">
        <v>1.7546296296296296E-2</v>
      </c>
      <c r="M756" s="3">
        <v>1</v>
      </c>
      <c r="N756" s="3">
        <v>0</v>
      </c>
      <c r="O756" s="14">
        <v>0.72916666666666663</v>
      </c>
      <c r="P756" s="14">
        <v>0.72361111111111109</v>
      </c>
      <c r="Q756" s="14">
        <v>0.73472222222222217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1.7546296296296296E-2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</row>
    <row r="757" spans="2:65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8">
        <v>0.70833333333333337</v>
      </c>
      <c r="K757" s="30">
        <v>0.70833333333333337</v>
      </c>
      <c r="L757" s="14">
        <v>2.0787037037037038E-2</v>
      </c>
      <c r="M757" s="3">
        <v>2</v>
      </c>
      <c r="N757" s="3">
        <v>0</v>
      </c>
      <c r="O757" s="14">
        <v>0.70833333333333337</v>
      </c>
      <c r="P757" s="14">
        <v>0.70277777777777783</v>
      </c>
      <c r="Q757" s="14">
        <v>0.71388888888888891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2.0335648148148148E-2</v>
      </c>
      <c r="BA757" s="4">
        <v>4.5138888888888892E-4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</row>
    <row r="758" spans="2:65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8">
        <v>0.47916666666666669</v>
      </c>
      <c r="K758" s="30">
        <v>0.47916666666666669</v>
      </c>
      <c r="L758" s="14">
        <v>2.0972222222222222E-2</v>
      </c>
      <c r="M758" s="3">
        <v>2</v>
      </c>
      <c r="N758" s="3">
        <v>0</v>
      </c>
      <c r="O758" s="14">
        <v>0.47916666666666669</v>
      </c>
      <c r="P758" s="14">
        <v>0.47361111111111115</v>
      </c>
      <c r="Q758" s="14">
        <v>0.48472222222222222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1.8287037037037036E-2</v>
      </c>
      <c r="AP758" s="4">
        <v>2.685185185185185E-3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</row>
    <row r="759" spans="2:65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8">
        <v>0.89583333333333337</v>
      </c>
      <c r="K759" s="30">
        <v>0.89583333333333337</v>
      </c>
      <c r="L759" s="14">
        <v>2.3807870370370368E-2</v>
      </c>
      <c r="M759" s="3">
        <v>2</v>
      </c>
      <c r="N759" s="3">
        <v>0</v>
      </c>
      <c r="O759" s="14">
        <v>0.89583333333333337</v>
      </c>
      <c r="P759" s="14">
        <v>0.89027777777777783</v>
      </c>
      <c r="Q759" s="14">
        <v>0.90138888888888891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1.207175925925926E-2</v>
      </c>
      <c r="BJ759" s="4">
        <v>1.1736111111111109E-2</v>
      </c>
      <c r="BK759" s="4">
        <v>0</v>
      </c>
      <c r="BL759" s="4">
        <v>0</v>
      </c>
      <c r="BM759" s="4">
        <v>0</v>
      </c>
    </row>
    <row r="760" spans="2:65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8">
        <v>0.77083333333333337</v>
      </c>
      <c r="K760" s="30">
        <v>0.77083333333333337</v>
      </c>
      <c r="L760" s="14">
        <v>2.4814814814814814E-2</v>
      </c>
      <c r="M760" s="3">
        <v>3</v>
      </c>
      <c r="N760" s="3">
        <v>0</v>
      </c>
      <c r="O760" s="14">
        <v>0.77083333333333337</v>
      </c>
      <c r="P760" s="14">
        <v>0.76527777777777783</v>
      </c>
      <c r="Q760" s="14">
        <v>0.77638888888888891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2.5000000000000001E-3</v>
      </c>
      <c r="BD760" s="4">
        <v>2.0833333333333332E-2</v>
      </c>
      <c r="BE760" s="4">
        <v>1.4814814814814814E-3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</row>
    <row r="761" spans="2:65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8">
        <v>0.47916666666666669</v>
      </c>
      <c r="K761" s="30">
        <v>0</v>
      </c>
      <c r="L761" s="14">
        <v>0</v>
      </c>
      <c r="M761" s="3">
        <v>0</v>
      </c>
      <c r="N761" s="3">
        <v>0</v>
      </c>
      <c r="O761" s="14">
        <v>0</v>
      </c>
      <c r="P761" s="14">
        <v>0.47361111111111115</v>
      </c>
      <c r="Q761" s="14">
        <v>0.48472222222222222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</row>
    <row r="762" spans="2:65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8">
        <v>0.9375</v>
      </c>
      <c r="K762" s="30">
        <v>6.25E-2</v>
      </c>
      <c r="L762" s="14">
        <v>4.1574074074074076E-2</v>
      </c>
      <c r="M762" s="3">
        <v>4</v>
      </c>
      <c r="N762" s="3">
        <v>1</v>
      </c>
      <c r="O762" s="14">
        <v>6.25E-2</v>
      </c>
      <c r="P762" s="14">
        <v>0.93194444444444446</v>
      </c>
      <c r="Q762" s="14">
        <v>0.94305555555555554</v>
      </c>
      <c r="R762" s="4">
        <v>0</v>
      </c>
      <c r="S762" s="4">
        <v>0</v>
      </c>
      <c r="T762" s="4">
        <v>0</v>
      </c>
      <c r="U762" s="4">
        <v>2.0358796296296295E-2</v>
      </c>
      <c r="V762" s="4">
        <v>4.3981481481481481E-4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2.0370370370370369E-2</v>
      </c>
      <c r="BL762" s="4">
        <v>4.0509259259259258E-4</v>
      </c>
      <c r="BM762" s="4">
        <v>0</v>
      </c>
    </row>
    <row r="763" spans="2:65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8">
        <v>0.83333333333333337</v>
      </c>
      <c r="K763" s="30">
        <v>0.83333333333333337</v>
      </c>
      <c r="L763" s="14">
        <v>2.0844907407407409E-2</v>
      </c>
      <c r="M763" s="3">
        <v>2</v>
      </c>
      <c r="N763" s="3">
        <v>0</v>
      </c>
      <c r="O763" s="14">
        <v>0.83333333333333337</v>
      </c>
      <c r="P763" s="14">
        <v>0.82777777777777783</v>
      </c>
      <c r="Q763" s="14">
        <v>0.83888888888888891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2.0787037037037038E-2</v>
      </c>
      <c r="BG763" s="4">
        <v>5.7870370370370366E-5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</row>
    <row r="764" spans="2:65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8">
        <v>0.39583333333333331</v>
      </c>
      <c r="K764" s="30">
        <v>0.39583333333333331</v>
      </c>
      <c r="L764" s="14">
        <v>2.0474537037037034E-2</v>
      </c>
      <c r="M764" s="3">
        <v>2</v>
      </c>
      <c r="N764" s="3">
        <v>0</v>
      </c>
      <c r="O764" s="14">
        <v>0.39583333333333331</v>
      </c>
      <c r="P764" s="14">
        <v>0.39027777777777778</v>
      </c>
      <c r="Q764" s="14">
        <v>0.40138888888888885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1.9571759259259257E-2</v>
      </c>
      <c r="AL764" s="4">
        <v>9.0277777777777784E-4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</row>
    <row r="765" spans="2:65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8">
        <v>0.64583333333333337</v>
      </c>
      <c r="K765" s="30">
        <v>0.75</v>
      </c>
      <c r="L765" s="14">
        <v>2.4201388888888887E-2</v>
      </c>
      <c r="M765" s="3">
        <v>2</v>
      </c>
      <c r="N765" s="3">
        <v>1</v>
      </c>
      <c r="O765" s="14">
        <v>0.75</v>
      </c>
      <c r="P765" s="14">
        <v>0.64027777777777783</v>
      </c>
      <c r="Q765" s="14">
        <v>0.65138888888888891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1.6747685185185185E-2</v>
      </c>
      <c r="BC765" s="4">
        <v>7.4537037037037028E-3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</row>
    <row r="766" spans="2:65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8">
        <v>0.70833333333333337</v>
      </c>
      <c r="K766" s="30">
        <v>0</v>
      </c>
      <c r="L766" s="14">
        <v>0</v>
      </c>
      <c r="M766" s="3">
        <v>0</v>
      </c>
      <c r="N766" s="3">
        <v>0</v>
      </c>
      <c r="O766" s="14">
        <v>0</v>
      </c>
      <c r="P766" s="14">
        <v>0.70277777777777783</v>
      </c>
      <c r="Q766" s="14">
        <v>0.71388888888888891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</row>
    <row r="767" spans="2:65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8">
        <v>0.41666666666666669</v>
      </c>
      <c r="K767" s="30">
        <v>0</v>
      </c>
      <c r="L767" s="14">
        <v>0</v>
      </c>
      <c r="M767" s="3">
        <v>0</v>
      </c>
      <c r="N767" s="3">
        <v>0</v>
      </c>
      <c r="O767" s="14">
        <v>0</v>
      </c>
      <c r="P767" s="14">
        <v>0.41111111111111115</v>
      </c>
      <c r="Q767" s="14">
        <v>0.42222222222222222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</row>
    <row r="768" spans="2:65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8">
        <v>0.41666666666666669</v>
      </c>
      <c r="K768" s="30">
        <v>0.41666666666666669</v>
      </c>
      <c r="L768" s="14">
        <v>2.4131944444444445E-2</v>
      </c>
      <c r="M768" s="3">
        <v>2</v>
      </c>
      <c r="N768" s="3">
        <v>0</v>
      </c>
      <c r="O768" s="14">
        <v>0.41666666666666669</v>
      </c>
      <c r="P768" s="14">
        <v>0.41111111111111115</v>
      </c>
      <c r="Q768" s="14">
        <v>0.42222222222222222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1.6921296296296299E-2</v>
      </c>
      <c r="AM768" s="4">
        <v>7.2106481481481475E-3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</row>
    <row r="769" spans="2:65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8">
        <v>0.625</v>
      </c>
      <c r="K769" s="30">
        <v>0.625</v>
      </c>
      <c r="L769" s="14">
        <v>2.5428240740740741E-2</v>
      </c>
      <c r="M769" s="3">
        <v>2</v>
      </c>
      <c r="N769" s="3">
        <v>0</v>
      </c>
      <c r="O769" s="14">
        <v>0.625</v>
      </c>
      <c r="P769" s="14">
        <v>0.61944444444444446</v>
      </c>
      <c r="Q769" s="14">
        <v>0.63055555555555554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1.7881944444444443E-2</v>
      </c>
      <c r="AW769" s="4">
        <v>7.5462962962962966E-3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</row>
    <row r="770" spans="2:65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8">
        <v>0.58333333333333337</v>
      </c>
      <c r="K770" s="30">
        <v>0.58333333333333337</v>
      </c>
      <c r="L770" s="14">
        <v>2.1481481481481483E-2</v>
      </c>
      <c r="M770" s="3">
        <v>2</v>
      </c>
      <c r="N770" s="3">
        <v>0</v>
      </c>
      <c r="O770" s="14">
        <v>0.58333333333333337</v>
      </c>
      <c r="P770" s="14">
        <v>0.57777777777777783</v>
      </c>
      <c r="Q770" s="14">
        <v>0.58888888888888891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1.9976851851851853E-2</v>
      </c>
      <c r="AU770" s="4">
        <v>1.5046296296296294E-3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</row>
    <row r="771" spans="2:65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8">
        <v>0.6875</v>
      </c>
      <c r="K771" s="30">
        <v>0.70833333333333337</v>
      </c>
      <c r="L771" s="14">
        <v>3.0219907407407407E-2</v>
      </c>
      <c r="M771" s="3">
        <v>3</v>
      </c>
      <c r="N771" s="3">
        <v>1</v>
      </c>
      <c r="O771" s="14">
        <v>0.70833333333333337</v>
      </c>
      <c r="P771" s="14">
        <v>0.68194444444444446</v>
      </c>
      <c r="Q771" s="14">
        <v>0.69305555555555554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1.6898148148148148E-3</v>
      </c>
      <c r="BA771" s="4">
        <v>2.0833333333333332E-2</v>
      </c>
      <c r="BB771" s="4">
        <v>7.69675925925926E-3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</row>
    <row r="772" spans="2:65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8">
        <v>0.58333333333333337</v>
      </c>
      <c r="K772" s="30">
        <v>0</v>
      </c>
      <c r="L772" s="14">
        <v>0</v>
      </c>
      <c r="M772" s="3">
        <v>0</v>
      </c>
      <c r="N772" s="3">
        <v>0</v>
      </c>
      <c r="O772" s="14">
        <v>0</v>
      </c>
      <c r="P772" s="14">
        <v>0.57777777777777783</v>
      </c>
      <c r="Q772" s="14">
        <v>0.58888888888888891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</row>
    <row r="773" spans="2:65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8">
        <v>0.79166666666666663</v>
      </c>
      <c r="K773" s="30">
        <v>0</v>
      </c>
      <c r="L773" s="14">
        <v>0</v>
      </c>
      <c r="M773" s="3">
        <v>0</v>
      </c>
      <c r="N773" s="3">
        <v>0</v>
      </c>
      <c r="O773" s="14">
        <v>0</v>
      </c>
      <c r="P773" s="14">
        <v>0.78611111111111109</v>
      </c>
      <c r="Q773" s="14">
        <v>0.79722222222222217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</row>
    <row r="774" spans="2:65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8">
        <v>0.45833333333333331</v>
      </c>
      <c r="K774" s="30">
        <v>0.45833333333333331</v>
      </c>
      <c r="L774" s="14">
        <v>2.0833333333333332E-2</v>
      </c>
      <c r="M774" s="3">
        <v>2</v>
      </c>
      <c r="N774" s="3">
        <v>0</v>
      </c>
      <c r="O774" s="14">
        <v>0.45833333333333331</v>
      </c>
      <c r="P774" s="14">
        <v>0.45277777777777778</v>
      </c>
      <c r="Q774" s="14">
        <v>0.46388888888888885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2.0277777777777777E-2</v>
      </c>
      <c r="AO774" s="4">
        <v>5.5555555555555556E-4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</row>
    <row r="775" spans="2:65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8">
        <v>0.70833333333333337</v>
      </c>
      <c r="K775" s="30">
        <v>0.70833333333333337</v>
      </c>
      <c r="L775" s="14">
        <v>8.3564814814814804E-3</v>
      </c>
      <c r="M775" s="3">
        <v>1</v>
      </c>
      <c r="N775" s="3">
        <v>0</v>
      </c>
      <c r="O775" s="14">
        <v>0.70833333333333337</v>
      </c>
      <c r="P775" s="14">
        <v>0.70277777777777783</v>
      </c>
      <c r="Q775" s="14">
        <v>0.71388888888888891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8.3564814814814804E-3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</row>
    <row r="776" spans="2:65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8">
        <v>0.75</v>
      </c>
      <c r="K776" s="30">
        <v>0.75</v>
      </c>
      <c r="L776" s="14">
        <v>2.4282407407407409E-2</v>
      </c>
      <c r="M776" s="3">
        <v>2</v>
      </c>
      <c r="N776" s="3">
        <v>0</v>
      </c>
      <c r="O776" s="14">
        <v>0.75</v>
      </c>
      <c r="P776" s="14">
        <v>0.74444444444444446</v>
      </c>
      <c r="Q776" s="14">
        <v>0.75555555555555554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1.3333333333333334E-2</v>
      </c>
      <c r="BC776" s="4">
        <v>1.0949074074074075E-2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</row>
    <row r="777" spans="2:65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8">
        <v>0.625</v>
      </c>
      <c r="K777" s="30">
        <v>0.60416666666666663</v>
      </c>
      <c r="L777" s="14">
        <v>2.431712962962963E-2</v>
      </c>
      <c r="M777" s="3">
        <v>2</v>
      </c>
      <c r="N777" s="3">
        <v>1</v>
      </c>
      <c r="O777" s="14">
        <v>0.60416666666666663</v>
      </c>
      <c r="P777" s="14">
        <v>0.61944444444444446</v>
      </c>
      <c r="Q777" s="14">
        <v>0.63055555555555554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1.3113425925925926E-2</v>
      </c>
      <c r="AV777" s="4">
        <v>1.1203703703703704E-2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</row>
    <row r="778" spans="2:65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8">
        <v>0.33333333333333331</v>
      </c>
      <c r="K778" s="30">
        <v>0.33333333333333331</v>
      </c>
      <c r="L778" s="14">
        <v>2.0902777777777777E-2</v>
      </c>
      <c r="M778" s="3">
        <v>2</v>
      </c>
      <c r="N778" s="3">
        <v>0</v>
      </c>
      <c r="O778" s="14">
        <v>0.33333333333333331</v>
      </c>
      <c r="P778" s="14">
        <v>0.32777777777777778</v>
      </c>
      <c r="Q778" s="14">
        <v>0.33888888888888885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1.4687499999999999E-2</v>
      </c>
      <c r="AI778" s="4">
        <v>6.215277777777777E-3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</row>
    <row r="779" spans="2:65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8">
        <v>0.875</v>
      </c>
      <c r="K779" s="30">
        <v>0.875</v>
      </c>
      <c r="L779" s="14">
        <v>2.0312499999999997E-2</v>
      </c>
      <c r="M779" s="3">
        <v>2</v>
      </c>
      <c r="N779" s="3">
        <v>0</v>
      </c>
      <c r="O779" s="14">
        <v>0.875</v>
      </c>
      <c r="P779" s="14">
        <v>0.86944444444444446</v>
      </c>
      <c r="Q779" s="14">
        <v>0.88055555555555554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1.9895833333333331E-2</v>
      </c>
      <c r="BI779" s="4">
        <v>4.1666666666666669E-4</v>
      </c>
      <c r="BJ779" s="4">
        <v>0</v>
      </c>
      <c r="BK779" s="4">
        <v>0</v>
      </c>
      <c r="BL779" s="4">
        <v>0</v>
      </c>
      <c r="BM779" s="4">
        <v>0</v>
      </c>
    </row>
    <row r="780" spans="2:65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8">
        <v>0.39583333333333331</v>
      </c>
      <c r="K780" s="30">
        <v>0.4375</v>
      </c>
      <c r="L780" s="14">
        <v>2.4386574074074074E-2</v>
      </c>
      <c r="M780" s="3">
        <v>2</v>
      </c>
      <c r="N780" s="3">
        <v>1</v>
      </c>
      <c r="O780" s="14">
        <v>0.4375</v>
      </c>
      <c r="P780" s="14">
        <v>0.39027777777777778</v>
      </c>
      <c r="Q780" s="14">
        <v>0.40138888888888885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0.02</v>
      </c>
      <c r="AN780" s="4">
        <v>4.386574074074074E-3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</row>
    <row r="781" spans="2:65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8">
        <v>0.45833333333333331</v>
      </c>
      <c r="K781" s="30">
        <v>0.45833333333333331</v>
      </c>
      <c r="L781" s="14">
        <v>1.7499999999999998E-2</v>
      </c>
      <c r="M781" s="3">
        <v>1</v>
      </c>
      <c r="N781" s="3">
        <v>0</v>
      </c>
      <c r="O781" s="14">
        <v>0.45833333333333331</v>
      </c>
      <c r="P781" s="14">
        <v>0.45277777777777778</v>
      </c>
      <c r="Q781" s="14">
        <v>0.46388888888888885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1.7499999999999998E-2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</row>
    <row r="782" spans="2:65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8">
        <v>0.5625</v>
      </c>
      <c r="K782" s="30">
        <v>0.5625</v>
      </c>
      <c r="L782" s="14">
        <v>2.0231481481481482E-2</v>
      </c>
      <c r="M782" s="3">
        <v>2</v>
      </c>
      <c r="N782" s="3">
        <v>0</v>
      </c>
      <c r="O782" s="14">
        <v>0.5625</v>
      </c>
      <c r="P782" s="14">
        <v>0.55694444444444446</v>
      </c>
      <c r="Q782" s="14">
        <v>0.56805555555555554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1.0520833333333333E-2</v>
      </c>
      <c r="AT782" s="4">
        <v>9.7106481481481471E-3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</row>
    <row r="783" spans="2:65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8">
        <v>0.39583333333333331</v>
      </c>
      <c r="K783" s="30">
        <v>0.39583333333333331</v>
      </c>
      <c r="L783" s="14">
        <v>2.0462962962962964E-2</v>
      </c>
      <c r="M783" s="3">
        <v>2</v>
      </c>
      <c r="N783" s="3">
        <v>0</v>
      </c>
      <c r="O783" s="14">
        <v>0.39583333333333331</v>
      </c>
      <c r="P783" s="14">
        <v>0.39027777777777778</v>
      </c>
      <c r="Q783" s="14">
        <v>0.40138888888888885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5.4398148148148144E-4</v>
      </c>
      <c r="AL783" s="4">
        <v>1.9918981481481482E-2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</row>
    <row r="784" spans="2:65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8">
        <v>0.64583333333333337</v>
      </c>
      <c r="K784" s="30">
        <v>0.64583333333333337</v>
      </c>
      <c r="L784" s="14">
        <v>2.3981481481481482E-2</v>
      </c>
      <c r="M784" s="3">
        <v>2</v>
      </c>
      <c r="N784" s="3">
        <v>0</v>
      </c>
      <c r="O784" s="14">
        <v>0.64583333333333337</v>
      </c>
      <c r="P784" s="14">
        <v>0.64027777777777783</v>
      </c>
      <c r="Q784" s="14">
        <v>0.65138888888888891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1.8900462962962963E-2</v>
      </c>
      <c r="AX784" s="4">
        <v>5.0810185185185186E-3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</row>
    <row r="785" spans="2:65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8">
        <v>0.79166666666666663</v>
      </c>
      <c r="K785" s="30">
        <v>0.79166666666666663</v>
      </c>
      <c r="L785" s="14">
        <v>2.087962962962963E-2</v>
      </c>
      <c r="M785" s="3">
        <v>2</v>
      </c>
      <c r="N785" s="3">
        <v>0</v>
      </c>
      <c r="O785" s="14">
        <v>0.79166666666666663</v>
      </c>
      <c r="P785" s="14">
        <v>0.78611111111111109</v>
      </c>
      <c r="Q785" s="14">
        <v>0.79722222222222217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1.8229166666666668E-2</v>
      </c>
      <c r="BE785" s="4">
        <v>2.6504629629629634E-3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</row>
    <row r="786" spans="2:65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8">
        <v>0.79166666666666663</v>
      </c>
      <c r="K786" s="30">
        <v>0.79166666666666663</v>
      </c>
      <c r="L786" s="14">
        <v>1.7280092592592593E-2</v>
      </c>
      <c r="M786" s="3">
        <v>1</v>
      </c>
      <c r="N786" s="3">
        <v>0</v>
      </c>
      <c r="O786" s="14">
        <v>0.79166666666666663</v>
      </c>
      <c r="P786" s="14">
        <v>0.78611111111111109</v>
      </c>
      <c r="Q786" s="14">
        <v>0.79722222222222217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1.7280092592592593E-2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</row>
    <row r="787" spans="2:65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8">
        <v>0.70833333333333337</v>
      </c>
      <c r="K787" s="30">
        <v>0.75</v>
      </c>
      <c r="L787" s="14">
        <v>1.9097222222222224E-2</v>
      </c>
      <c r="M787" s="3">
        <v>2</v>
      </c>
      <c r="N787" s="3">
        <v>1</v>
      </c>
      <c r="O787" s="14">
        <v>0.75</v>
      </c>
      <c r="P787" s="14">
        <v>0.70277777777777783</v>
      </c>
      <c r="Q787" s="14">
        <v>0.71388888888888891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1.4756944444444446E-2</v>
      </c>
      <c r="BC787" s="4">
        <v>4.340277777777778E-3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</row>
    <row r="788" spans="2:65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8">
        <v>0.70833333333333337</v>
      </c>
      <c r="K788" s="30">
        <v>0.70833333333333337</v>
      </c>
      <c r="L788" s="14">
        <v>2.0902777777777777E-2</v>
      </c>
      <c r="M788" s="3">
        <v>2</v>
      </c>
      <c r="N788" s="3">
        <v>0</v>
      </c>
      <c r="O788" s="14">
        <v>0.70833333333333337</v>
      </c>
      <c r="P788" s="14">
        <v>0.70277777777777783</v>
      </c>
      <c r="Q788" s="14">
        <v>0.71388888888888891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2.0798611111111111E-2</v>
      </c>
      <c r="BA788" s="4">
        <v>1.0416666666666667E-4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</row>
    <row r="789" spans="2:65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8">
        <v>0.8125</v>
      </c>
      <c r="K789" s="30">
        <v>0.85416666666666663</v>
      </c>
      <c r="L789" s="14">
        <v>2.0405092592592593E-2</v>
      </c>
      <c r="M789" s="3">
        <v>2</v>
      </c>
      <c r="N789" s="3">
        <v>1</v>
      </c>
      <c r="O789" s="14">
        <v>0.85416666666666663</v>
      </c>
      <c r="P789" s="14">
        <v>0.80694444444444446</v>
      </c>
      <c r="Q789" s="14">
        <v>0.81805555555555554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1.3599537037037037E-2</v>
      </c>
      <c r="BH789" s="4">
        <v>6.8055555555555569E-3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</row>
    <row r="790" spans="2:65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8">
        <v>0.33333333333333331</v>
      </c>
      <c r="K790" s="30">
        <v>0.375</v>
      </c>
      <c r="L790" s="14">
        <v>2.1342592592592594E-2</v>
      </c>
      <c r="M790" s="3">
        <v>2</v>
      </c>
      <c r="N790" s="3">
        <v>1</v>
      </c>
      <c r="O790" s="14">
        <v>0.375</v>
      </c>
      <c r="P790" s="14">
        <v>0.32777777777777778</v>
      </c>
      <c r="Q790" s="14">
        <v>0.33888888888888885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1.5821759259259261E-2</v>
      </c>
      <c r="AK790" s="4">
        <v>5.5208333333333333E-3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</row>
    <row r="791" spans="2:65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8">
        <v>0.9375</v>
      </c>
      <c r="K791" s="30">
        <v>0.9375</v>
      </c>
      <c r="L791" s="14">
        <v>2.0474537037037034E-2</v>
      </c>
      <c r="M791" s="3">
        <v>2</v>
      </c>
      <c r="N791" s="3">
        <v>0</v>
      </c>
      <c r="O791" s="14">
        <v>0.9375</v>
      </c>
      <c r="P791" s="14">
        <v>0.93194444444444446</v>
      </c>
      <c r="Q791" s="14">
        <v>0.94305555555555554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1.7650462962962962E-2</v>
      </c>
      <c r="BL791" s="4">
        <v>2.8240740740740739E-3</v>
      </c>
      <c r="BM791" s="4">
        <v>0</v>
      </c>
    </row>
    <row r="792" spans="2:65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8">
        <v>0.72916666666666663</v>
      </c>
      <c r="K792" s="30">
        <v>0.72916666666666663</v>
      </c>
      <c r="L792" s="14">
        <v>2.1446759259259259E-2</v>
      </c>
      <c r="M792" s="3">
        <v>2</v>
      </c>
      <c r="N792" s="3">
        <v>0</v>
      </c>
      <c r="O792" s="14">
        <v>0.72916666666666663</v>
      </c>
      <c r="P792" s="14">
        <v>0.72361111111111109</v>
      </c>
      <c r="Q792" s="14">
        <v>0.73472222222222217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1.5300925925925926E-2</v>
      </c>
      <c r="BB792" s="4">
        <v>6.145833333333333E-3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</row>
    <row r="793" spans="2:65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8">
        <v>0.375</v>
      </c>
      <c r="K793" s="30">
        <v>0.375</v>
      </c>
      <c r="L793" s="14">
        <v>2.0775462962962961E-2</v>
      </c>
      <c r="M793" s="3">
        <v>2</v>
      </c>
      <c r="N793" s="3">
        <v>0</v>
      </c>
      <c r="O793" s="14">
        <v>0.375</v>
      </c>
      <c r="P793" s="14">
        <v>0.36944444444444446</v>
      </c>
      <c r="Q793" s="14">
        <v>0.38055555555555554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1.7719907407407406E-2</v>
      </c>
      <c r="AK793" s="4">
        <v>3.0555555555555557E-3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</row>
    <row r="794" spans="2:65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8">
        <v>0.47916666666666669</v>
      </c>
      <c r="K794" s="30">
        <v>0.47916666666666669</v>
      </c>
      <c r="L794" s="14">
        <v>1.7476851851851851E-2</v>
      </c>
      <c r="M794" s="3">
        <v>1</v>
      </c>
      <c r="N794" s="3">
        <v>0</v>
      </c>
      <c r="O794" s="14">
        <v>0.47916666666666669</v>
      </c>
      <c r="P794" s="14">
        <v>0.47361111111111115</v>
      </c>
      <c r="Q794" s="14">
        <v>0.48472222222222222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1.7476851851851851E-2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</row>
    <row r="795" spans="2:65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8">
        <v>0</v>
      </c>
      <c r="K795" s="30">
        <v>0</v>
      </c>
      <c r="L795" s="14">
        <v>0</v>
      </c>
      <c r="M795" s="3">
        <v>0</v>
      </c>
      <c r="N795" s="3">
        <v>0</v>
      </c>
      <c r="O795" s="14">
        <v>0</v>
      </c>
      <c r="P795" s="14">
        <v>-5.5555555555555558E-3</v>
      </c>
      <c r="Q795" s="14">
        <v>5.5555555555555558E-3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</row>
    <row r="796" spans="2:65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8">
        <v>0.45833333333333331</v>
      </c>
      <c r="K796" s="30">
        <v>0.45833333333333331</v>
      </c>
      <c r="L796" s="14">
        <v>2.431712962962963E-2</v>
      </c>
      <c r="M796" s="3">
        <v>2</v>
      </c>
      <c r="N796" s="3">
        <v>0</v>
      </c>
      <c r="O796" s="14">
        <v>0.45833333333333331</v>
      </c>
      <c r="P796" s="14">
        <v>0.45277777777777778</v>
      </c>
      <c r="Q796" s="14">
        <v>0.46388888888888885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7.4305555555555548E-3</v>
      </c>
      <c r="AO796" s="4">
        <v>1.6886574074074075E-2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</row>
    <row r="797" spans="2:65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8">
        <v>0.72916666666666663</v>
      </c>
      <c r="K797" s="30">
        <v>0.72916666666666663</v>
      </c>
      <c r="L797" s="14">
        <v>1.7384259259259259E-2</v>
      </c>
      <c r="M797" s="3">
        <v>2</v>
      </c>
      <c r="N797" s="3">
        <v>0</v>
      </c>
      <c r="O797" s="14">
        <v>0.72916666666666663</v>
      </c>
      <c r="P797" s="14">
        <v>0.72361111111111109</v>
      </c>
      <c r="Q797" s="14">
        <v>0.73472222222222217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1.5208333333333332E-2</v>
      </c>
      <c r="BB797" s="4">
        <v>2.1759259259259258E-3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</row>
    <row r="798" spans="2:65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8">
        <v>0.8125</v>
      </c>
      <c r="K798" s="30">
        <v>0.8125</v>
      </c>
      <c r="L798" s="14">
        <v>2.1423611111111109E-2</v>
      </c>
      <c r="M798" s="3">
        <v>2</v>
      </c>
      <c r="N798" s="3">
        <v>0</v>
      </c>
      <c r="O798" s="14">
        <v>0.8125</v>
      </c>
      <c r="P798" s="14">
        <v>0.80694444444444446</v>
      </c>
      <c r="Q798" s="14">
        <v>0.81805555555555554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1.8124999999999999E-2</v>
      </c>
      <c r="BF798" s="4">
        <v>3.2986111111111111E-3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</row>
    <row r="799" spans="2:65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8">
        <v>0.39583333333333331</v>
      </c>
      <c r="K799" s="30">
        <v>0.39583333333333331</v>
      </c>
      <c r="L799" s="14">
        <v>2.4282407407407409E-2</v>
      </c>
      <c r="M799" s="3">
        <v>2</v>
      </c>
      <c r="N799" s="3">
        <v>0</v>
      </c>
      <c r="O799" s="14">
        <v>0.39583333333333331</v>
      </c>
      <c r="P799" s="14">
        <v>0.39027777777777778</v>
      </c>
      <c r="Q799" s="14">
        <v>0.40138888888888885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1.6562500000000001E-2</v>
      </c>
      <c r="AL799" s="4">
        <v>7.719907407407408E-3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</row>
    <row r="800" spans="2:65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8">
        <v>0.5625</v>
      </c>
      <c r="K800" s="30">
        <v>0.5625</v>
      </c>
      <c r="L800" s="14">
        <v>2.4247685185185185E-2</v>
      </c>
      <c r="M800" s="3">
        <v>2</v>
      </c>
      <c r="N800" s="3">
        <v>0</v>
      </c>
      <c r="O800" s="14">
        <v>0.5625</v>
      </c>
      <c r="P800" s="14">
        <v>0.55694444444444446</v>
      </c>
      <c r="Q800" s="14">
        <v>0.56805555555555554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2.0300925925925927E-2</v>
      </c>
      <c r="AT800" s="4">
        <v>3.9467592592592592E-3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</row>
    <row r="801" spans="2:65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8">
        <v>0.72916666666666663</v>
      </c>
      <c r="K801" s="30">
        <v>0.72916666666666663</v>
      </c>
      <c r="L801" s="14">
        <v>2.431712962962963E-2</v>
      </c>
      <c r="M801" s="3">
        <v>2</v>
      </c>
      <c r="N801" s="3">
        <v>0</v>
      </c>
      <c r="O801" s="14">
        <v>0.72916666666666663</v>
      </c>
      <c r="P801" s="14">
        <v>0.72361111111111109</v>
      </c>
      <c r="Q801" s="14">
        <v>0.73472222222222217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1.9872685185185184E-2</v>
      </c>
      <c r="BB801" s="4">
        <v>4.4444444444444444E-3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</row>
    <row r="802" spans="2:65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8">
        <v>0.52083333333333337</v>
      </c>
      <c r="K802" s="30">
        <v>0.52083333333333337</v>
      </c>
      <c r="L802" s="14">
        <v>2.1712962962962962E-2</v>
      </c>
      <c r="M802" s="3">
        <v>2</v>
      </c>
      <c r="N802" s="3">
        <v>0</v>
      </c>
      <c r="O802" s="14">
        <v>0.52083333333333337</v>
      </c>
      <c r="P802" s="14">
        <v>0.51527777777777783</v>
      </c>
      <c r="Q802" s="14">
        <v>0.52638888888888891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1.7650462962962962E-2</v>
      </c>
      <c r="AR802" s="4">
        <v>4.0624999999999993E-3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</row>
    <row r="803" spans="2:65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8">
        <v>0.41666666666666669</v>
      </c>
      <c r="K803" s="30">
        <v>0.4375</v>
      </c>
      <c r="L803" s="14">
        <v>2.0937500000000001E-2</v>
      </c>
      <c r="M803" s="3">
        <v>2</v>
      </c>
      <c r="N803" s="3">
        <v>1</v>
      </c>
      <c r="O803" s="14">
        <v>0.4375</v>
      </c>
      <c r="P803" s="14">
        <v>0.41111111111111115</v>
      </c>
      <c r="Q803" s="14">
        <v>0.42222222222222222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1.4282407407407409E-2</v>
      </c>
      <c r="AN803" s="4">
        <v>6.6550925925925935E-3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</row>
    <row r="804" spans="2:65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8">
        <v>0.52083333333333337</v>
      </c>
      <c r="K804" s="30">
        <v>0.52083333333333337</v>
      </c>
      <c r="L804" s="14">
        <v>2.072916666666667E-2</v>
      </c>
      <c r="M804" s="3">
        <v>2</v>
      </c>
      <c r="N804" s="3">
        <v>0</v>
      </c>
      <c r="O804" s="14">
        <v>0.52083333333333337</v>
      </c>
      <c r="P804" s="14">
        <v>0.51527777777777783</v>
      </c>
      <c r="Q804" s="14">
        <v>0.52638888888888891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2.0682870370370372E-2</v>
      </c>
      <c r="AR804" s="4">
        <v>4.6296296296296294E-5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</row>
    <row r="805" spans="2:65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8">
        <v>0.52083333333333337</v>
      </c>
      <c r="K805" s="30">
        <v>0.52083333333333337</v>
      </c>
      <c r="L805" s="14">
        <v>2.4317129629629626E-2</v>
      </c>
      <c r="M805" s="3">
        <v>2</v>
      </c>
      <c r="N805" s="3">
        <v>0</v>
      </c>
      <c r="O805" s="14">
        <v>0.52083333333333337</v>
      </c>
      <c r="P805" s="14">
        <v>0.51527777777777783</v>
      </c>
      <c r="Q805" s="14">
        <v>0.52638888888888891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1.5717592592592592E-2</v>
      </c>
      <c r="AR805" s="4">
        <v>8.5995370370370357E-3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</row>
    <row r="806" spans="2:65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8">
        <v>0.75</v>
      </c>
      <c r="K806" s="30">
        <v>0.75</v>
      </c>
      <c r="L806" s="14">
        <v>2.0254629629629629E-2</v>
      </c>
      <c r="M806" s="3">
        <v>2</v>
      </c>
      <c r="N806" s="3">
        <v>0</v>
      </c>
      <c r="O806" s="14">
        <v>0.75</v>
      </c>
      <c r="P806" s="14">
        <v>0.74444444444444446</v>
      </c>
      <c r="Q806" s="14">
        <v>0.75555555555555554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1.9675925925925927E-2</v>
      </c>
      <c r="BC806" s="4">
        <v>5.7870370370370378E-4</v>
      </c>
      <c r="BD806" s="4">
        <v>0</v>
      </c>
      <c r="BE806" s="4">
        <v>0</v>
      </c>
      <c r="BF806" s="4">
        <v>0</v>
      </c>
      <c r="BG806" s="4">
        <v>0</v>
      </c>
      <c r="BH806" s="4">
        <v>0</v>
      </c>
      <c r="BI806" s="4">
        <v>0</v>
      </c>
      <c r="BJ806" s="4">
        <v>0</v>
      </c>
      <c r="BK806" s="4">
        <v>0</v>
      </c>
      <c r="BL806" s="4">
        <v>0</v>
      </c>
      <c r="BM806" s="4">
        <v>0</v>
      </c>
    </row>
    <row r="807" spans="2:65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8">
        <v>0.5625</v>
      </c>
      <c r="K807" s="30">
        <v>0.5625</v>
      </c>
      <c r="L807" s="14">
        <v>2.0902777777777777E-2</v>
      </c>
      <c r="M807" s="3">
        <v>2</v>
      </c>
      <c r="N807" s="3">
        <v>0</v>
      </c>
      <c r="O807" s="14">
        <v>0.5625</v>
      </c>
      <c r="P807" s="14">
        <v>0.55694444444444446</v>
      </c>
      <c r="Q807" s="14">
        <v>0.56805555555555554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1.8969907407407408E-2</v>
      </c>
      <c r="AT807" s="4">
        <v>1.9328703703703704E-3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  <c r="BH807" s="4">
        <v>0</v>
      </c>
      <c r="BI807" s="4">
        <v>0</v>
      </c>
      <c r="BJ807" s="4">
        <v>0</v>
      </c>
      <c r="BK807" s="4">
        <v>0</v>
      </c>
      <c r="BL807" s="4">
        <v>0</v>
      </c>
      <c r="BM807" s="4">
        <v>0</v>
      </c>
    </row>
    <row r="808" spans="2:65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8">
        <v>0.60416666666666663</v>
      </c>
      <c r="K808" s="30">
        <v>0.60416666666666663</v>
      </c>
      <c r="L808" s="14">
        <v>2.2881944444444444E-2</v>
      </c>
      <c r="M808" s="3">
        <v>2</v>
      </c>
      <c r="N808" s="3">
        <v>0</v>
      </c>
      <c r="O808" s="14">
        <v>0.60416666666666663</v>
      </c>
      <c r="P808" s="14">
        <v>0.59861111111111109</v>
      </c>
      <c r="Q808" s="14">
        <v>0.60972222222222217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4.6412037037037038E-3</v>
      </c>
      <c r="AV808" s="4">
        <v>1.8240740740740741E-2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  <c r="BH808" s="4">
        <v>0</v>
      </c>
      <c r="BI808" s="4">
        <v>0</v>
      </c>
      <c r="BJ808" s="4">
        <v>0</v>
      </c>
      <c r="BK808" s="4">
        <v>0</v>
      </c>
      <c r="BL808" s="4">
        <v>0</v>
      </c>
      <c r="BM808" s="4">
        <v>0</v>
      </c>
    </row>
    <row r="809" spans="2:65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8">
        <v>0.52083333333333337</v>
      </c>
      <c r="K809" s="30">
        <v>0.52083333333333337</v>
      </c>
      <c r="L809" s="14">
        <v>2.0543981481481479E-2</v>
      </c>
      <c r="M809" s="3">
        <v>2</v>
      </c>
      <c r="N809" s="3">
        <v>0</v>
      </c>
      <c r="O809" s="14">
        <v>0.52083333333333337</v>
      </c>
      <c r="P809" s="14">
        <v>0.51527777777777783</v>
      </c>
      <c r="Q809" s="14">
        <v>0.52638888888888891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1.7662037037037035E-2</v>
      </c>
      <c r="AR809" s="4">
        <v>2.8819444444444444E-3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  <c r="BH809" s="4">
        <v>0</v>
      </c>
      <c r="BI809" s="4">
        <v>0</v>
      </c>
      <c r="BJ809" s="4">
        <v>0</v>
      </c>
      <c r="BK809" s="4">
        <v>0</v>
      </c>
      <c r="BL809" s="4">
        <v>0</v>
      </c>
      <c r="BM809" s="4">
        <v>0</v>
      </c>
    </row>
    <row r="810" spans="2:65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8">
        <v>0.75</v>
      </c>
      <c r="K810" s="30">
        <v>0.77083333333333337</v>
      </c>
      <c r="L810" s="14">
        <v>2.1412037037037035E-2</v>
      </c>
      <c r="M810" s="3">
        <v>2</v>
      </c>
      <c r="N810" s="3">
        <v>1</v>
      </c>
      <c r="O810" s="14">
        <v>0.77083333333333337</v>
      </c>
      <c r="P810" s="14">
        <v>0.74444444444444446</v>
      </c>
      <c r="Q810" s="14">
        <v>0.75555555555555554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1.8136574074074072E-2</v>
      </c>
      <c r="BD810" s="4">
        <v>3.2754629629629631E-3</v>
      </c>
      <c r="BE810" s="4">
        <v>0</v>
      </c>
      <c r="BF810" s="4">
        <v>0</v>
      </c>
      <c r="BG810" s="4">
        <v>0</v>
      </c>
      <c r="BH810" s="4">
        <v>0</v>
      </c>
      <c r="BI810" s="4">
        <v>0</v>
      </c>
      <c r="BJ810" s="4">
        <v>0</v>
      </c>
      <c r="BK810" s="4">
        <v>0</v>
      </c>
      <c r="BL810" s="4">
        <v>0</v>
      </c>
      <c r="BM810" s="4">
        <v>0</v>
      </c>
    </row>
    <row r="811" spans="2:65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8">
        <v>0.79166666666666663</v>
      </c>
      <c r="K811" s="30">
        <v>0.79166666666666663</v>
      </c>
      <c r="L811" s="14">
        <v>2.1909722222222223E-2</v>
      </c>
      <c r="M811" s="3">
        <v>2</v>
      </c>
      <c r="N811" s="3">
        <v>0</v>
      </c>
      <c r="O811" s="14">
        <v>0.79166666666666663</v>
      </c>
      <c r="P811" s="14">
        <v>0.78611111111111109</v>
      </c>
      <c r="Q811" s="14">
        <v>0.79722222222222217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1.758101851851852E-2</v>
      </c>
      <c r="BE811" s="4">
        <v>4.3287037037037035E-3</v>
      </c>
      <c r="BF811" s="4">
        <v>0</v>
      </c>
      <c r="BG811" s="4">
        <v>0</v>
      </c>
      <c r="BH811" s="4">
        <v>0</v>
      </c>
      <c r="BI811" s="4">
        <v>0</v>
      </c>
      <c r="BJ811" s="4">
        <v>0</v>
      </c>
      <c r="BK811" s="4">
        <v>0</v>
      </c>
      <c r="BL811" s="4">
        <v>0</v>
      </c>
      <c r="BM811" s="4">
        <v>0</v>
      </c>
    </row>
    <row r="812" spans="2:65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8">
        <v>0.6875</v>
      </c>
      <c r="K812" s="30">
        <v>0.6875</v>
      </c>
      <c r="L812" s="14">
        <v>2.3136574074074077E-2</v>
      </c>
      <c r="M812" s="3">
        <v>2</v>
      </c>
      <c r="N812" s="3">
        <v>0</v>
      </c>
      <c r="O812" s="14">
        <v>0.6875</v>
      </c>
      <c r="P812" s="14">
        <v>0.68194444444444446</v>
      </c>
      <c r="Q812" s="14">
        <v>0.69305555555555554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2.0694444444444446E-2</v>
      </c>
      <c r="AZ812" s="4">
        <v>2.4421296296296296E-3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  <c r="BH812" s="4">
        <v>0</v>
      </c>
      <c r="BI812" s="4">
        <v>0</v>
      </c>
      <c r="BJ812" s="4">
        <v>0</v>
      </c>
      <c r="BK812" s="4">
        <v>0</v>
      </c>
      <c r="BL812" s="4">
        <v>0</v>
      </c>
      <c r="BM812" s="4">
        <v>0</v>
      </c>
    </row>
    <row r="813" spans="2:65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8">
        <v>0.625</v>
      </c>
      <c r="K813" s="30">
        <v>0.625</v>
      </c>
      <c r="L813" s="14">
        <v>2.0902777777777777E-2</v>
      </c>
      <c r="M813" s="3">
        <v>2</v>
      </c>
      <c r="N813" s="3">
        <v>0</v>
      </c>
      <c r="O813" s="14">
        <v>0.625</v>
      </c>
      <c r="P813" s="14">
        <v>0.61944444444444446</v>
      </c>
      <c r="Q813" s="14">
        <v>0.63055555555555554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1.4027777777777778E-2</v>
      </c>
      <c r="AW813" s="4">
        <v>6.875E-3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  <c r="BH813" s="4">
        <v>0</v>
      </c>
      <c r="BI813" s="4">
        <v>0</v>
      </c>
      <c r="BJ813" s="4">
        <v>0</v>
      </c>
      <c r="BK813" s="4">
        <v>0</v>
      </c>
      <c r="BL813" s="4">
        <v>0</v>
      </c>
      <c r="BM813" s="4">
        <v>0</v>
      </c>
    </row>
    <row r="814" spans="2:65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8">
        <v>0.64583333333333337</v>
      </c>
      <c r="K814" s="30">
        <v>0.64583333333333337</v>
      </c>
      <c r="L814" s="14">
        <v>2.4641203703703703E-2</v>
      </c>
      <c r="M814" s="3">
        <v>2</v>
      </c>
      <c r="N814" s="3">
        <v>0</v>
      </c>
      <c r="O814" s="14">
        <v>0.64583333333333337</v>
      </c>
      <c r="P814" s="14">
        <v>0.64027777777777783</v>
      </c>
      <c r="Q814" s="14">
        <v>0.65138888888888891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1.1377314814814814E-2</v>
      </c>
      <c r="AX814" s="4">
        <v>1.3263888888888889E-2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  <c r="BH814" s="4">
        <v>0</v>
      </c>
      <c r="BI814" s="4">
        <v>0</v>
      </c>
      <c r="BJ814" s="4">
        <v>0</v>
      </c>
      <c r="BK814" s="4">
        <v>0</v>
      </c>
      <c r="BL814" s="4">
        <v>0</v>
      </c>
      <c r="BM814" s="4">
        <v>0</v>
      </c>
    </row>
    <row r="815" spans="2:65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8">
        <v>0.45833333333333331</v>
      </c>
      <c r="K815" s="30">
        <v>0.45833333333333331</v>
      </c>
      <c r="L815" s="14">
        <v>2.0810185185185189E-2</v>
      </c>
      <c r="M815" s="3">
        <v>2</v>
      </c>
      <c r="N815" s="3">
        <v>0</v>
      </c>
      <c r="O815" s="14">
        <v>0.45833333333333331</v>
      </c>
      <c r="P815" s="14">
        <v>0.45277777777777778</v>
      </c>
      <c r="Q815" s="14">
        <v>0.46388888888888885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1.9733796296296298E-2</v>
      </c>
      <c r="AO815" s="4">
        <v>1.0763888888888889E-3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  <c r="BH815" s="4">
        <v>0</v>
      </c>
      <c r="BI815" s="4">
        <v>0</v>
      </c>
      <c r="BJ815" s="4">
        <v>0</v>
      </c>
      <c r="BK815" s="4">
        <v>0</v>
      </c>
      <c r="BL815" s="4">
        <v>0</v>
      </c>
      <c r="BM815" s="4">
        <v>0</v>
      </c>
    </row>
    <row r="816" spans="2:65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8">
        <v>0.75</v>
      </c>
      <c r="K816" s="30">
        <v>0.75</v>
      </c>
      <c r="L816" s="14">
        <v>2.0833333333333336E-2</v>
      </c>
      <c r="M816" s="3">
        <v>2</v>
      </c>
      <c r="N816" s="3">
        <v>0</v>
      </c>
      <c r="O816" s="14">
        <v>0.75</v>
      </c>
      <c r="P816" s="14">
        <v>0.74444444444444446</v>
      </c>
      <c r="Q816" s="14">
        <v>0.75555555555555554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2.0775462962962964E-2</v>
      </c>
      <c r="BC816" s="4">
        <v>5.7870370370370366E-5</v>
      </c>
      <c r="BD816" s="4">
        <v>0</v>
      </c>
      <c r="BE816" s="4">
        <v>0</v>
      </c>
      <c r="BF816" s="4">
        <v>0</v>
      </c>
      <c r="BG816" s="4">
        <v>0</v>
      </c>
      <c r="BH816" s="4">
        <v>0</v>
      </c>
      <c r="BI816" s="4">
        <v>0</v>
      </c>
      <c r="BJ816" s="4">
        <v>0</v>
      </c>
      <c r="BK816" s="4">
        <v>0</v>
      </c>
      <c r="BL816" s="4">
        <v>0</v>
      </c>
      <c r="BM816" s="4">
        <v>0</v>
      </c>
    </row>
    <row r="817" spans="2:65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8">
        <v>0.52083333333333337</v>
      </c>
      <c r="K817" s="30">
        <v>0</v>
      </c>
      <c r="L817" s="14">
        <v>0</v>
      </c>
      <c r="M817" s="3">
        <v>0</v>
      </c>
      <c r="N817" s="3">
        <v>0</v>
      </c>
      <c r="O817" s="14">
        <v>0</v>
      </c>
      <c r="P817" s="14">
        <v>0.51527777777777783</v>
      </c>
      <c r="Q817" s="14">
        <v>0.52638888888888891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  <c r="BH817" s="4">
        <v>0</v>
      </c>
      <c r="BI817" s="4">
        <v>0</v>
      </c>
      <c r="BJ817" s="4">
        <v>0</v>
      </c>
      <c r="BK817" s="4">
        <v>0</v>
      </c>
      <c r="BL817" s="4">
        <v>0</v>
      </c>
      <c r="BM817" s="4">
        <v>0</v>
      </c>
    </row>
    <row r="818" spans="2:65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8">
        <v>0.4375</v>
      </c>
      <c r="K818" s="30">
        <v>0.4375</v>
      </c>
      <c r="L818" s="14">
        <v>2.0972222222222222E-2</v>
      </c>
      <c r="M818" s="3">
        <v>2</v>
      </c>
      <c r="N818" s="3">
        <v>0</v>
      </c>
      <c r="O818" s="14">
        <v>0.4375</v>
      </c>
      <c r="P818" s="14">
        <v>0.43194444444444446</v>
      </c>
      <c r="Q818" s="14">
        <v>0.44305555555555554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1.6666666666666666E-2</v>
      </c>
      <c r="AN818" s="4">
        <v>4.3055555555555555E-3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  <c r="BH818" s="4">
        <v>0</v>
      </c>
      <c r="BI818" s="4">
        <v>0</v>
      </c>
      <c r="BJ818" s="4">
        <v>0</v>
      </c>
      <c r="BK818" s="4">
        <v>0</v>
      </c>
      <c r="BL818" s="4">
        <v>0</v>
      </c>
      <c r="BM818" s="4">
        <v>0</v>
      </c>
    </row>
    <row r="819" spans="2:65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8">
        <v>0.5625</v>
      </c>
      <c r="K819" s="30">
        <v>0.5625</v>
      </c>
      <c r="L819" s="14">
        <v>2.3935185185185184E-2</v>
      </c>
      <c r="M819" s="3">
        <v>2</v>
      </c>
      <c r="N819" s="3">
        <v>0</v>
      </c>
      <c r="O819" s="14">
        <v>0.5625</v>
      </c>
      <c r="P819" s="14">
        <v>0.55694444444444446</v>
      </c>
      <c r="Q819" s="14">
        <v>0.56805555555555554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1.7164351851851851E-2</v>
      </c>
      <c r="AT819" s="4">
        <v>6.7708333333333336E-3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  <c r="BH819" s="4">
        <v>0</v>
      </c>
      <c r="BI819" s="4">
        <v>0</v>
      </c>
      <c r="BJ819" s="4">
        <v>0</v>
      </c>
      <c r="BK819" s="4">
        <v>0</v>
      </c>
      <c r="BL819" s="4">
        <v>0</v>
      </c>
      <c r="BM819" s="4">
        <v>0</v>
      </c>
    </row>
    <row r="820" spans="2:65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8">
        <v>0.54166666666666663</v>
      </c>
      <c r="K820" s="30">
        <v>0.54166666666666663</v>
      </c>
      <c r="L820" s="14">
        <v>2.0590277777777777E-2</v>
      </c>
      <c r="M820" s="3">
        <v>2</v>
      </c>
      <c r="N820" s="3">
        <v>0</v>
      </c>
      <c r="O820" s="14">
        <v>0.54166666666666663</v>
      </c>
      <c r="P820" s="14">
        <v>0.53611111111111109</v>
      </c>
      <c r="Q820" s="14">
        <v>0.54722222222222217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1.9375E-2</v>
      </c>
      <c r="AS820" s="4">
        <v>1.2152777777777778E-3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  <c r="BH820" s="4">
        <v>0</v>
      </c>
      <c r="BI820" s="4">
        <v>0</v>
      </c>
      <c r="BJ820" s="4">
        <v>0</v>
      </c>
      <c r="BK820" s="4">
        <v>0</v>
      </c>
      <c r="BL820" s="4">
        <v>0</v>
      </c>
      <c r="BM820" s="4">
        <v>0</v>
      </c>
    </row>
    <row r="821" spans="2:65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8">
        <v>0.75</v>
      </c>
      <c r="K821" s="30">
        <v>0</v>
      </c>
      <c r="L821" s="14">
        <v>0</v>
      </c>
      <c r="M821" s="3">
        <v>0</v>
      </c>
      <c r="N821" s="3">
        <v>0</v>
      </c>
      <c r="O821" s="14">
        <v>0</v>
      </c>
      <c r="P821" s="14">
        <v>0.74444444444444446</v>
      </c>
      <c r="Q821" s="14">
        <v>0.75555555555555554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  <c r="BH821" s="4">
        <v>0</v>
      </c>
      <c r="BI821" s="4">
        <v>0</v>
      </c>
      <c r="BJ821" s="4">
        <v>0</v>
      </c>
      <c r="BK821" s="4">
        <v>0</v>
      </c>
      <c r="BL821" s="4">
        <v>0</v>
      </c>
      <c r="BM821" s="4">
        <v>0</v>
      </c>
    </row>
    <row r="822" spans="2:65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8">
        <v>0.47916666666666669</v>
      </c>
      <c r="K822" s="30">
        <v>0.47916666666666669</v>
      </c>
      <c r="L822" s="14">
        <v>2.0787037037037038E-2</v>
      </c>
      <c r="M822" s="3">
        <v>2</v>
      </c>
      <c r="N822" s="3">
        <v>0</v>
      </c>
      <c r="O822" s="14">
        <v>0.47916666666666669</v>
      </c>
      <c r="P822" s="14">
        <v>0.47361111111111115</v>
      </c>
      <c r="Q822" s="14">
        <v>0.48472222222222222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2.0625000000000001E-2</v>
      </c>
      <c r="AP822" s="4">
        <v>1.6203703703703703E-4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  <c r="BH822" s="4">
        <v>0</v>
      </c>
      <c r="BI822" s="4">
        <v>0</v>
      </c>
      <c r="BJ822" s="4">
        <v>0</v>
      </c>
      <c r="BK822" s="4">
        <v>0</v>
      </c>
      <c r="BL822" s="4">
        <v>0</v>
      </c>
      <c r="BM822" s="4">
        <v>0</v>
      </c>
    </row>
    <row r="823" spans="2:65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8">
        <v>0.64583333333333337</v>
      </c>
      <c r="K823" s="30">
        <v>0.64583333333333337</v>
      </c>
      <c r="L823" s="14">
        <v>2.2812500000000003E-2</v>
      </c>
      <c r="M823" s="3">
        <v>2</v>
      </c>
      <c r="N823" s="3">
        <v>0</v>
      </c>
      <c r="O823" s="14">
        <v>0.64583333333333337</v>
      </c>
      <c r="P823" s="14">
        <v>0.64027777777777783</v>
      </c>
      <c r="Q823" s="14">
        <v>0.65138888888888891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1.9652777777777779E-2</v>
      </c>
      <c r="AX823" s="4">
        <v>3.1597222222222222E-3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  <c r="BH823" s="4">
        <v>0</v>
      </c>
      <c r="BI823" s="4">
        <v>0</v>
      </c>
      <c r="BJ823" s="4">
        <v>0</v>
      </c>
      <c r="BK823" s="4">
        <v>0</v>
      </c>
      <c r="BL823" s="4">
        <v>0</v>
      </c>
      <c r="BM823" s="4">
        <v>0</v>
      </c>
    </row>
    <row r="824" spans="2:65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8">
        <v>0.6875</v>
      </c>
      <c r="K824" s="30">
        <v>0.6875</v>
      </c>
      <c r="L824" s="14">
        <v>2.0937499999999998E-2</v>
      </c>
      <c r="M824" s="3">
        <v>2</v>
      </c>
      <c r="N824" s="3">
        <v>0</v>
      </c>
      <c r="O824" s="14">
        <v>0.6875</v>
      </c>
      <c r="P824" s="14">
        <v>0.68194444444444446</v>
      </c>
      <c r="Q824" s="14">
        <v>0.69305555555555554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1.8634259259259257E-2</v>
      </c>
      <c r="AZ824" s="4">
        <v>2.3032407407407407E-3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  <c r="BH824" s="4">
        <v>0</v>
      </c>
      <c r="BI824" s="4">
        <v>0</v>
      </c>
      <c r="BJ824" s="4">
        <v>0</v>
      </c>
      <c r="BK824" s="4">
        <v>0</v>
      </c>
      <c r="BL824" s="4">
        <v>0</v>
      </c>
      <c r="BM824" s="4">
        <v>0</v>
      </c>
    </row>
    <row r="825" spans="2:65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8">
        <v>0.47916666666666669</v>
      </c>
      <c r="K825" s="30">
        <v>0.58333333333333337</v>
      </c>
      <c r="L825" s="14">
        <v>1.9421296296296298E-2</v>
      </c>
      <c r="M825" s="3">
        <v>2</v>
      </c>
      <c r="N825" s="3">
        <v>1</v>
      </c>
      <c r="O825" s="14">
        <v>0.58333333333333337</v>
      </c>
      <c r="P825" s="14">
        <v>0.47361111111111115</v>
      </c>
      <c r="Q825" s="14">
        <v>0.48472222222222222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8.1018518518518514E-3</v>
      </c>
      <c r="AU825" s="4">
        <v>1.1319444444444444E-2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  <c r="BH825" s="4">
        <v>0</v>
      </c>
      <c r="BI825" s="4">
        <v>0</v>
      </c>
      <c r="BJ825" s="4">
        <v>0</v>
      </c>
      <c r="BK825" s="4">
        <v>0</v>
      </c>
      <c r="BL825" s="4">
        <v>0</v>
      </c>
      <c r="BM825" s="4">
        <v>0</v>
      </c>
    </row>
    <row r="826" spans="2:65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8">
        <v>0.8125</v>
      </c>
      <c r="K826" s="30">
        <v>0.8125</v>
      </c>
      <c r="L826" s="14">
        <v>2.4039351851851853E-2</v>
      </c>
      <c r="M826" s="3">
        <v>2</v>
      </c>
      <c r="N826" s="3">
        <v>0</v>
      </c>
      <c r="O826" s="14">
        <v>0.8125</v>
      </c>
      <c r="P826" s="14">
        <v>0.80694444444444446</v>
      </c>
      <c r="Q826" s="14">
        <v>0.81805555555555554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2.0312500000000001E-2</v>
      </c>
      <c r="BF826" s="4">
        <v>3.7268518518518514E-3</v>
      </c>
      <c r="BG826" s="4">
        <v>0</v>
      </c>
      <c r="BH826" s="4">
        <v>0</v>
      </c>
      <c r="BI826" s="4">
        <v>0</v>
      </c>
      <c r="BJ826" s="4">
        <v>0</v>
      </c>
      <c r="BK826" s="4">
        <v>0</v>
      </c>
      <c r="BL826" s="4">
        <v>0</v>
      </c>
      <c r="BM826" s="4">
        <v>0</v>
      </c>
    </row>
    <row r="827" spans="2:65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8">
        <v>0.4375</v>
      </c>
      <c r="K827" s="30">
        <v>0.47916666666666669</v>
      </c>
      <c r="L827" s="14">
        <v>2.1076388888888888E-2</v>
      </c>
      <c r="M827" s="3">
        <v>2</v>
      </c>
      <c r="N827" s="3">
        <v>1</v>
      </c>
      <c r="O827" s="14">
        <v>0.47916666666666669</v>
      </c>
      <c r="P827" s="14">
        <v>0.43194444444444446</v>
      </c>
      <c r="Q827" s="14">
        <v>0.44305555555555554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2.0358796296296295E-2</v>
      </c>
      <c r="AP827" s="4">
        <v>7.175925925925927E-4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  <c r="BH827" s="4">
        <v>0</v>
      </c>
      <c r="BI827" s="4">
        <v>0</v>
      </c>
      <c r="BJ827" s="4">
        <v>0</v>
      </c>
      <c r="BK827" s="4">
        <v>0</v>
      </c>
      <c r="BL827" s="4">
        <v>0</v>
      </c>
      <c r="BM827" s="4">
        <v>0</v>
      </c>
    </row>
    <row r="828" spans="2:65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8">
        <v>0.58333333333333337</v>
      </c>
      <c r="K828" s="30">
        <v>0.58333333333333337</v>
      </c>
      <c r="L828" s="14">
        <v>2.0358796296296295E-2</v>
      </c>
      <c r="M828" s="3">
        <v>1</v>
      </c>
      <c r="N828" s="3">
        <v>0</v>
      </c>
      <c r="O828" s="14">
        <v>0.58333333333333337</v>
      </c>
      <c r="P828" s="14">
        <v>0.57777777777777783</v>
      </c>
      <c r="Q828" s="14">
        <v>0.58888888888888891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2.0358796296296295E-2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  <c r="BH828" s="4">
        <v>0</v>
      </c>
      <c r="BI828" s="4">
        <v>0</v>
      </c>
      <c r="BJ828" s="4">
        <v>0</v>
      </c>
      <c r="BK828" s="4">
        <v>0</v>
      </c>
      <c r="BL828" s="4">
        <v>0</v>
      </c>
      <c r="BM828" s="4">
        <v>0</v>
      </c>
    </row>
    <row r="829" spans="2:65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8">
        <v>0.54166666666666663</v>
      </c>
      <c r="K829" s="30">
        <v>0</v>
      </c>
      <c r="L829" s="14">
        <v>0</v>
      </c>
      <c r="M829" s="3">
        <v>0</v>
      </c>
      <c r="N829" s="3">
        <v>0</v>
      </c>
      <c r="O829" s="14">
        <v>0</v>
      </c>
      <c r="P829" s="14">
        <v>0.53611111111111109</v>
      </c>
      <c r="Q829" s="14">
        <v>0.54722222222222217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  <c r="BH829" s="4">
        <v>0</v>
      </c>
      <c r="BI829" s="4">
        <v>0</v>
      </c>
      <c r="BJ829" s="4">
        <v>0</v>
      </c>
      <c r="BK829" s="4">
        <v>0</v>
      </c>
      <c r="BL829" s="4">
        <v>0</v>
      </c>
      <c r="BM829" s="4">
        <v>0</v>
      </c>
    </row>
    <row r="830" spans="2:65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8">
        <v>0.52083333333333337</v>
      </c>
      <c r="K830" s="30">
        <v>0.52083333333333337</v>
      </c>
      <c r="L830" s="14">
        <v>2.0844907407407406E-2</v>
      </c>
      <c r="M830" s="3">
        <v>2</v>
      </c>
      <c r="N830" s="3">
        <v>0</v>
      </c>
      <c r="O830" s="14">
        <v>0.52083333333333337</v>
      </c>
      <c r="P830" s="14">
        <v>0.51527777777777783</v>
      </c>
      <c r="Q830" s="14">
        <v>0.52638888888888891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1.8657407407407407E-2</v>
      </c>
      <c r="AR830" s="4">
        <v>2.1874999999999998E-3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  <c r="BH830" s="4">
        <v>0</v>
      </c>
      <c r="BI830" s="4">
        <v>0</v>
      </c>
      <c r="BJ830" s="4">
        <v>0</v>
      </c>
      <c r="BK830" s="4">
        <v>0</v>
      </c>
      <c r="BL830" s="4">
        <v>0</v>
      </c>
      <c r="BM830" s="4">
        <v>0</v>
      </c>
    </row>
    <row r="831" spans="2:65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8">
        <v>0.75</v>
      </c>
      <c r="K831" s="30">
        <v>0.75</v>
      </c>
      <c r="L831" s="14">
        <v>1.8900462962962963E-2</v>
      </c>
      <c r="M831" s="3">
        <v>1</v>
      </c>
      <c r="N831" s="3">
        <v>0</v>
      </c>
      <c r="O831" s="14">
        <v>0.75</v>
      </c>
      <c r="P831" s="14">
        <v>0.74444444444444446</v>
      </c>
      <c r="Q831" s="14">
        <v>0.75555555555555554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1.8900462962962963E-2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  <c r="BH831" s="4">
        <v>0</v>
      </c>
      <c r="BI831" s="4">
        <v>0</v>
      </c>
      <c r="BJ831" s="4">
        <v>0</v>
      </c>
      <c r="BK831" s="4">
        <v>0</v>
      </c>
      <c r="BL831" s="4">
        <v>0</v>
      </c>
      <c r="BM831" s="4">
        <v>0</v>
      </c>
    </row>
    <row r="832" spans="2:65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8">
        <v>0.75</v>
      </c>
      <c r="K832" s="30">
        <v>0.75</v>
      </c>
      <c r="L832" s="14">
        <v>2.4270833333333332E-2</v>
      </c>
      <c r="M832" s="3">
        <v>2</v>
      </c>
      <c r="N832" s="3">
        <v>0</v>
      </c>
      <c r="O832" s="14">
        <v>0.75</v>
      </c>
      <c r="P832" s="14">
        <v>0.74444444444444446</v>
      </c>
      <c r="Q832" s="14">
        <v>0.75555555555555554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2.0833333333333332E-2</v>
      </c>
      <c r="BC832" s="4">
        <v>3.4375E-3</v>
      </c>
      <c r="BD832" s="4">
        <v>0</v>
      </c>
      <c r="BE832" s="4">
        <v>0</v>
      </c>
      <c r="BF832" s="4">
        <v>0</v>
      </c>
      <c r="BG832" s="4">
        <v>0</v>
      </c>
      <c r="BH832" s="4">
        <v>0</v>
      </c>
      <c r="BI832" s="4">
        <v>0</v>
      </c>
      <c r="BJ832" s="4">
        <v>0</v>
      </c>
      <c r="BK832" s="4">
        <v>0</v>
      </c>
      <c r="BL832" s="4">
        <v>0</v>
      </c>
      <c r="BM832" s="4">
        <v>0</v>
      </c>
    </row>
    <row r="833" spans="2:65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8">
        <v>0.60416666666666663</v>
      </c>
      <c r="K833" s="30">
        <v>0</v>
      </c>
      <c r="L833" s="14">
        <v>0</v>
      </c>
      <c r="M833" s="3">
        <v>0</v>
      </c>
      <c r="N833" s="3">
        <v>0</v>
      </c>
      <c r="O833" s="14">
        <v>0</v>
      </c>
      <c r="P833" s="14">
        <v>0.59861111111111109</v>
      </c>
      <c r="Q833" s="14">
        <v>0.60972222222222217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  <c r="BH833" s="4">
        <v>0</v>
      </c>
      <c r="BI833" s="4">
        <v>0</v>
      </c>
      <c r="BJ833" s="4">
        <v>0</v>
      </c>
      <c r="BK833" s="4">
        <v>0</v>
      </c>
      <c r="BL833" s="4">
        <v>0</v>
      </c>
      <c r="BM833" s="4">
        <v>0</v>
      </c>
    </row>
    <row r="834" spans="2:65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8">
        <v>0.52083333333333337</v>
      </c>
      <c r="K834" s="30">
        <v>0</v>
      </c>
      <c r="L834" s="14">
        <v>0</v>
      </c>
      <c r="M834" s="3">
        <v>0</v>
      </c>
      <c r="N834" s="3">
        <v>0</v>
      </c>
      <c r="O834" s="14">
        <v>0</v>
      </c>
      <c r="P834" s="14">
        <v>0.51527777777777783</v>
      </c>
      <c r="Q834" s="14">
        <v>0.52638888888888891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  <c r="BH834" s="4">
        <v>0</v>
      </c>
      <c r="BI834" s="4">
        <v>0</v>
      </c>
      <c r="BJ834" s="4">
        <v>0</v>
      </c>
      <c r="BK834" s="4">
        <v>0</v>
      </c>
      <c r="BL834" s="4">
        <v>0</v>
      </c>
      <c r="BM834" s="4">
        <v>0</v>
      </c>
    </row>
    <row r="835" spans="2:65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8">
        <v>0.5625</v>
      </c>
      <c r="K835" s="30">
        <v>0.5625</v>
      </c>
      <c r="L835" s="14">
        <v>2.3946759259259258E-2</v>
      </c>
      <c r="M835" s="3">
        <v>2</v>
      </c>
      <c r="N835" s="3">
        <v>0</v>
      </c>
      <c r="O835" s="14">
        <v>0.5625</v>
      </c>
      <c r="P835" s="14">
        <v>0.55694444444444446</v>
      </c>
      <c r="Q835" s="14">
        <v>0.56805555555555554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2.0590277777777777E-2</v>
      </c>
      <c r="AT835" s="4">
        <v>3.3564814814814811E-3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  <c r="BH835" s="4">
        <v>0</v>
      </c>
      <c r="BI835" s="4">
        <v>0</v>
      </c>
      <c r="BJ835" s="4">
        <v>0</v>
      </c>
      <c r="BK835" s="4">
        <v>0</v>
      </c>
      <c r="BL835" s="4">
        <v>0</v>
      </c>
      <c r="BM835" s="4">
        <v>0</v>
      </c>
    </row>
    <row r="836" spans="2:65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8">
        <v>0.8125</v>
      </c>
      <c r="K836" s="30">
        <v>0.8125</v>
      </c>
      <c r="L836" s="14">
        <v>1.9780092592592592E-2</v>
      </c>
      <c r="M836" s="3">
        <v>2</v>
      </c>
      <c r="N836" s="3">
        <v>0</v>
      </c>
      <c r="O836" s="14">
        <v>0.8125</v>
      </c>
      <c r="P836" s="14">
        <v>0.80694444444444446</v>
      </c>
      <c r="Q836" s="14">
        <v>0.81805555555555554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1.9675925925925927E-2</v>
      </c>
      <c r="BF836" s="4">
        <v>1.0416666666666667E-4</v>
      </c>
      <c r="BG836" s="4">
        <v>0</v>
      </c>
      <c r="BH836" s="4">
        <v>0</v>
      </c>
      <c r="BI836" s="4">
        <v>0</v>
      </c>
      <c r="BJ836" s="4">
        <v>0</v>
      </c>
      <c r="BK836" s="4">
        <v>0</v>
      </c>
      <c r="BL836" s="4">
        <v>0</v>
      </c>
      <c r="BM836" s="4">
        <v>0</v>
      </c>
    </row>
    <row r="837" spans="2:65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8">
        <v>0.45833333333333331</v>
      </c>
      <c r="K837" s="30">
        <v>0.47916666666666669</v>
      </c>
      <c r="L837" s="14">
        <v>2.3587962962962963E-2</v>
      </c>
      <c r="M837" s="3">
        <v>2</v>
      </c>
      <c r="N837" s="3">
        <v>1</v>
      </c>
      <c r="O837" s="14">
        <v>0.47916666666666669</v>
      </c>
      <c r="P837" s="14">
        <v>0.45277777777777778</v>
      </c>
      <c r="Q837" s="14">
        <v>0.46388888888888885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9.0972222222222218E-3</v>
      </c>
      <c r="AP837" s="4">
        <v>1.4490740740740742E-2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  <c r="BH837" s="4">
        <v>0</v>
      </c>
      <c r="BI837" s="4">
        <v>0</v>
      </c>
      <c r="BJ837" s="4">
        <v>0</v>
      </c>
      <c r="BK837" s="4">
        <v>0</v>
      </c>
      <c r="BL837" s="4">
        <v>0</v>
      </c>
      <c r="BM837" s="4">
        <v>0</v>
      </c>
    </row>
    <row r="838" spans="2:65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8">
        <v>0.4375</v>
      </c>
      <c r="K838" s="30">
        <v>0.52083333333333337</v>
      </c>
      <c r="L838" s="14">
        <v>2.0844907407407409E-2</v>
      </c>
      <c r="M838" s="3">
        <v>2</v>
      </c>
      <c r="N838" s="3">
        <v>1</v>
      </c>
      <c r="O838" s="14">
        <v>0.52083333333333337</v>
      </c>
      <c r="P838" s="14">
        <v>0.43194444444444446</v>
      </c>
      <c r="Q838" s="14">
        <v>0.44305555555555554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1.357638888888889E-2</v>
      </c>
      <c r="AR838" s="4">
        <v>7.2685185185185188E-3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  <c r="BH838" s="4">
        <v>0</v>
      </c>
      <c r="BI838" s="4">
        <v>0</v>
      </c>
      <c r="BJ838" s="4">
        <v>0</v>
      </c>
      <c r="BK838" s="4">
        <v>0</v>
      </c>
      <c r="BL838" s="4">
        <v>0</v>
      </c>
      <c r="BM838" s="4">
        <v>0</v>
      </c>
    </row>
    <row r="839" spans="2:65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8">
        <v>0.60416666666666663</v>
      </c>
      <c r="K839" s="30">
        <v>0.60416666666666663</v>
      </c>
      <c r="L839" s="14">
        <v>1.9791666666666666E-2</v>
      </c>
      <c r="M839" s="3">
        <v>1</v>
      </c>
      <c r="N839" s="3">
        <v>0</v>
      </c>
      <c r="O839" s="14">
        <v>0.60416666666666663</v>
      </c>
      <c r="P839" s="14">
        <v>0.59861111111111109</v>
      </c>
      <c r="Q839" s="14">
        <v>0.60972222222222217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1.9791666666666666E-2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  <c r="BH839" s="4">
        <v>0</v>
      </c>
      <c r="BI839" s="4">
        <v>0</v>
      </c>
      <c r="BJ839" s="4">
        <v>0</v>
      </c>
      <c r="BK839" s="4">
        <v>0</v>
      </c>
      <c r="BL839" s="4">
        <v>0</v>
      </c>
      <c r="BM839" s="4">
        <v>0</v>
      </c>
    </row>
    <row r="840" spans="2:65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8">
        <v>0.5625</v>
      </c>
      <c r="K840" s="30">
        <v>0.54166666666666663</v>
      </c>
      <c r="L840" s="14">
        <v>2.4317129629629633E-2</v>
      </c>
      <c r="M840" s="3">
        <v>2</v>
      </c>
      <c r="N840" s="3">
        <v>1</v>
      </c>
      <c r="O840" s="14">
        <v>0.54166666666666663</v>
      </c>
      <c r="P840" s="14">
        <v>0.55694444444444446</v>
      </c>
      <c r="Q840" s="14">
        <v>0.56805555555555554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1.3611111111111114E-2</v>
      </c>
      <c r="AS840" s="4">
        <v>1.0706018518518517E-2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  <c r="BH840" s="4">
        <v>0</v>
      </c>
      <c r="BI840" s="4">
        <v>0</v>
      </c>
      <c r="BJ840" s="4">
        <v>0</v>
      </c>
      <c r="BK840" s="4">
        <v>0</v>
      </c>
      <c r="BL840" s="4">
        <v>0</v>
      </c>
      <c r="BM840" s="4">
        <v>0</v>
      </c>
    </row>
    <row r="841" spans="2:65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8">
        <v>0.52083333333333337</v>
      </c>
      <c r="K841" s="30">
        <v>0.5625</v>
      </c>
      <c r="L841" s="14">
        <v>2.4976851851851851E-2</v>
      </c>
      <c r="M841" s="3">
        <v>2</v>
      </c>
      <c r="N841" s="3">
        <v>1</v>
      </c>
      <c r="O841" s="14">
        <v>0.5625</v>
      </c>
      <c r="P841" s="14">
        <v>0.51527777777777783</v>
      </c>
      <c r="Q841" s="14">
        <v>0.52638888888888891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1.8379629629629628E-2</v>
      </c>
      <c r="AT841" s="4">
        <v>6.5972222222222222E-3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  <c r="BH841" s="4">
        <v>0</v>
      </c>
      <c r="BI841" s="4">
        <v>0</v>
      </c>
      <c r="BJ841" s="4">
        <v>0</v>
      </c>
      <c r="BK841" s="4">
        <v>0</v>
      </c>
      <c r="BL841" s="4">
        <v>0</v>
      </c>
      <c r="BM841" s="4">
        <v>0</v>
      </c>
    </row>
    <row r="842" spans="2:65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8">
        <v>0.64583333333333337</v>
      </c>
      <c r="K842" s="30">
        <v>0.64583333333333337</v>
      </c>
      <c r="L842" s="14">
        <v>1.6909722222222225E-2</v>
      </c>
      <c r="M842" s="3">
        <v>1</v>
      </c>
      <c r="N842" s="3">
        <v>0</v>
      </c>
      <c r="O842" s="14">
        <v>0.64583333333333337</v>
      </c>
      <c r="P842" s="14">
        <v>0.64027777777777783</v>
      </c>
      <c r="Q842" s="14">
        <v>0.65138888888888891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1.6909722222222225E-2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  <c r="BH842" s="4">
        <v>0</v>
      </c>
      <c r="BI842" s="4">
        <v>0</v>
      </c>
      <c r="BJ842" s="4">
        <v>0</v>
      </c>
      <c r="BK842" s="4">
        <v>0</v>
      </c>
      <c r="BL842" s="4">
        <v>0</v>
      </c>
      <c r="BM842" s="4">
        <v>0</v>
      </c>
    </row>
    <row r="843" spans="2:65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8">
        <v>0.5</v>
      </c>
      <c r="K843" s="30">
        <v>0</v>
      </c>
      <c r="L843" s="14">
        <v>0</v>
      </c>
      <c r="M843" s="3">
        <v>0</v>
      </c>
      <c r="N843" s="3">
        <v>0</v>
      </c>
      <c r="O843" s="14">
        <v>0</v>
      </c>
      <c r="P843" s="14">
        <v>0.49444444444444446</v>
      </c>
      <c r="Q843" s="14">
        <v>0.50555555555555554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  <c r="BH843" s="4">
        <v>0</v>
      </c>
      <c r="BI843" s="4">
        <v>0</v>
      </c>
      <c r="BJ843" s="4">
        <v>0</v>
      </c>
      <c r="BK843" s="4">
        <v>0</v>
      </c>
      <c r="BL843" s="4">
        <v>0</v>
      </c>
      <c r="BM843" s="4">
        <v>0</v>
      </c>
    </row>
    <row r="844" spans="2:65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8">
        <v>0.70833333333333337</v>
      </c>
      <c r="K844" s="30">
        <v>0.70833333333333337</v>
      </c>
      <c r="L844" s="14">
        <v>1.6828703703703707E-2</v>
      </c>
      <c r="M844" s="3">
        <v>2</v>
      </c>
      <c r="N844" s="3">
        <v>0</v>
      </c>
      <c r="O844" s="14">
        <v>0.70833333333333337</v>
      </c>
      <c r="P844" s="14">
        <v>0.70277777777777783</v>
      </c>
      <c r="Q844" s="14">
        <v>0.71388888888888891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1.3321759259259261E-2</v>
      </c>
      <c r="BA844" s="4">
        <v>3.5069444444444445E-3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  <c r="BH844" s="4">
        <v>0</v>
      </c>
      <c r="BI844" s="4">
        <v>0</v>
      </c>
      <c r="BJ844" s="4">
        <v>0</v>
      </c>
      <c r="BK844" s="4">
        <v>0</v>
      </c>
      <c r="BL844" s="4">
        <v>0</v>
      </c>
      <c r="BM844" s="4">
        <v>0</v>
      </c>
    </row>
    <row r="845" spans="2:65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8">
        <v>0.47916666666666669</v>
      </c>
      <c r="K845" s="30">
        <v>0.47916666666666669</v>
      </c>
      <c r="L845" s="14">
        <v>2.0787037037037038E-2</v>
      </c>
      <c r="M845" s="3">
        <v>2</v>
      </c>
      <c r="N845" s="3">
        <v>0</v>
      </c>
      <c r="O845" s="14">
        <v>0.47916666666666669</v>
      </c>
      <c r="P845" s="14">
        <v>0.47361111111111115</v>
      </c>
      <c r="Q845" s="14">
        <v>0.48472222222222222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1.9953703703703706E-2</v>
      </c>
      <c r="AP845" s="4">
        <v>8.3333333333333339E-4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  <c r="BH845" s="4">
        <v>0</v>
      </c>
      <c r="BI845" s="4">
        <v>0</v>
      </c>
      <c r="BJ845" s="4">
        <v>0</v>
      </c>
      <c r="BK845" s="4">
        <v>0</v>
      </c>
      <c r="BL845" s="4">
        <v>0</v>
      </c>
      <c r="BM845" s="4">
        <v>0</v>
      </c>
    </row>
    <row r="846" spans="2:65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8">
        <v>0.47916666666666669</v>
      </c>
      <c r="K846" s="30">
        <v>0.5</v>
      </c>
      <c r="L846" s="14">
        <v>2.0833333333333336E-2</v>
      </c>
      <c r="M846" s="3">
        <v>2</v>
      </c>
      <c r="N846" s="3">
        <v>1</v>
      </c>
      <c r="O846" s="14">
        <v>0.5</v>
      </c>
      <c r="P846" s="14">
        <v>0.47361111111111115</v>
      </c>
      <c r="Q846" s="14">
        <v>0.48472222222222222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2.0219907407407409E-2</v>
      </c>
      <c r="AQ846" s="4">
        <v>6.134259259259259E-4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  <c r="BH846" s="4">
        <v>0</v>
      </c>
      <c r="BI846" s="4">
        <v>0</v>
      </c>
      <c r="BJ846" s="4">
        <v>0</v>
      </c>
      <c r="BK846" s="4">
        <v>0</v>
      </c>
      <c r="BL846" s="4">
        <v>0</v>
      </c>
      <c r="BM846" s="4">
        <v>0</v>
      </c>
    </row>
    <row r="847" spans="2:65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8">
        <v>0.5</v>
      </c>
      <c r="K847" s="30">
        <v>0.5</v>
      </c>
      <c r="L847" s="14">
        <v>2.1898148148148149E-2</v>
      </c>
      <c r="M847" s="3">
        <v>2</v>
      </c>
      <c r="N847" s="3">
        <v>0</v>
      </c>
      <c r="O847" s="14">
        <v>0.5</v>
      </c>
      <c r="P847" s="14">
        <v>0.49444444444444446</v>
      </c>
      <c r="Q847" s="14">
        <v>0.50555555555555554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1.6516203703703703E-2</v>
      </c>
      <c r="AQ847" s="4">
        <v>5.3819444444444453E-3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  <c r="BH847" s="4">
        <v>0</v>
      </c>
      <c r="BI847" s="4">
        <v>0</v>
      </c>
      <c r="BJ847" s="4">
        <v>0</v>
      </c>
      <c r="BK847" s="4">
        <v>0</v>
      </c>
      <c r="BL847" s="4">
        <v>0</v>
      </c>
      <c r="BM847" s="4">
        <v>0</v>
      </c>
    </row>
    <row r="848" spans="2:65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8">
        <v>0.45833333333333331</v>
      </c>
      <c r="K848" s="30">
        <v>0.58333333333333337</v>
      </c>
      <c r="L848" s="14">
        <v>2.0821759259259262E-2</v>
      </c>
      <c r="M848" s="3">
        <v>2</v>
      </c>
      <c r="N848" s="3">
        <v>1</v>
      </c>
      <c r="O848" s="14">
        <v>0.58333333333333337</v>
      </c>
      <c r="P848" s="14">
        <v>0.45277777777777778</v>
      </c>
      <c r="Q848" s="14">
        <v>0.46388888888888885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1.9953703703703706E-2</v>
      </c>
      <c r="AU848" s="4">
        <v>8.6805555555555551E-4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  <c r="BH848" s="4">
        <v>0</v>
      </c>
      <c r="BI848" s="4">
        <v>0</v>
      </c>
      <c r="BJ848" s="4">
        <v>0</v>
      </c>
      <c r="BK848" s="4">
        <v>0</v>
      </c>
      <c r="BL848" s="4">
        <v>0</v>
      </c>
      <c r="BM848" s="4">
        <v>0</v>
      </c>
    </row>
    <row r="849" spans="2:65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8">
        <v>0.75</v>
      </c>
      <c r="K849" s="30">
        <v>0.75</v>
      </c>
      <c r="L849" s="14">
        <v>2.015046296296296E-2</v>
      </c>
      <c r="M849" s="3">
        <v>2</v>
      </c>
      <c r="N849" s="3">
        <v>0</v>
      </c>
      <c r="O849" s="14">
        <v>0.75</v>
      </c>
      <c r="P849" s="14">
        <v>0.74444444444444446</v>
      </c>
      <c r="Q849" s="14">
        <v>0.75555555555555554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1.9409722222222221E-2</v>
      </c>
      <c r="BC849" s="4">
        <v>7.407407407407407E-4</v>
      </c>
      <c r="BD849" s="4">
        <v>0</v>
      </c>
      <c r="BE849" s="4">
        <v>0</v>
      </c>
      <c r="BF849" s="4">
        <v>0</v>
      </c>
      <c r="BG849" s="4">
        <v>0</v>
      </c>
      <c r="BH849" s="4">
        <v>0</v>
      </c>
      <c r="BI849" s="4">
        <v>0</v>
      </c>
      <c r="BJ849" s="4">
        <v>0</v>
      </c>
      <c r="BK849" s="4">
        <v>0</v>
      </c>
      <c r="BL849" s="4">
        <v>0</v>
      </c>
      <c r="BM849" s="4">
        <v>0</v>
      </c>
    </row>
    <row r="850" spans="2:65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8">
        <v>0.5625</v>
      </c>
      <c r="K850" s="30">
        <v>0.5</v>
      </c>
      <c r="L850" s="14">
        <v>1.7465277777777777E-2</v>
      </c>
      <c r="M850" s="3">
        <v>2</v>
      </c>
      <c r="N850" s="3">
        <v>1</v>
      </c>
      <c r="O850" s="14">
        <v>0.5</v>
      </c>
      <c r="P850" s="14">
        <v>0.55694444444444446</v>
      </c>
      <c r="Q850" s="14">
        <v>0.56805555555555554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1.0289351851851852E-2</v>
      </c>
      <c r="AQ850" s="4">
        <v>7.1759259259259259E-3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  <c r="BH850" s="4">
        <v>0</v>
      </c>
      <c r="BI850" s="4">
        <v>0</v>
      </c>
      <c r="BJ850" s="4">
        <v>0</v>
      </c>
      <c r="BK850" s="4">
        <v>0</v>
      </c>
      <c r="BL850" s="4">
        <v>0</v>
      </c>
      <c r="BM850" s="4">
        <v>0</v>
      </c>
    </row>
    <row r="851" spans="2:65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8">
        <v>0.45833333333333331</v>
      </c>
      <c r="K851" s="30">
        <v>0.54166666666666663</v>
      </c>
      <c r="L851" s="14">
        <v>2.0844907407407409E-2</v>
      </c>
      <c r="M851" s="3">
        <v>2</v>
      </c>
      <c r="N851" s="3">
        <v>1</v>
      </c>
      <c r="O851" s="14">
        <v>0.54166666666666663</v>
      </c>
      <c r="P851" s="14">
        <v>0.45277777777777778</v>
      </c>
      <c r="Q851" s="14">
        <v>0.46388888888888885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2.0613425925925927E-2</v>
      </c>
      <c r="AS851" s="4">
        <v>2.3148148148148146E-4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  <c r="BH851" s="4">
        <v>0</v>
      </c>
      <c r="BI851" s="4">
        <v>0</v>
      </c>
      <c r="BJ851" s="4">
        <v>0</v>
      </c>
      <c r="BK851" s="4">
        <v>0</v>
      </c>
      <c r="BL851" s="4">
        <v>0</v>
      </c>
      <c r="BM851" s="4">
        <v>0</v>
      </c>
    </row>
    <row r="852" spans="2:65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8">
        <v>0.54166666666666663</v>
      </c>
      <c r="K852" s="30">
        <v>0</v>
      </c>
      <c r="L852" s="14">
        <v>0</v>
      </c>
      <c r="M852" s="3">
        <v>0</v>
      </c>
      <c r="N852" s="3">
        <v>0</v>
      </c>
      <c r="O852" s="14">
        <v>0</v>
      </c>
      <c r="P852" s="14">
        <v>0.53611111111111109</v>
      </c>
      <c r="Q852" s="14">
        <v>0.54722222222222217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  <c r="BH852" s="4">
        <v>0</v>
      </c>
      <c r="BI852" s="4">
        <v>0</v>
      </c>
      <c r="BJ852" s="4">
        <v>0</v>
      </c>
      <c r="BK852" s="4">
        <v>0</v>
      </c>
      <c r="BL852" s="4">
        <v>0</v>
      </c>
      <c r="BM852" s="4">
        <v>0</v>
      </c>
    </row>
    <row r="853" spans="2:65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8">
        <v>0.58333333333333337</v>
      </c>
      <c r="K853" s="30">
        <v>0</v>
      </c>
      <c r="L853" s="14">
        <v>0</v>
      </c>
      <c r="M853" s="3">
        <v>0</v>
      </c>
      <c r="N853" s="3">
        <v>0</v>
      </c>
      <c r="O853" s="14">
        <v>0</v>
      </c>
      <c r="P853" s="14">
        <v>0.57777777777777783</v>
      </c>
      <c r="Q853" s="14">
        <v>0.58888888888888891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  <c r="BH853" s="4">
        <v>0</v>
      </c>
      <c r="BI853" s="4">
        <v>0</v>
      </c>
      <c r="BJ853" s="4">
        <v>0</v>
      </c>
      <c r="BK853" s="4">
        <v>0</v>
      </c>
      <c r="BL853" s="4">
        <v>0</v>
      </c>
      <c r="BM853" s="4">
        <v>0</v>
      </c>
    </row>
    <row r="854" spans="2:65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8">
        <v>0.64583333333333337</v>
      </c>
      <c r="K854" s="30">
        <v>0.64583333333333337</v>
      </c>
      <c r="L854" s="14">
        <v>2.0844907407407406E-2</v>
      </c>
      <c r="M854" s="3">
        <v>2</v>
      </c>
      <c r="N854" s="3">
        <v>0</v>
      </c>
      <c r="O854" s="14">
        <v>0.64583333333333337</v>
      </c>
      <c r="P854" s="14">
        <v>0.64027777777777783</v>
      </c>
      <c r="Q854" s="14">
        <v>0.65138888888888891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2.011574074074074E-2</v>
      </c>
      <c r="AX854" s="4">
        <v>7.291666666666667E-4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  <c r="BH854" s="4">
        <v>0</v>
      </c>
      <c r="BI854" s="4">
        <v>0</v>
      </c>
      <c r="BJ854" s="4">
        <v>0</v>
      </c>
      <c r="BK854" s="4">
        <v>0</v>
      </c>
      <c r="BL854" s="4">
        <v>0</v>
      </c>
      <c r="BM854" s="4">
        <v>0</v>
      </c>
    </row>
    <row r="855" spans="2:65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8">
        <v>0.64583333333333337</v>
      </c>
      <c r="K855" s="30">
        <v>0</v>
      </c>
      <c r="L855" s="14">
        <v>0</v>
      </c>
      <c r="M855" s="3">
        <v>0</v>
      </c>
      <c r="N855" s="3">
        <v>0</v>
      </c>
      <c r="O855" s="14">
        <v>0</v>
      </c>
      <c r="P855" s="14">
        <v>0.64027777777777783</v>
      </c>
      <c r="Q855" s="14">
        <v>0.65138888888888891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  <c r="BH855" s="4">
        <v>0</v>
      </c>
      <c r="BI855" s="4">
        <v>0</v>
      </c>
      <c r="BJ855" s="4">
        <v>0</v>
      </c>
      <c r="BK855" s="4">
        <v>0</v>
      </c>
      <c r="BL855" s="4">
        <v>0</v>
      </c>
      <c r="BM855" s="4">
        <v>0</v>
      </c>
    </row>
    <row r="856" spans="2:65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8">
        <v>0.5</v>
      </c>
      <c r="K856" s="30">
        <v>0.5</v>
      </c>
      <c r="L856" s="14">
        <v>2.3831018518518515E-2</v>
      </c>
      <c r="M856" s="3">
        <v>2</v>
      </c>
      <c r="N856" s="3">
        <v>0</v>
      </c>
      <c r="O856" s="14">
        <v>0.5</v>
      </c>
      <c r="P856" s="14">
        <v>0.49444444444444446</v>
      </c>
      <c r="Q856" s="14">
        <v>0.50555555555555554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2.0277777777777777E-2</v>
      </c>
      <c r="AQ856" s="4">
        <v>3.5532407407407405E-3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  <c r="BH856" s="4">
        <v>0</v>
      </c>
      <c r="BI856" s="4">
        <v>0</v>
      </c>
      <c r="BJ856" s="4">
        <v>0</v>
      </c>
      <c r="BK856" s="4">
        <v>0</v>
      </c>
      <c r="BL856" s="4">
        <v>0</v>
      </c>
      <c r="BM856" s="4">
        <v>0</v>
      </c>
    </row>
    <row r="857" spans="2:65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8">
        <v>0.47916666666666669</v>
      </c>
      <c r="K857" s="30">
        <v>0.5</v>
      </c>
      <c r="L857" s="14">
        <v>2.1307870370370369E-2</v>
      </c>
      <c r="M857" s="3">
        <v>2</v>
      </c>
      <c r="N857" s="3">
        <v>1</v>
      </c>
      <c r="O857" s="14">
        <v>0.5</v>
      </c>
      <c r="P857" s="14">
        <v>0.47361111111111115</v>
      </c>
      <c r="Q857" s="14">
        <v>0.48472222222222222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1.96875E-2</v>
      </c>
      <c r="AQ857" s="4">
        <v>1.6203703703703703E-3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  <c r="BH857" s="4">
        <v>0</v>
      </c>
      <c r="BI857" s="4">
        <v>0</v>
      </c>
      <c r="BJ857" s="4">
        <v>0</v>
      </c>
      <c r="BK857" s="4">
        <v>0</v>
      </c>
      <c r="BL857" s="4">
        <v>0</v>
      </c>
      <c r="BM857" s="4">
        <v>0</v>
      </c>
    </row>
    <row r="858" spans="2:65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8">
        <v>0.52083333333333337</v>
      </c>
      <c r="K858" s="30">
        <v>0</v>
      </c>
      <c r="L858" s="14">
        <v>0</v>
      </c>
      <c r="M858" s="3">
        <v>0</v>
      </c>
      <c r="N858" s="3">
        <v>0</v>
      </c>
      <c r="O858" s="14">
        <v>0</v>
      </c>
      <c r="P858" s="14">
        <v>0.51527777777777783</v>
      </c>
      <c r="Q858" s="14">
        <v>0.52638888888888891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  <c r="BH858" s="4">
        <v>0</v>
      </c>
      <c r="BI858" s="4">
        <v>0</v>
      </c>
      <c r="BJ858" s="4">
        <v>0</v>
      </c>
      <c r="BK858" s="4">
        <v>0</v>
      </c>
      <c r="BL858" s="4">
        <v>0</v>
      </c>
      <c r="BM858" s="4">
        <v>0</v>
      </c>
    </row>
    <row r="859" spans="2:65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8">
        <v>0.52083333333333337</v>
      </c>
      <c r="K859" s="30">
        <v>0.52083333333333337</v>
      </c>
      <c r="L859" s="14">
        <v>2.0659722222222225E-2</v>
      </c>
      <c r="M859" s="3">
        <v>2</v>
      </c>
      <c r="N859" s="3">
        <v>0</v>
      </c>
      <c r="O859" s="14">
        <v>0.52083333333333337</v>
      </c>
      <c r="P859" s="14">
        <v>0.51527777777777783</v>
      </c>
      <c r="Q859" s="14">
        <v>0.52638888888888891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1.1157407407407408E-2</v>
      </c>
      <c r="AR859" s="4">
        <v>9.5023148148148159E-3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  <c r="BH859" s="4">
        <v>0</v>
      </c>
      <c r="BI859" s="4">
        <v>0</v>
      </c>
      <c r="BJ859" s="4">
        <v>0</v>
      </c>
      <c r="BK859" s="4">
        <v>0</v>
      </c>
      <c r="BL859" s="4">
        <v>0</v>
      </c>
      <c r="BM859" s="4">
        <v>0</v>
      </c>
    </row>
    <row r="860" spans="2:65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8">
        <v>0.5</v>
      </c>
      <c r="K860" s="30">
        <v>0.5</v>
      </c>
      <c r="L860" s="14">
        <v>1.9803240740740739E-2</v>
      </c>
      <c r="M860" s="3">
        <v>1</v>
      </c>
      <c r="N860" s="3">
        <v>0</v>
      </c>
      <c r="O860" s="14">
        <v>0.5</v>
      </c>
      <c r="P860" s="14">
        <v>0.49444444444444446</v>
      </c>
      <c r="Q860" s="14">
        <v>0.50555555555555554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1.9803240740740739E-2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  <c r="BH860" s="4">
        <v>0</v>
      </c>
      <c r="BI860" s="4">
        <v>0</v>
      </c>
      <c r="BJ860" s="4">
        <v>0</v>
      </c>
      <c r="BK860" s="4">
        <v>0</v>
      </c>
      <c r="BL860" s="4">
        <v>0</v>
      </c>
      <c r="BM860" s="4">
        <v>0</v>
      </c>
    </row>
    <row r="861" spans="2:65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8">
        <v>0.64583333333333337</v>
      </c>
      <c r="K861" s="30">
        <v>0.64583333333333337</v>
      </c>
      <c r="L861" s="14">
        <v>2.1087962962962965E-2</v>
      </c>
      <c r="M861" s="3">
        <v>2</v>
      </c>
      <c r="N861" s="3">
        <v>0</v>
      </c>
      <c r="O861" s="14">
        <v>0.64583333333333337</v>
      </c>
      <c r="P861" s="14">
        <v>0.64027777777777783</v>
      </c>
      <c r="Q861" s="14">
        <v>0.65138888888888891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2.0706018518518519E-2</v>
      </c>
      <c r="AX861" s="4">
        <v>3.8194444444444446E-4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  <c r="BH861" s="4">
        <v>0</v>
      </c>
      <c r="BI861" s="4">
        <v>0</v>
      </c>
      <c r="BJ861" s="4">
        <v>0</v>
      </c>
      <c r="BK861" s="4">
        <v>0</v>
      </c>
      <c r="BL861" s="4">
        <v>0</v>
      </c>
      <c r="BM861" s="4">
        <v>0</v>
      </c>
    </row>
    <row r="862" spans="2:65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8">
        <v>0.52083333333333337</v>
      </c>
      <c r="K862" s="30">
        <v>0.52083333333333337</v>
      </c>
      <c r="L862" s="14">
        <v>2.101851851851852E-2</v>
      </c>
      <c r="M862" s="3">
        <v>2</v>
      </c>
      <c r="N862" s="3">
        <v>0</v>
      </c>
      <c r="O862" s="14">
        <v>0.52083333333333337</v>
      </c>
      <c r="P862" s="14">
        <v>0.51527777777777783</v>
      </c>
      <c r="Q862" s="14">
        <v>0.52638888888888891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2.0173611111111111E-2</v>
      </c>
      <c r="AR862" s="4">
        <v>8.4490740740740739E-4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  <c r="BH862" s="4">
        <v>0</v>
      </c>
      <c r="BI862" s="4">
        <v>0</v>
      </c>
      <c r="BJ862" s="4">
        <v>0</v>
      </c>
      <c r="BK862" s="4">
        <v>0</v>
      </c>
      <c r="BL862" s="4">
        <v>0</v>
      </c>
      <c r="BM862" s="4">
        <v>0</v>
      </c>
    </row>
    <row r="863" spans="2:65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8">
        <v>0.4375</v>
      </c>
      <c r="K863" s="30">
        <v>0.4375</v>
      </c>
      <c r="L863" s="14">
        <v>1.8124999999999999E-2</v>
      </c>
      <c r="M863" s="3">
        <v>1</v>
      </c>
      <c r="N863" s="3">
        <v>0</v>
      </c>
      <c r="O863" s="14">
        <v>0.4375</v>
      </c>
      <c r="P863" s="14">
        <v>0.43194444444444446</v>
      </c>
      <c r="Q863" s="14">
        <v>0.44305555555555554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1.8124999999999999E-2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  <c r="BH863" s="4">
        <v>0</v>
      </c>
      <c r="BI863" s="4">
        <v>0</v>
      </c>
      <c r="BJ863" s="4">
        <v>0</v>
      </c>
      <c r="BK863" s="4">
        <v>0</v>
      </c>
      <c r="BL863" s="4">
        <v>0</v>
      </c>
      <c r="BM863" s="4">
        <v>0</v>
      </c>
    </row>
    <row r="864" spans="2:65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8">
        <v>0.5</v>
      </c>
      <c r="K864" s="30">
        <v>0.5</v>
      </c>
      <c r="L864" s="14">
        <v>2.1504629629629627E-2</v>
      </c>
      <c r="M864" s="3">
        <v>2</v>
      </c>
      <c r="N864" s="3">
        <v>0</v>
      </c>
      <c r="O864" s="14">
        <v>0.5</v>
      </c>
      <c r="P864" s="14">
        <v>0.49444444444444446</v>
      </c>
      <c r="Q864" s="14">
        <v>0.50555555555555554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1.6469907407407405E-2</v>
      </c>
      <c r="AQ864" s="4">
        <v>5.0347222222222225E-3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  <c r="BH864" s="4">
        <v>0</v>
      </c>
      <c r="BI864" s="4">
        <v>0</v>
      </c>
      <c r="BJ864" s="4">
        <v>0</v>
      </c>
      <c r="BK864" s="4">
        <v>0</v>
      </c>
      <c r="BL864" s="4">
        <v>0</v>
      </c>
      <c r="BM864" s="4">
        <v>0</v>
      </c>
    </row>
    <row r="865" spans="2:65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8">
        <v>0.83333333333333337</v>
      </c>
      <c r="K865" s="30">
        <v>0.83333333333333337</v>
      </c>
      <c r="L865" s="14">
        <v>2.431712962962963E-2</v>
      </c>
      <c r="M865" s="3">
        <v>2</v>
      </c>
      <c r="N865" s="3">
        <v>0</v>
      </c>
      <c r="O865" s="14">
        <v>0.83333333333333337</v>
      </c>
      <c r="P865" s="14">
        <v>0.82777777777777783</v>
      </c>
      <c r="Q865" s="14">
        <v>0.83888888888888891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1.7719907407407406E-2</v>
      </c>
      <c r="BG865" s="4">
        <v>6.5972222222222222E-3</v>
      </c>
      <c r="BH865" s="4">
        <v>0</v>
      </c>
      <c r="BI865" s="4">
        <v>0</v>
      </c>
      <c r="BJ865" s="4">
        <v>0</v>
      </c>
      <c r="BK865" s="4">
        <v>0</v>
      </c>
      <c r="BL865" s="4">
        <v>0</v>
      </c>
      <c r="BM865" s="4">
        <v>0</v>
      </c>
    </row>
    <row r="866" spans="2:65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8">
        <v>8.3333333333333329E-2</v>
      </c>
      <c r="K866" s="30">
        <v>0.10416666666666667</v>
      </c>
      <c r="L866" s="14">
        <v>1.8969907407407408E-2</v>
      </c>
      <c r="M866" s="3">
        <v>2</v>
      </c>
      <c r="N866" s="3">
        <v>1</v>
      </c>
      <c r="O866" s="14">
        <v>0.10416666666666667</v>
      </c>
      <c r="P866" s="14">
        <v>7.7777777777777779E-2</v>
      </c>
      <c r="Q866" s="14">
        <v>8.8888888888888878E-2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1.6747685185185185E-2</v>
      </c>
      <c r="X866" s="4">
        <v>2.2222222222222222E-3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  <c r="BH866" s="4">
        <v>0</v>
      </c>
      <c r="BI866" s="4">
        <v>0</v>
      </c>
      <c r="BJ866" s="4">
        <v>0</v>
      </c>
      <c r="BK866" s="4">
        <v>0</v>
      </c>
      <c r="BL866" s="4">
        <v>0</v>
      </c>
      <c r="BM866" s="4">
        <v>0</v>
      </c>
    </row>
    <row r="867" spans="2:65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8">
        <v>0.83333333333333337</v>
      </c>
      <c r="K867" s="30">
        <v>0.83333333333333337</v>
      </c>
      <c r="L867" s="14">
        <v>2.0833333333333336E-2</v>
      </c>
      <c r="M867" s="3">
        <v>2</v>
      </c>
      <c r="N867" s="3">
        <v>0</v>
      </c>
      <c r="O867" s="14">
        <v>0.83333333333333337</v>
      </c>
      <c r="P867" s="14">
        <v>0.82777777777777783</v>
      </c>
      <c r="Q867" s="14">
        <v>0.83888888888888891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1.6886574074074075E-2</v>
      </c>
      <c r="BG867" s="4">
        <v>3.9467592592592592E-3</v>
      </c>
      <c r="BH867" s="4">
        <v>0</v>
      </c>
      <c r="BI867" s="4">
        <v>0</v>
      </c>
      <c r="BJ867" s="4">
        <v>0</v>
      </c>
      <c r="BK867" s="4">
        <v>0</v>
      </c>
      <c r="BL867" s="4">
        <v>0</v>
      </c>
      <c r="BM867" s="4">
        <v>0</v>
      </c>
    </row>
    <row r="868" spans="2:65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8">
        <v>0.6875</v>
      </c>
      <c r="K868" s="30">
        <v>0</v>
      </c>
      <c r="L868" s="14">
        <v>0</v>
      </c>
      <c r="M868" s="3">
        <v>0</v>
      </c>
      <c r="N868" s="3">
        <v>0</v>
      </c>
      <c r="O868" s="14">
        <v>0</v>
      </c>
      <c r="P868" s="14">
        <v>0.68194444444444446</v>
      </c>
      <c r="Q868" s="14">
        <v>0.69305555555555554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  <c r="BH868" s="4">
        <v>0</v>
      </c>
      <c r="BI868" s="4">
        <v>0</v>
      </c>
      <c r="BJ868" s="4">
        <v>0</v>
      </c>
      <c r="BK868" s="4">
        <v>0</v>
      </c>
      <c r="BL868" s="4">
        <v>0</v>
      </c>
      <c r="BM868" s="4">
        <v>0</v>
      </c>
    </row>
    <row r="869" spans="2:65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8">
        <v>0.79166666666666663</v>
      </c>
      <c r="K869" s="30">
        <v>0.79166666666666663</v>
      </c>
      <c r="L869" s="14">
        <v>2.0509259259259258E-2</v>
      </c>
      <c r="M869" s="3">
        <v>2</v>
      </c>
      <c r="N869" s="3">
        <v>0</v>
      </c>
      <c r="O869" s="14">
        <v>0.79166666666666663</v>
      </c>
      <c r="P869" s="14">
        <v>0.78611111111111109</v>
      </c>
      <c r="Q869" s="14">
        <v>0.79722222222222217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1.8576388888888889E-2</v>
      </c>
      <c r="BE869" s="4">
        <v>1.9328703703703704E-3</v>
      </c>
      <c r="BF869" s="4">
        <v>0</v>
      </c>
      <c r="BG869" s="4">
        <v>0</v>
      </c>
      <c r="BH869" s="4">
        <v>0</v>
      </c>
      <c r="BI869" s="4">
        <v>0</v>
      </c>
      <c r="BJ869" s="4">
        <v>0</v>
      </c>
      <c r="BK869" s="4">
        <v>0</v>
      </c>
      <c r="BL869" s="4">
        <v>0</v>
      </c>
      <c r="BM869" s="4">
        <v>0</v>
      </c>
    </row>
    <row r="870" spans="2:65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8">
        <v>0.75</v>
      </c>
      <c r="K870" s="30">
        <v>0.75</v>
      </c>
      <c r="L870" s="14">
        <v>2.4328703703703703E-2</v>
      </c>
      <c r="M870" s="3">
        <v>2</v>
      </c>
      <c r="N870" s="3">
        <v>0</v>
      </c>
      <c r="O870" s="14">
        <v>0.75</v>
      </c>
      <c r="P870" s="14">
        <v>0.74444444444444446</v>
      </c>
      <c r="Q870" s="14">
        <v>0.75555555555555554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2.0266203703703703E-2</v>
      </c>
      <c r="BC870" s="4">
        <v>4.0624999999999993E-3</v>
      </c>
      <c r="BD870" s="4">
        <v>0</v>
      </c>
      <c r="BE870" s="4">
        <v>0</v>
      </c>
      <c r="BF870" s="4">
        <v>0</v>
      </c>
      <c r="BG870" s="4">
        <v>0</v>
      </c>
      <c r="BH870" s="4">
        <v>0</v>
      </c>
      <c r="BI870" s="4">
        <v>0</v>
      </c>
      <c r="BJ870" s="4">
        <v>0</v>
      </c>
      <c r="BK870" s="4">
        <v>0</v>
      </c>
      <c r="BL870" s="4">
        <v>0</v>
      </c>
      <c r="BM870" s="4">
        <v>0</v>
      </c>
    </row>
    <row r="871" spans="2:65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8">
        <v>0.625</v>
      </c>
      <c r="K871" s="30">
        <v>0.625</v>
      </c>
      <c r="L871" s="14">
        <v>2.0914351851851851E-2</v>
      </c>
      <c r="M871" s="3">
        <v>2</v>
      </c>
      <c r="N871" s="3">
        <v>0</v>
      </c>
      <c r="O871" s="14">
        <v>0.625</v>
      </c>
      <c r="P871" s="14">
        <v>0.61944444444444446</v>
      </c>
      <c r="Q871" s="14">
        <v>0.63055555555555554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1.6099537037037037E-2</v>
      </c>
      <c r="AW871" s="4">
        <v>4.8148148148148152E-3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  <c r="BH871" s="4">
        <v>0</v>
      </c>
      <c r="BI871" s="4">
        <v>0</v>
      </c>
      <c r="BJ871" s="4">
        <v>0</v>
      </c>
      <c r="BK871" s="4">
        <v>0</v>
      </c>
      <c r="BL871" s="4">
        <v>0</v>
      </c>
      <c r="BM871" s="4">
        <v>0</v>
      </c>
    </row>
    <row r="872" spans="2:65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8">
        <v>0.89583333333333337</v>
      </c>
      <c r="K872" s="30">
        <v>0.89583333333333337</v>
      </c>
      <c r="L872" s="14">
        <v>1.3923611111111111E-2</v>
      </c>
      <c r="M872" s="3">
        <v>1</v>
      </c>
      <c r="N872" s="3">
        <v>0</v>
      </c>
      <c r="O872" s="14">
        <v>0.89583333333333337</v>
      </c>
      <c r="P872" s="14">
        <v>0.89027777777777783</v>
      </c>
      <c r="Q872" s="14">
        <v>0.90138888888888891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  <c r="BH872" s="4">
        <v>0</v>
      </c>
      <c r="BI872" s="4">
        <v>1.3923611111111111E-2</v>
      </c>
      <c r="BJ872" s="4">
        <v>0</v>
      </c>
      <c r="BK872" s="4">
        <v>0</v>
      </c>
      <c r="BL872" s="4">
        <v>0</v>
      </c>
      <c r="BM872" s="4">
        <v>0</v>
      </c>
    </row>
    <row r="873" spans="2:65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8">
        <v>0.41666666666666669</v>
      </c>
      <c r="K873" s="30">
        <v>0.41666666666666669</v>
      </c>
      <c r="L873" s="14">
        <v>2.0833333333333336E-2</v>
      </c>
      <c r="M873" s="3">
        <v>2</v>
      </c>
      <c r="N873" s="3">
        <v>0</v>
      </c>
      <c r="O873" s="14">
        <v>0.41666666666666669</v>
      </c>
      <c r="P873" s="14">
        <v>0.41111111111111115</v>
      </c>
      <c r="Q873" s="14">
        <v>0.42222222222222222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1.6863425925925928E-2</v>
      </c>
      <c r="AM873" s="4">
        <v>3.9699074074074072E-3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  <c r="BH873" s="4">
        <v>0</v>
      </c>
      <c r="BI873" s="4">
        <v>0</v>
      </c>
      <c r="BJ873" s="4">
        <v>0</v>
      </c>
      <c r="BK873" s="4">
        <v>0</v>
      </c>
      <c r="BL873" s="4">
        <v>0</v>
      </c>
      <c r="BM873" s="4">
        <v>0</v>
      </c>
    </row>
    <row r="874" spans="2:65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8">
        <v>0.625</v>
      </c>
      <c r="K874" s="30">
        <v>0.625</v>
      </c>
      <c r="L874" s="14">
        <v>2.4340277777777777E-2</v>
      </c>
      <c r="M874" s="3">
        <v>2</v>
      </c>
      <c r="N874" s="3">
        <v>0</v>
      </c>
      <c r="O874" s="14">
        <v>0.625</v>
      </c>
      <c r="P874" s="14">
        <v>0.61944444444444446</v>
      </c>
      <c r="Q874" s="14">
        <v>0.63055555555555554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1.6574074074074074E-2</v>
      </c>
      <c r="AW874" s="4">
        <v>7.7662037037037031E-3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  <c r="BH874" s="4">
        <v>0</v>
      </c>
      <c r="BI874" s="4">
        <v>0</v>
      </c>
      <c r="BJ874" s="4">
        <v>0</v>
      </c>
      <c r="BK874" s="4">
        <v>0</v>
      </c>
      <c r="BL874" s="4">
        <v>0</v>
      </c>
      <c r="BM874" s="4">
        <v>0</v>
      </c>
    </row>
    <row r="875" spans="2:65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8">
        <v>0.64583333333333337</v>
      </c>
      <c r="K875" s="30">
        <v>0.64583333333333337</v>
      </c>
      <c r="L875" s="14">
        <v>2.0497685185185188E-2</v>
      </c>
      <c r="M875" s="3">
        <v>2</v>
      </c>
      <c r="N875" s="3">
        <v>0</v>
      </c>
      <c r="O875" s="14">
        <v>0.64583333333333337</v>
      </c>
      <c r="P875" s="14">
        <v>0.64027777777777783</v>
      </c>
      <c r="Q875" s="14">
        <v>0.65138888888888891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2.0208333333333335E-2</v>
      </c>
      <c r="AX875" s="4">
        <v>2.8935185185185189E-4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  <c r="BH875" s="4">
        <v>0</v>
      </c>
      <c r="BI875" s="4">
        <v>0</v>
      </c>
      <c r="BJ875" s="4">
        <v>0</v>
      </c>
      <c r="BK875" s="4">
        <v>0</v>
      </c>
      <c r="BL875" s="4">
        <v>0</v>
      </c>
      <c r="BM875" s="4">
        <v>0</v>
      </c>
    </row>
    <row r="876" spans="2:65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8">
        <v>0.375</v>
      </c>
      <c r="K876" s="30">
        <v>0.375</v>
      </c>
      <c r="L876" s="14">
        <v>1.7361111111111112E-2</v>
      </c>
      <c r="M876" s="3">
        <v>2</v>
      </c>
      <c r="N876" s="3">
        <v>0</v>
      </c>
      <c r="O876" s="14">
        <v>0.375</v>
      </c>
      <c r="P876" s="14">
        <v>0.36944444444444446</v>
      </c>
      <c r="Q876" s="14">
        <v>0.38055555555555554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8.611111111111111E-3</v>
      </c>
      <c r="AK876" s="4">
        <v>8.7499999999999991E-3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  <c r="BH876" s="4">
        <v>0</v>
      </c>
      <c r="BI876" s="4">
        <v>0</v>
      </c>
      <c r="BJ876" s="4">
        <v>0</v>
      </c>
      <c r="BK876" s="4">
        <v>0</v>
      </c>
      <c r="BL876" s="4">
        <v>0</v>
      </c>
      <c r="BM876" s="4">
        <v>0</v>
      </c>
    </row>
    <row r="877" spans="2:65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8">
        <v>0.45833333333333331</v>
      </c>
      <c r="K877" s="30">
        <v>0.45833333333333331</v>
      </c>
      <c r="L877" s="14">
        <v>2.133101851851852E-2</v>
      </c>
      <c r="M877" s="3">
        <v>2</v>
      </c>
      <c r="N877" s="3">
        <v>0</v>
      </c>
      <c r="O877" s="14">
        <v>0.45833333333333331</v>
      </c>
      <c r="P877" s="14">
        <v>0.45277777777777778</v>
      </c>
      <c r="Q877" s="14">
        <v>0.46388888888888885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2.056712962962963E-2</v>
      </c>
      <c r="AO877" s="4">
        <v>7.6388888888888893E-4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  <c r="BH877" s="4">
        <v>0</v>
      </c>
      <c r="BI877" s="4">
        <v>0</v>
      </c>
      <c r="BJ877" s="4">
        <v>0</v>
      </c>
      <c r="BK877" s="4">
        <v>0</v>
      </c>
      <c r="BL877" s="4">
        <v>0</v>
      </c>
      <c r="BM877" s="4">
        <v>0</v>
      </c>
    </row>
    <row r="878" spans="2:65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8">
        <v>0.66666666666666663</v>
      </c>
      <c r="K878" s="30">
        <v>0.66666666666666663</v>
      </c>
      <c r="L878" s="14">
        <v>2.4328703703703707E-2</v>
      </c>
      <c r="M878" s="3">
        <v>2</v>
      </c>
      <c r="N878" s="3">
        <v>0</v>
      </c>
      <c r="O878" s="14">
        <v>0.66666666666666663</v>
      </c>
      <c r="P878" s="14">
        <v>0.66111111111111109</v>
      </c>
      <c r="Q878" s="14">
        <v>0.67222222222222217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1.545138888888889E-2</v>
      </c>
      <c r="AY878" s="4">
        <v>8.8773148148148153E-3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  <c r="BH878" s="4">
        <v>0</v>
      </c>
      <c r="BI878" s="4">
        <v>0</v>
      </c>
      <c r="BJ878" s="4">
        <v>0</v>
      </c>
      <c r="BK878" s="4">
        <v>0</v>
      </c>
      <c r="BL878" s="4">
        <v>0</v>
      </c>
      <c r="BM878" s="4">
        <v>0</v>
      </c>
    </row>
    <row r="879" spans="2:65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8">
        <v>0.45833333333333331</v>
      </c>
      <c r="K879" s="30">
        <v>0.45833333333333331</v>
      </c>
      <c r="L879" s="14">
        <v>2.0069444444444445E-2</v>
      </c>
      <c r="M879" s="3">
        <v>2</v>
      </c>
      <c r="N879" s="3">
        <v>0</v>
      </c>
      <c r="O879" s="14">
        <v>0.45833333333333331</v>
      </c>
      <c r="P879" s="14">
        <v>0.45277777777777778</v>
      </c>
      <c r="Q879" s="14">
        <v>0.46388888888888885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1.7777777777777778E-2</v>
      </c>
      <c r="AO879" s="4">
        <v>2.2916666666666667E-3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  <c r="BH879" s="4">
        <v>0</v>
      </c>
      <c r="BI879" s="4">
        <v>0</v>
      </c>
      <c r="BJ879" s="4">
        <v>0</v>
      </c>
      <c r="BK879" s="4">
        <v>0</v>
      </c>
      <c r="BL879" s="4">
        <v>0</v>
      </c>
      <c r="BM879" s="4">
        <v>0</v>
      </c>
    </row>
    <row r="880" spans="2:65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8">
        <v>0.5625</v>
      </c>
      <c r="K880" s="30">
        <v>0.54166666666666663</v>
      </c>
      <c r="L880" s="14">
        <v>2.4224537037037037E-2</v>
      </c>
      <c r="M880" s="3">
        <v>2</v>
      </c>
      <c r="N880" s="3">
        <v>1</v>
      </c>
      <c r="O880" s="14">
        <v>0.54166666666666663</v>
      </c>
      <c r="P880" s="14">
        <v>0.55694444444444446</v>
      </c>
      <c r="Q880" s="14">
        <v>0.56805555555555554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1.0023148148148147E-2</v>
      </c>
      <c r="AS880" s="4">
        <v>1.4201388888888888E-2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  <c r="BH880" s="4">
        <v>0</v>
      </c>
      <c r="BI880" s="4">
        <v>0</v>
      </c>
      <c r="BJ880" s="4">
        <v>0</v>
      </c>
      <c r="BK880" s="4">
        <v>0</v>
      </c>
      <c r="BL880" s="4">
        <v>0</v>
      </c>
      <c r="BM880" s="4">
        <v>0</v>
      </c>
    </row>
    <row r="881" spans="2:65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8">
        <v>0.52083333333333337</v>
      </c>
      <c r="K881" s="30">
        <v>0.52083333333333337</v>
      </c>
      <c r="L881" s="14">
        <v>2.0844907407407409E-2</v>
      </c>
      <c r="M881" s="3">
        <v>2</v>
      </c>
      <c r="N881" s="3">
        <v>0</v>
      </c>
      <c r="O881" s="14">
        <v>0.52083333333333337</v>
      </c>
      <c r="P881" s="14">
        <v>0.51527777777777783</v>
      </c>
      <c r="Q881" s="14">
        <v>0.52638888888888891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1.7835648148148149E-2</v>
      </c>
      <c r="AR881" s="4">
        <v>3.0092592592592588E-3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  <c r="BH881" s="4">
        <v>0</v>
      </c>
      <c r="BI881" s="4">
        <v>0</v>
      </c>
      <c r="BJ881" s="4">
        <v>0</v>
      </c>
      <c r="BK881" s="4">
        <v>0</v>
      </c>
      <c r="BL881" s="4">
        <v>0</v>
      </c>
      <c r="BM881" s="4">
        <v>0</v>
      </c>
    </row>
    <row r="882" spans="2:65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8">
        <v>0.72916666666666663</v>
      </c>
      <c r="K882" s="30">
        <v>0.72916666666666663</v>
      </c>
      <c r="L882" s="14">
        <v>2.0833333333333332E-2</v>
      </c>
      <c r="M882" s="3">
        <v>2</v>
      </c>
      <c r="N882" s="3">
        <v>0</v>
      </c>
      <c r="O882" s="14">
        <v>0.72916666666666663</v>
      </c>
      <c r="P882" s="14">
        <v>0.72361111111111109</v>
      </c>
      <c r="Q882" s="14">
        <v>0.73472222222222217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2.0023148148148148E-2</v>
      </c>
      <c r="BB882" s="4">
        <v>8.1018518518518516E-4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  <c r="BH882" s="4">
        <v>0</v>
      </c>
      <c r="BI882" s="4">
        <v>0</v>
      </c>
      <c r="BJ882" s="4">
        <v>0</v>
      </c>
      <c r="BK882" s="4">
        <v>0</v>
      </c>
      <c r="BL882" s="4">
        <v>0</v>
      </c>
      <c r="BM882" s="4">
        <v>0</v>
      </c>
    </row>
    <row r="883" spans="2:65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8">
        <v>0.60416666666666663</v>
      </c>
      <c r="K883" s="30">
        <v>0.58333333333333337</v>
      </c>
      <c r="L883" s="14">
        <v>2.4560185185185185E-2</v>
      </c>
      <c r="M883" s="3">
        <v>3</v>
      </c>
      <c r="N883" s="3">
        <v>1</v>
      </c>
      <c r="O883" s="14">
        <v>0.58333333333333337</v>
      </c>
      <c r="P883" s="14">
        <v>0.59861111111111109</v>
      </c>
      <c r="Q883" s="14">
        <v>0.60972222222222217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5.7870370370370366E-5</v>
      </c>
      <c r="AU883" s="4">
        <v>2.0729166666666667E-2</v>
      </c>
      <c r="AV883" s="4">
        <v>3.7731481481481483E-3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  <c r="BH883" s="4">
        <v>0</v>
      </c>
      <c r="BI883" s="4">
        <v>0</v>
      </c>
      <c r="BJ883" s="4">
        <v>0</v>
      </c>
      <c r="BK883" s="4">
        <v>0</v>
      </c>
      <c r="BL883" s="4">
        <v>0</v>
      </c>
      <c r="BM883" s="4">
        <v>0</v>
      </c>
    </row>
    <row r="884" spans="2:65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8">
        <v>0.41666666666666669</v>
      </c>
      <c r="K884" s="30">
        <v>0.41666666666666669</v>
      </c>
      <c r="L884" s="14">
        <v>1.7372685185185185E-2</v>
      </c>
      <c r="M884" s="3">
        <v>1</v>
      </c>
      <c r="N884" s="3">
        <v>0</v>
      </c>
      <c r="O884" s="14">
        <v>0.41666666666666669</v>
      </c>
      <c r="P884" s="14">
        <v>0.41111111111111115</v>
      </c>
      <c r="Q884" s="14">
        <v>0.42222222222222222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1.7372685185185185E-2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  <c r="BH884" s="4">
        <v>0</v>
      </c>
      <c r="BI884" s="4">
        <v>0</v>
      </c>
      <c r="BJ884" s="4">
        <v>0</v>
      </c>
      <c r="BK884" s="4">
        <v>0</v>
      </c>
      <c r="BL884" s="4">
        <v>0</v>
      </c>
      <c r="BM884" s="4">
        <v>0</v>
      </c>
    </row>
    <row r="885" spans="2:65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8">
        <v>0.77083333333333337</v>
      </c>
      <c r="K885" s="30">
        <v>0.77083333333333337</v>
      </c>
      <c r="L885" s="14">
        <v>2.283564814814815E-2</v>
      </c>
      <c r="M885" s="3">
        <v>2</v>
      </c>
      <c r="N885" s="3">
        <v>0</v>
      </c>
      <c r="O885" s="14">
        <v>0.77083333333333337</v>
      </c>
      <c r="P885" s="14">
        <v>0.76527777777777783</v>
      </c>
      <c r="Q885" s="14">
        <v>0.77638888888888891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1.2662037037037039E-2</v>
      </c>
      <c r="BD885" s="4">
        <v>1.0173611111111111E-2</v>
      </c>
      <c r="BE885" s="4">
        <v>0</v>
      </c>
      <c r="BF885" s="4">
        <v>0</v>
      </c>
      <c r="BG885" s="4">
        <v>0</v>
      </c>
      <c r="BH885" s="4">
        <v>0</v>
      </c>
      <c r="BI885" s="4">
        <v>0</v>
      </c>
      <c r="BJ885" s="4">
        <v>0</v>
      </c>
      <c r="BK885" s="4">
        <v>0</v>
      </c>
      <c r="BL885" s="4">
        <v>0</v>
      </c>
      <c r="BM885" s="4">
        <v>0</v>
      </c>
    </row>
    <row r="886" spans="2:65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8">
        <v>0.72916666666666663</v>
      </c>
      <c r="K886" s="30">
        <v>0</v>
      </c>
      <c r="L886" s="14">
        <v>0</v>
      </c>
      <c r="M886" s="3">
        <v>0</v>
      </c>
      <c r="N886" s="3">
        <v>0</v>
      </c>
      <c r="O886" s="14">
        <v>0</v>
      </c>
      <c r="P886" s="14">
        <v>0.72361111111111109</v>
      </c>
      <c r="Q886" s="14">
        <v>0.73472222222222217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  <c r="BH886" s="4">
        <v>0</v>
      </c>
      <c r="BI886" s="4">
        <v>0</v>
      </c>
      <c r="BJ886" s="4">
        <v>0</v>
      </c>
      <c r="BK886" s="4">
        <v>0</v>
      </c>
      <c r="BL886" s="4">
        <v>0</v>
      </c>
      <c r="BM886" s="4">
        <v>0</v>
      </c>
    </row>
    <row r="887" spans="2:65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8">
        <v>2.0833333333333332E-2</v>
      </c>
      <c r="K887" s="30">
        <v>2.0833333333333332E-2</v>
      </c>
      <c r="L887" s="14">
        <v>1.9340277777777779E-2</v>
      </c>
      <c r="M887" s="3">
        <v>2</v>
      </c>
      <c r="N887" s="3">
        <v>0</v>
      </c>
      <c r="O887" s="14">
        <v>2.0833333333333332E-2</v>
      </c>
      <c r="P887" s="14">
        <v>1.5277777777777776E-2</v>
      </c>
      <c r="Q887" s="14">
        <v>2.6388888888888889E-2</v>
      </c>
      <c r="R887" s="4">
        <v>0</v>
      </c>
      <c r="S887" s="4">
        <v>1.6979166666666667E-2</v>
      </c>
      <c r="T887" s="4">
        <v>2.3611111111111111E-3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  <c r="BH887" s="4">
        <v>0</v>
      </c>
      <c r="BI887" s="4">
        <v>0</v>
      </c>
      <c r="BJ887" s="4">
        <v>0</v>
      </c>
      <c r="BK887" s="4">
        <v>0</v>
      </c>
      <c r="BL887" s="4">
        <v>0</v>
      </c>
      <c r="BM887" s="4">
        <v>0</v>
      </c>
    </row>
    <row r="888" spans="2:65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8">
        <v>0.6875</v>
      </c>
      <c r="K888" s="30">
        <v>0.6875</v>
      </c>
      <c r="L888" s="14">
        <v>2.0810185185185185E-2</v>
      </c>
      <c r="M888" s="3">
        <v>2</v>
      </c>
      <c r="N888" s="3">
        <v>0</v>
      </c>
      <c r="O888" s="14">
        <v>0.6875</v>
      </c>
      <c r="P888" s="14">
        <v>0.68194444444444446</v>
      </c>
      <c r="Q888" s="14">
        <v>0.69305555555555554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1.9756944444444445E-2</v>
      </c>
      <c r="AZ888" s="4">
        <v>1.0532407407407407E-3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  <c r="BH888" s="4">
        <v>0</v>
      </c>
      <c r="BI888" s="4">
        <v>0</v>
      </c>
      <c r="BJ888" s="4">
        <v>0</v>
      </c>
      <c r="BK888" s="4">
        <v>0</v>
      </c>
      <c r="BL888" s="4">
        <v>0</v>
      </c>
      <c r="BM888" s="4">
        <v>0</v>
      </c>
    </row>
    <row r="889" spans="2:65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8">
        <v>0.45833333333333331</v>
      </c>
      <c r="K889" s="30">
        <v>0.45833333333333331</v>
      </c>
      <c r="L889" s="14">
        <v>1.3877314814814815E-2</v>
      </c>
      <c r="M889" s="3">
        <v>2</v>
      </c>
      <c r="N889" s="3">
        <v>0</v>
      </c>
      <c r="O889" s="14">
        <v>0.45833333333333331</v>
      </c>
      <c r="P889" s="14">
        <v>0.45277777777777778</v>
      </c>
      <c r="Q889" s="14">
        <v>0.46388888888888885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1.3182870370370371E-2</v>
      </c>
      <c r="AO889" s="4">
        <v>6.9444444444444447E-4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  <c r="BH889" s="4">
        <v>0</v>
      </c>
      <c r="BI889" s="4">
        <v>0</v>
      </c>
      <c r="BJ889" s="4">
        <v>0</v>
      </c>
      <c r="BK889" s="4">
        <v>0</v>
      </c>
      <c r="BL889" s="4">
        <v>0</v>
      </c>
      <c r="BM889" s="4">
        <v>0</v>
      </c>
    </row>
    <row r="890" spans="2:65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8">
        <v>0.85416666666666663</v>
      </c>
      <c r="K890" s="30">
        <v>0</v>
      </c>
      <c r="L890" s="14">
        <v>0</v>
      </c>
      <c r="M890" s="3">
        <v>0</v>
      </c>
      <c r="N890" s="3">
        <v>0</v>
      </c>
      <c r="O890" s="14">
        <v>0</v>
      </c>
      <c r="P890" s="14">
        <v>0.84861111111111109</v>
      </c>
      <c r="Q890" s="14">
        <v>0.85972222222222217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  <c r="BH890" s="4">
        <v>0</v>
      </c>
      <c r="BI890" s="4">
        <v>0</v>
      </c>
      <c r="BJ890" s="4">
        <v>0</v>
      </c>
      <c r="BK890" s="4">
        <v>0</v>
      </c>
      <c r="BL890" s="4">
        <v>0</v>
      </c>
      <c r="BM890" s="4">
        <v>0</v>
      </c>
    </row>
    <row r="891" spans="2:65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8">
        <v>0.5</v>
      </c>
      <c r="K891" s="30">
        <v>0</v>
      </c>
      <c r="L891" s="14">
        <v>0</v>
      </c>
      <c r="M891" s="3">
        <v>0</v>
      </c>
      <c r="N891" s="3">
        <v>0</v>
      </c>
      <c r="O891" s="14">
        <v>0</v>
      </c>
      <c r="P891" s="14">
        <v>0.49444444444444446</v>
      </c>
      <c r="Q891" s="14">
        <v>0.50555555555555554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  <c r="BH891" s="4">
        <v>0</v>
      </c>
      <c r="BI891" s="4">
        <v>0</v>
      </c>
      <c r="BJ891" s="4">
        <v>0</v>
      </c>
      <c r="BK891" s="4">
        <v>0</v>
      </c>
      <c r="BL891" s="4">
        <v>0</v>
      </c>
      <c r="BM891" s="4">
        <v>0</v>
      </c>
    </row>
    <row r="892" spans="2:65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8">
        <v>0.60416666666666663</v>
      </c>
      <c r="K892" s="30">
        <v>0.60416666666666663</v>
      </c>
      <c r="L892" s="14">
        <v>2.0509259259259262E-2</v>
      </c>
      <c r="M892" s="3">
        <v>2</v>
      </c>
      <c r="N892" s="3">
        <v>0</v>
      </c>
      <c r="O892" s="14">
        <v>0.60416666666666663</v>
      </c>
      <c r="P892" s="14">
        <v>0.59861111111111109</v>
      </c>
      <c r="Q892" s="14">
        <v>0.60972222222222217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7.9166666666666673E-3</v>
      </c>
      <c r="AV892" s="4">
        <v>1.2592592592592593E-2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  <c r="BH892" s="4">
        <v>0</v>
      </c>
      <c r="BI892" s="4">
        <v>0</v>
      </c>
      <c r="BJ892" s="4">
        <v>0</v>
      </c>
      <c r="BK892" s="4">
        <v>0</v>
      </c>
      <c r="BL892" s="4">
        <v>0</v>
      </c>
      <c r="BM892" s="4">
        <v>0</v>
      </c>
    </row>
    <row r="893" spans="2:65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8">
        <v>0.3125</v>
      </c>
      <c r="K893" s="30">
        <v>0.3125</v>
      </c>
      <c r="L893" s="14">
        <v>2.4699074074074075E-2</v>
      </c>
      <c r="M893" s="3">
        <v>2</v>
      </c>
      <c r="N893" s="3">
        <v>0</v>
      </c>
      <c r="O893" s="14">
        <v>0.3125</v>
      </c>
      <c r="P893" s="14">
        <v>0.30694444444444446</v>
      </c>
      <c r="Q893" s="14">
        <v>0.31805555555555554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1.877314814814815E-2</v>
      </c>
      <c r="AH893" s="4">
        <v>5.9259259259259256E-3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  <c r="BH893" s="4">
        <v>0</v>
      </c>
      <c r="BI893" s="4">
        <v>0</v>
      </c>
      <c r="BJ893" s="4">
        <v>0</v>
      </c>
      <c r="BK893" s="4">
        <v>0</v>
      </c>
      <c r="BL893" s="4">
        <v>0</v>
      </c>
      <c r="BM893" s="4">
        <v>0</v>
      </c>
    </row>
    <row r="894" spans="2:65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8">
        <v>0.875</v>
      </c>
      <c r="K894" s="30">
        <v>0.875</v>
      </c>
      <c r="L894" s="14">
        <v>2.431712962962963E-2</v>
      </c>
      <c r="M894" s="3">
        <v>2</v>
      </c>
      <c r="N894" s="3">
        <v>0</v>
      </c>
      <c r="O894" s="14">
        <v>0.875</v>
      </c>
      <c r="P894" s="14">
        <v>0.86944444444444446</v>
      </c>
      <c r="Q894" s="14">
        <v>0.88055555555555554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  <c r="BH894" s="4">
        <v>1.7303240740740741E-2</v>
      </c>
      <c r="BI894" s="4">
        <v>7.013888888888889E-3</v>
      </c>
      <c r="BJ894" s="4">
        <v>0</v>
      </c>
      <c r="BK894" s="4">
        <v>0</v>
      </c>
      <c r="BL894" s="4">
        <v>0</v>
      </c>
      <c r="BM894" s="4">
        <v>0</v>
      </c>
    </row>
    <row r="895" spans="2:65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8">
        <v>0.75</v>
      </c>
      <c r="K895" s="30">
        <v>0.75</v>
      </c>
      <c r="L895" s="14">
        <v>2.0844907407407409E-2</v>
      </c>
      <c r="M895" s="3">
        <v>2</v>
      </c>
      <c r="N895" s="3">
        <v>0</v>
      </c>
      <c r="O895" s="14">
        <v>0.75</v>
      </c>
      <c r="P895" s="14">
        <v>0.74444444444444446</v>
      </c>
      <c r="Q895" s="14">
        <v>0.75555555555555554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2.0439814814814817E-2</v>
      </c>
      <c r="BC895" s="4">
        <v>4.0509259259259258E-4</v>
      </c>
      <c r="BD895" s="4">
        <v>0</v>
      </c>
      <c r="BE895" s="4">
        <v>0</v>
      </c>
      <c r="BF895" s="4">
        <v>0</v>
      </c>
      <c r="BG895" s="4">
        <v>0</v>
      </c>
      <c r="BH895" s="4">
        <v>0</v>
      </c>
      <c r="BI895" s="4">
        <v>0</v>
      </c>
      <c r="BJ895" s="4">
        <v>0</v>
      </c>
      <c r="BK895" s="4">
        <v>0</v>
      </c>
      <c r="BL895" s="4">
        <v>0</v>
      </c>
      <c r="BM895" s="4">
        <v>0</v>
      </c>
    </row>
    <row r="896" spans="2:65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8">
        <v>0.5</v>
      </c>
      <c r="K896" s="30">
        <v>0.5</v>
      </c>
      <c r="L896" s="14">
        <v>2.0798611111111111E-2</v>
      </c>
      <c r="M896" s="3">
        <v>2</v>
      </c>
      <c r="N896" s="3">
        <v>0</v>
      </c>
      <c r="O896" s="14">
        <v>0.5</v>
      </c>
      <c r="P896" s="14">
        <v>0.49444444444444446</v>
      </c>
      <c r="Q896" s="14">
        <v>0.50555555555555554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1.5949074074074074E-2</v>
      </c>
      <c r="AQ896" s="4">
        <v>4.8495370370370368E-3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  <c r="BH896" s="4">
        <v>0</v>
      </c>
      <c r="BI896" s="4">
        <v>0</v>
      </c>
      <c r="BJ896" s="4">
        <v>0</v>
      </c>
      <c r="BK896" s="4">
        <v>0</v>
      </c>
      <c r="BL896" s="4">
        <v>0</v>
      </c>
      <c r="BM896" s="4">
        <v>0</v>
      </c>
    </row>
    <row r="897" spans="2:65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8">
        <v>0.5625</v>
      </c>
      <c r="K897" s="30">
        <v>0.5625</v>
      </c>
      <c r="L897" s="14">
        <v>2.0856481481481479E-2</v>
      </c>
      <c r="M897" s="3">
        <v>2</v>
      </c>
      <c r="N897" s="3">
        <v>0</v>
      </c>
      <c r="O897" s="14">
        <v>0.5625</v>
      </c>
      <c r="P897" s="14">
        <v>0.55694444444444446</v>
      </c>
      <c r="Q897" s="14">
        <v>0.56805555555555554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1.9571759259259257E-2</v>
      </c>
      <c r="AT897" s="4">
        <v>1.2847222222222223E-3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  <c r="BH897" s="4">
        <v>0</v>
      </c>
      <c r="BI897" s="4">
        <v>0</v>
      </c>
      <c r="BJ897" s="4">
        <v>0</v>
      </c>
      <c r="BK897" s="4">
        <v>0</v>
      </c>
      <c r="BL897" s="4">
        <v>0</v>
      </c>
      <c r="BM897" s="4">
        <v>0</v>
      </c>
    </row>
    <row r="898" spans="2:65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8">
        <v>0.5</v>
      </c>
      <c r="K898" s="30">
        <v>0.5</v>
      </c>
      <c r="L898" s="14">
        <v>2.0856481481481483E-2</v>
      </c>
      <c r="M898" s="3">
        <v>2</v>
      </c>
      <c r="N898" s="3">
        <v>0</v>
      </c>
      <c r="O898" s="14">
        <v>0.5</v>
      </c>
      <c r="P898" s="14">
        <v>0.49444444444444446</v>
      </c>
      <c r="Q898" s="14">
        <v>0.50555555555555554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1.9467592592592595E-2</v>
      </c>
      <c r="AQ898" s="4">
        <v>1.3888888888888889E-3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  <c r="BH898" s="4">
        <v>0</v>
      </c>
      <c r="BI898" s="4">
        <v>0</v>
      </c>
      <c r="BJ898" s="4">
        <v>0</v>
      </c>
      <c r="BK898" s="4">
        <v>0</v>
      </c>
      <c r="BL898" s="4">
        <v>0</v>
      </c>
      <c r="BM898" s="4">
        <v>0</v>
      </c>
    </row>
    <row r="899" spans="2:65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8">
        <v>0.47916666666666669</v>
      </c>
      <c r="K899" s="30">
        <v>0.47916666666666669</v>
      </c>
      <c r="L899" s="14">
        <v>1.4120370370370368E-2</v>
      </c>
      <c r="M899" s="3">
        <v>1</v>
      </c>
      <c r="N899" s="3">
        <v>0</v>
      </c>
      <c r="O899" s="14">
        <v>0.47916666666666669</v>
      </c>
      <c r="P899" s="14">
        <v>0.47361111111111115</v>
      </c>
      <c r="Q899" s="14">
        <v>0.48472222222222222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1.4120370370370368E-2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  <c r="BH899" s="4">
        <v>0</v>
      </c>
      <c r="BI899" s="4">
        <v>0</v>
      </c>
      <c r="BJ899" s="4">
        <v>0</v>
      </c>
      <c r="BK899" s="4">
        <v>0</v>
      </c>
      <c r="BL899" s="4">
        <v>0</v>
      </c>
      <c r="BM899" s="4">
        <v>0</v>
      </c>
    </row>
    <row r="900" spans="2:65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8">
        <v>0.70833333333333337</v>
      </c>
      <c r="K900" s="30">
        <v>0.70833333333333337</v>
      </c>
      <c r="L900" s="14">
        <v>2.0821759259259259E-2</v>
      </c>
      <c r="M900" s="3">
        <v>2</v>
      </c>
      <c r="N900" s="3">
        <v>0</v>
      </c>
      <c r="O900" s="14">
        <v>0.70833333333333337</v>
      </c>
      <c r="P900" s="14">
        <v>0.70277777777777783</v>
      </c>
      <c r="Q900" s="14">
        <v>0.71388888888888891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1.8518518518518517E-3</v>
      </c>
      <c r="BA900" s="4">
        <v>1.8969907407407408E-2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  <c r="BH900" s="4">
        <v>0</v>
      </c>
      <c r="BI900" s="4">
        <v>0</v>
      </c>
      <c r="BJ900" s="4">
        <v>0</v>
      </c>
      <c r="BK900" s="4">
        <v>0</v>
      </c>
      <c r="BL900" s="4">
        <v>0</v>
      </c>
      <c r="BM900" s="4">
        <v>0</v>
      </c>
    </row>
    <row r="901" spans="2:65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8">
        <v>0.52083333333333337</v>
      </c>
      <c r="K901" s="30">
        <v>0.47916666666666669</v>
      </c>
      <c r="L901" s="14">
        <v>1.8217592592592594E-2</v>
      </c>
      <c r="M901" s="3">
        <v>2</v>
      </c>
      <c r="N901" s="3">
        <v>1</v>
      </c>
      <c r="O901" s="14">
        <v>0.47916666666666669</v>
      </c>
      <c r="P901" s="14">
        <v>0.51527777777777783</v>
      </c>
      <c r="Q901" s="14">
        <v>0.52638888888888891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8.6805555555555551E-4</v>
      </c>
      <c r="AP901" s="4">
        <v>1.7349537037037038E-2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  <c r="BH901" s="4">
        <v>0</v>
      </c>
      <c r="BI901" s="4">
        <v>0</v>
      </c>
      <c r="BJ901" s="4">
        <v>0</v>
      </c>
      <c r="BK901" s="4">
        <v>0</v>
      </c>
      <c r="BL901" s="4">
        <v>0</v>
      </c>
      <c r="BM901" s="4">
        <v>0</v>
      </c>
    </row>
    <row r="902" spans="2:65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8">
        <v>0.75</v>
      </c>
      <c r="K902" s="30">
        <v>0.75</v>
      </c>
      <c r="L902" s="14">
        <v>2.2418981481481484E-2</v>
      </c>
      <c r="M902" s="3">
        <v>2</v>
      </c>
      <c r="N902" s="3">
        <v>0</v>
      </c>
      <c r="O902" s="14">
        <v>0.75</v>
      </c>
      <c r="P902" s="14">
        <v>0.74444444444444446</v>
      </c>
      <c r="Q902" s="14">
        <v>0.75555555555555554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1.8055555555555557E-2</v>
      </c>
      <c r="BC902" s="4">
        <v>4.363425925925926E-3</v>
      </c>
      <c r="BD902" s="4">
        <v>0</v>
      </c>
      <c r="BE902" s="4">
        <v>0</v>
      </c>
      <c r="BF902" s="4">
        <v>0</v>
      </c>
      <c r="BG902" s="4">
        <v>0</v>
      </c>
      <c r="BH902" s="4">
        <v>0</v>
      </c>
      <c r="BI902" s="4">
        <v>0</v>
      </c>
      <c r="BJ902" s="4">
        <v>0</v>
      </c>
      <c r="BK902" s="4">
        <v>0</v>
      </c>
      <c r="BL902" s="4">
        <v>0</v>
      </c>
      <c r="BM902" s="4">
        <v>0</v>
      </c>
    </row>
    <row r="903" spans="2:65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8">
        <v>0.60416666666666663</v>
      </c>
      <c r="K903" s="30">
        <v>0.60416666666666663</v>
      </c>
      <c r="L903" s="14">
        <v>2.3946759259259258E-2</v>
      </c>
      <c r="M903" s="3">
        <v>2</v>
      </c>
      <c r="N903" s="3">
        <v>0</v>
      </c>
      <c r="O903" s="14">
        <v>0.60416666666666663</v>
      </c>
      <c r="P903" s="14">
        <v>0.59861111111111109</v>
      </c>
      <c r="Q903" s="14">
        <v>0.60972222222222217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2.0370370370370369E-2</v>
      </c>
      <c r="AV903" s="4">
        <v>3.5763888888888894E-3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  <c r="BH903" s="4">
        <v>0</v>
      </c>
      <c r="BI903" s="4">
        <v>0</v>
      </c>
      <c r="BJ903" s="4">
        <v>0</v>
      </c>
      <c r="BK903" s="4">
        <v>0</v>
      </c>
      <c r="BL903" s="4">
        <v>0</v>
      </c>
      <c r="BM903" s="4">
        <v>0</v>
      </c>
    </row>
    <row r="904" spans="2:65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8">
        <v>0.60416666666666663</v>
      </c>
      <c r="K904" s="30">
        <v>0.60416666666666663</v>
      </c>
      <c r="L904" s="14">
        <v>2.193287037037037E-2</v>
      </c>
      <c r="M904" s="3">
        <v>2</v>
      </c>
      <c r="N904" s="3">
        <v>0</v>
      </c>
      <c r="O904" s="14">
        <v>0.60416666666666663</v>
      </c>
      <c r="P904" s="14">
        <v>0.59861111111111109</v>
      </c>
      <c r="Q904" s="14">
        <v>0.60972222222222217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2.0763888888888887E-2</v>
      </c>
      <c r="AV904" s="4">
        <v>1.1689814814814816E-3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  <c r="BH904" s="4">
        <v>0</v>
      </c>
      <c r="BI904" s="4">
        <v>0</v>
      </c>
      <c r="BJ904" s="4">
        <v>0</v>
      </c>
      <c r="BK904" s="4">
        <v>0</v>
      </c>
      <c r="BL904" s="4">
        <v>0</v>
      </c>
      <c r="BM904" s="4">
        <v>0</v>
      </c>
    </row>
    <row r="905" spans="2:65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8">
        <v>0.72916666666666663</v>
      </c>
      <c r="K905" s="30">
        <v>0.72916666666666663</v>
      </c>
      <c r="L905" s="14">
        <v>2.1423611111111109E-2</v>
      </c>
      <c r="M905" s="3">
        <v>2</v>
      </c>
      <c r="N905" s="3">
        <v>0</v>
      </c>
      <c r="O905" s="14">
        <v>0.72916666666666663</v>
      </c>
      <c r="P905" s="14">
        <v>0.72361111111111109</v>
      </c>
      <c r="Q905" s="14">
        <v>0.73472222222222217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2.0358796296296295E-2</v>
      </c>
      <c r="BB905" s="4">
        <v>1.0648148148148149E-3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  <c r="BH905" s="4">
        <v>0</v>
      </c>
      <c r="BI905" s="4">
        <v>0</v>
      </c>
      <c r="BJ905" s="4">
        <v>0</v>
      </c>
      <c r="BK905" s="4">
        <v>0</v>
      </c>
      <c r="BL905" s="4">
        <v>0</v>
      </c>
      <c r="BM905" s="4">
        <v>0</v>
      </c>
    </row>
    <row r="906" spans="2:65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8">
        <v>0.47916666666666669</v>
      </c>
      <c r="K906" s="30">
        <v>0.47916666666666669</v>
      </c>
      <c r="L906" s="14">
        <v>1.744212962962963E-2</v>
      </c>
      <c r="M906" s="3">
        <v>2</v>
      </c>
      <c r="N906" s="3">
        <v>0</v>
      </c>
      <c r="O906" s="14">
        <v>0.47916666666666669</v>
      </c>
      <c r="P906" s="14">
        <v>0.47361111111111115</v>
      </c>
      <c r="Q906" s="14">
        <v>0.48472222222222222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2.8935185185185188E-3</v>
      </c>
      <c r="AP906" s="4">
        <v>1.4548611111111111E-2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  <c r="BH906" s="4">
        <v>0</v>
      </c>
      <c r="BI906" s="4">
        <v>0</v>
      </c>
      <c r="BJ906" s="4">
        <v>0</v>
      </c>
      <c r="BK906" s="4">
        <v>0</v>
      </c>
      <c r="BL906" s="4">
        <v>0</v>
      </c>
      <c r="BM906" s="4">
        <v>0</v>
      </c>
    </row>
    <row r="907" spans="2:65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8">
        <v>0.85416666666666663</v>
      </c>
      <c r="K907" s="30">
        <v>0</v>
      </c>
      <c r="L907" s="14">
        <v>0</v>
      </c>
      <c r="M907" s="3">
        <v>0</v>
      </c>
      <c r="N907" s="3">
        <v>0</v>
      </c>
      <c r="O907" s="14">
        <v>0</v>
      </c>
      <c r="P907" s="14">
        <v>0.84861111111111109</v>
      </c>
      <c r="Q907" s="14">
        <v>0.85972222222222217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  <c r="BH907" s="4">
        <v>0</v>
      </c>
      <c r="BI907" s="4">
        <v>0</v>
      </c>
      <c r="BJ907" s="4">
        <v>0</v>
      </c>
      <c r="BK907" s="4">
        <v>0</v>
      </c>
      <c r="BL907" s="4">
        <v>0</v>
      </c>
      <c r="BM907" s="4">
        <v>0</v>
      </c>
    </row>
    <row r="908" spans="2:65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8">
        <v>0.39583333333333331</v>
      </c>
      <c r="K908" s="30">
        <v>0.39583333333333331</v>
      </c>
      <c r="L908" s="14">
        <v>2.0960648148148152E-2</v>
      </c>
      <c r="M908" s="3">
        <v>2</v>
      </c>
      <c r="N908" s="3">
        <v>0</v>
      </c>
      <c r="O908" s="14">
        <v>0.39583333333333331</v>
      </c>
      <c r="P908" s="14">
        <v>0.39027777777777778</v>
      </c>
      <c r="Q908" s="14">
        <v>0.40138888888888885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1.3564814814814816E-2</v>
      </c>
      <c r="AL908" s="4">
        <v>7.3958333333333341E-3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  <c r="BH908" s="4">
        <v>0</v>
      </c>
      <c r="BI908" s="4">
        <v>0</v>
      </c>
      <c r="BJ908" s="4">
        <v>0</v>
      </c>
      <c r="BK908" s="4">
        <v>0</v>
      </c>
      <c r="BL908" s="4">
        <v>0</v>
      </c>
      <c r="BM908" s="4">
        <v>0</v>
      </c>
    </row>
    <row r="909" spans="2:65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8">
        <v>0.58333333333333337</v>
      </c>
      <c r="K909" s="30">
        <v>0.58333333333333337</v>
      </c>
      <c r="L909" s="14">
        <v>2.3356481481481482E-2</v>
      </c>
      <c r="M909" s="3">
        <v>2</v>
      </c>
      <c r="N909" s="3">
        <v>0</v>
      </c>
      <c r="O909" s="14">
        <v>0.58333333333333337</v>
      </c>
      <c r="P909" s="14">
        <v>0.57777777777777783</v>
      </c>
      <c r="Q909" s="14">
        <v>0.58888888888888891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1.9861111111111111E-2</v>
      </c>
      <c r="AU909" s="4">
        <v>3.4953703703703705E-3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  <c r="BH909" s="4">
        <v>0</v>
      </c>
      <c r="BI909" s="4">
        <v>0</v>
      </c>
      <c r="BJ909" s="4">
        <v>0</v>
      </c>
      <c r="BK909" s="4">
        <v>0</v>
      </c>
      <c r="BL909" s="4">
        <v>0</v>
      </c>
      <c r="BM909" s="4">
        <v>0</v>
      </c>
    </row>
    <row r="910" spans="2:65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8">
        <v>0.58333333333333337</v>
      </c>
      <c r="K910" s="30">
        <v>0.58333333333333337</v>
      </c>
      <c r="L910" s="14">
        <v>2.3182870370370371E-2</v>
      </c>
      <c r="M910" s="3">
        <v>2</v>
      </c>
      <c r="N910" s="3">
        <v>0</v>
      </c>
      <c r="O910" s="14">
        <v>0.58333333333333337</v>
      </c>
      <c r="P910" s="14">
        <v>0.57777777777777783</v>
      </c>
      <c r="Q910" s="14">
        <v>0.58888888888888891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1.9791666666666666E-2</v>
      </c>
      <c r="AU910" s="4">
        <v>3.391203703703704E-3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  <c r="BH910" s="4">
        <v>0</v>
      </c>
      <c r="BI910" s="4">
        <v>0</v>
      </c>
      <c r="BJ910" s="4">
        <v>0</v>
      </c>
      <c r="BK910" s="4">
        <v>0</v>
      </c>
      <c r="BL910" s="4">
        <v>0</v>
      </c>
      <c r="BM910" s="4">
        <v>0</v>
      </c>
    </row>
    <row r="911" spans="2:65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8">
        <v>0.5625</v>
      </c>
      <c r="K911" s="30">
        <v>0.5625</v>
      </c>
      <c r="L911" s="14">
        <v>2.0902777777777777E-2</v>
      </c>
      <c r="M911" s="3">
        <v>2</v>
      </c>
      <c r="N911" s="3">
        <v>0</v>
      </c>
      <c r="O911" s="14">
        <v>0.5625</v>
      </c>
      <c r="P911" s="14">
        <v>0.55694444444444446</v>
      </c>
      <c r="Q911" s="14">
        <v>0.56805555555555554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7.3611111111111108E-3</v>
      </c>
      <c r="AT911" s="4">
        <v>1.3541666666666667E-2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  <c r="BH911" s="4">
        <v>0</v>
      </c>
      <c r="BI911" s="4">
        <v>0</v>
      </c>
      <c r="BJ911" s="4">
        <v>0</v>
      </c>
      <c r="BK911" s="4">
        <v>0</v>
      </c>
      <c r="BL911" s="4">
        <v>0</v>
      </c>
      <c r="BM911" s="4">
        <v>0</v>
      </c>
    </row>
    <row r="912" spans="2:65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8">
        <v>0.5625</v>
      </c>
      <c r="K912" s="30">
        <v>0.58333333333333337</v>
      </c>
      <c r="L912" s="14">
        <v>2.4872685185185185E-2</v>
      </c>
      <c r="M912" s="3">
        <v>2</v>
      </c>
      <c r="N912" s="3">
        <v>1</v>
      </c>
      <c r="O912" s="14">
        <v>0.58333333333333337</v>
      </c>
      <c r="P912" s="14">
        <v>0.55694444444444446</v>
      </c>
      <c r="Q912" s="14">
        <v>0.56805555555555554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1.1585648148148149E-2</v>
      </c>
      <c r="AU912" s="4">
        <v>1.3287037037037036E-2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  <c r="BH912" s="4">
        <v>0</v>
      </c>
      <c r="BI912" s="4">
        <v>0</v>
      </c>
      <c r="BJ912" s="4">
        <v>0</v>
      </c>
      <c r="BK912" s="4">
        <v>0</v>
      </c>
      <c r="BL912" s="4">
        <v>0</v>
      </c>
      <c r="BM912" s="4">
        <v>0</v>
      </c>
    </row>
    <row r="913" spans="2:65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8">
        <v>0.54166666666666663</v>
      </c>
      <c r="K913" s="30">
        <v>0.54166666666666663</v>
      </c>
      <c r="L913" s="14">
        <v>2.0636574074074075E-2</v>
      </c>
      <c r="M913" s="3">
        <v>2</v>
      </c>
      <c r="N913" s="3">
        <v>0</v>
      </c>
      <c r="O913" s="14">
        <v>0.54166666666666663</v>
      </c>
      <c r="P913" s="14">
        <v>0.53611111111111109</v>
      </c>
      <c r="Q913" s="14">
        <v>0.54722222222222217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2.0613425925925927E-2</v>
      </c>
      <c r="AS913" s="4">
        <v>2.3148148148148147E-5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  <c r="BH913" s="4">
        <v>0</v>
      </c>
      <c r="BI913" s="4">
        <v>0</v>
      </c>
      <c r="BJ913" s="4">
        <v>0</v>
      </c>
      <c r="BK913" s="4">
        <v>0</v>
      </c>
      <c r="BL913" s="4">
        <v>0</v>
      </c>
      <c r="BM913" s="4">
        <v>0</v>
      </c>
    </row>
    <row r="914" spans="2:65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8">
        <v>0.8125</v>
      </c>
      <c r="K914" s="30">
        <v>0.8125</v>
      </c>
      <c r="L914" s="14">
        <v>2.0694444444444446E-2</v>
      </c>
      <c r="M914" s="3">
        <v>2</v>
      </c>
      <c r="N914" s="3">
        <v>0</v>
      </c>
      <c r="O914" s="14">
        <v>0.8125</v>
      </c>
      <c r="P914" s="14">
        <v>0.80694444444444446</v>
      </c>
      <c r="Q914" s="14">
        <v>0.81805555555555554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1.9907407407407408E-2</v>
      </c>
      <c r="BF914" s="4">
        <v>7.8703703703703705E-4</v>
      </c>
      <c r="BG914" s="4">
        <v>0</v>
      </c>
      <c r="BH914" s="4">
        <v>0</v>
      </c>
      <c r="BI914" s="4">
        <v>0</v>
      </c>
      <c r="BJ914" s="4">
        <v>0</v>
      </c>
      <c r="BK914" s="4">
        <v>0</v>
      </c>
      <c r="BL914" s="4">
        <v>0</v>
      </c>
      <c r="BM914" s="4">
        <v>0</v>
      </c>
    </row>
    <row r="915" spans="2:65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8">
        <v>0.64583333333333337</v>
      </c>
      <c r="K915" s="30">
        <v>0.64583333333333337</v>
      </c>
      <c r="L915" s="14">
        <v>2.1192129629629634E-2</v>
      </c>
      <c r="M915" s="3">
        <v>2</v>
      </c>
      <c r="N915" s="3">
        <v>0</v>
      </c>
      <c r="O915" s="14">
        <v>0.64583333333333337</v>
      </c>
      <c r="P915" s="14">
        <v>0.64027777777777783</v>
      </c>
      <c r="Q915" s="14">
        <v>0.65138888888888891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2.0428240740740743E-2</v>
      </c>
      <c r="AX915" s="4">
        <v>7.6388888888888893E-4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  <c r="BH915" s="4">
        <v>0</v>
      </c>
      <c r="BI915" s="4">
        <v>0</v>
      </c>
      <c r="BJ915" s="4">
        <v>0</v>
      </c>
      <c r="BK915" s="4">
        <v>0</v>
      </c>
      <c r="BL915" s="4">
        <v>0</v>
      </c>
      <c r="BM915" s="4">
        <v>0</v>
      </c>
    </row>
    <row r="916" spans="2:65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8">
        <v>0.45833333333333331</v>
      </c>
      <c r="K916" s="30">
        <v>0.45833333333333331</v>
      </c>
      <c r="L916" s="14">
        <v>2.0902777777777777E-2</v>
      </c>
      <c r="M916" s="3">
        <v>2</v>
      </c>
      <c r="N916" s="3">
        <v>0</v>
      </c>
      <c r="O916" s="14">
        <v>0.45833333333333331</v>
      </c>
      <c r="P916" s="14">
        <v>0.45277777777777778</v>
      </c>
      <c r="Q916" s="14">
        <v>0.46388888888888885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1.2129629629629629E-2</v>
      </c>
      <c r="AO916" s="4">
        <v>8.773148148148148E-3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  <c r="BH916" s="4">
        <v>0</v>
      </c>
      <c r="BI916" s="4">
        <v>0</v>
      </c>
      <c r="BJ916" s="4">
        <v>0</v>
      </c>
      <c r="BK916" s="4">
        <v>0</v>
      </c>
      <c r="BL916" s="4">
        <v>0</v>
      </c>
      <c r="BM916" s="4">
        <v>0</v>
      </c>
    </row>
    <row r="917" spans="2:65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8">
        <v>0.79166666666666663</v>
      </c>
      <c r="K917" s="30">
        <v>0.79166666666666663</v>
      </c>
      <c r="L917" s="14">
        <v>2.2002314814814815E-2</v>
      </c>
      <c r="M917" s="3">
        <v>2</v>
      </c>
      <c r="N917" s="3">
        <v>0</v>
      </c>
      <c r="O917" s="14">
        <v>0.79166666666666663</v>
      </c>
      <c r="P917" s="14">
        <v>0.78611111111111109</v>
      </c>
      <c r="Q917" s="14">
        <v>0.79722222222222217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2.0347222222222221E-2</v>
      </c>
      <c r="BE917" s="4">
        <v>1.6550925925925926E-3</v>
      </c>
      <c r="BF917" s="4">
        <v>0</v>
      </c>
      <c r="BG917" s="4">
        <v>0</v>
      </c>
      <c r="BH917" s="4">
        <v>0</v>
      </c>
      <c r="BI917" s="4">
        <v>0</v>
      </c>
      <c r="BJ917" s="4">
        <v>0</v>
      </c>
      <c r="BK917" s="4">
        <v>0</v>
      </c>
      <c r="BL917" s="4">
        <v>0</v>
      </c>
      <c r="BM917" s="4">
        <v>0</v>
      </c>
    </row>
    <row r="918" spans="2:65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8">
        <v>0.39583333333333331</v>
      </c>
      <c r="K918" s="30">
        <v>0.39583333333333331</v>
      </c>
      <c r="L918" s="14">
        <v>2.0185185185185184E-2</v>
      </c>
      <c r="M918" s="3">
        <v>2</v>
      </c>
      <c r="N918" s="3">
        <v>0</v>
      </c>
      <c r="O918" s="14">
        <v>0.39583333333333331</v>
      </c>
      <c r="P918" s="14">
        <v>0.39027777777777778</v>
      </c>
      <c r="Q918" s="14">
        <v>0.40138888888888885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1.9363425925925926E-2</v>
      </c>
      <c r="AL918" s="4">
        <v>8.2175925925925917E-4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  <c r="BH918" s="4">
        <v>0</v>
      </c>
      <c r="BI918" s="4">
        <v>0</v>
      </c>
      <c r="BJ918" s="4">
        <v>0</v>
      </c>
      <c r="BK918" s="4">
        <v>0</v>
      </c>
      <c r="BL918" s="4">
        <v>0</v>
      </c>
      <c r="BM918" s="4">
        <v>0</v>
      </c>
    </row>
    <row r="919" spans="2:65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8">
        <v>0.66666666666666663</v>
      </c>
      <c r="K919" s="30">
        <v>0</v>
      </c>
      <c r="L919" s="14">
        <v>0</v>
      </c>
      <c r="M919" s="3">
        <v>0</v>
      </c>
      <c r="N919" s="3">
        <v>0</v>
      </c>
      <c r="O919" s="14">
        <v>0</v>
      </c>
      <c r="P919" s="14">
        <v>0.66111111111111109</v>
      </c>
      <c r="Q919" s="14">
        <v>0.67222222222222217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  <c r="BH919" s="4">
        <v>0</v>
      </c>
      <c r="BI919" s="4">
        <v>0</v>
      </c>
      <c r="BJ919" s="4">
        <v>0</v>
      </c>
      <c r="BK919" s="4">
        <v>0</v>
      </c>
      <c r="BL919" s="4">
        <v>0</v>
      </c>
      <c r="BM919" s="4">
        <v>0</v>
      </c>
    </row>
    <row r="920" spans="2:65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8">
        <v>0.66666666666666663</v>
      </c>
      <c r="K920" s="30">
        <v>0</v>
      </c>
      <c r="L920" s="14">
        <v>0</v>
      </c>
      <c r="M920" s="3">
        <v>0</v>
      </c>
      <c r="N920" s="3">
        <v>0</v>
      </c>
      <c r="O920" s="14">
        <v>0</v>
      </c>
      <c r="P920" s="14">
        <v>0.66111111111111109</v>
      </c>
      <c r="Q920" s="14">
        <v>0.67222222222222217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  <c r="BH920" s="4">
        <v>0</v>
      </c>
      <c r="BI920" s="4">
        <v>0</v>
      </c>
      <c r="BJ920" s="4">
        <v>0</v>
      </c>
      <c r="BK920" s="4">
        <v>0</v>
      </c>
      <c r="BL920" s="4">
        <v>0</v>
      </c>
      <c r="BM920" s="4">
        <v>0</v>
      </c>
    </row>
    <row r="921" spans="2:65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8">
        <v>0.54166666666666663</v>
      </c>
      <c r="K921" s="30">
        <v>0</v>
      </c>
      <c r="L921" s="14">
        <v>0</v>
      </c>
      <c r="M921" s="3">
        <v>0</v>
      </c>
      <c r="N921" s="3">
        <v>0</v>
      </c>
      <c r="O921" s="14">
        <v>0</v>
      </c>
      <c r="P921" s="14">
        <v>0.53611111111111109</v>
      </c>
      <c r="Q921" s="14">
        <v>0.54722222222222217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  <c r="BH921" s="4">
        <v>0</v>
      </c>
      <c r="BI921" s="4">
        <v>0</v>
      </c>
      <c r="BJ921" s="4">
        <v>0</v>
      </c>
      <c r="BK921" s="4">
        <v>0</v>
      </c>
      <c r="BL921" s="4">
        <v>0</v>
      </c>
      <c r="BM921" s="4">
        <v>0</v>
      </c>
    </row>
    <row r="922" spans="2:65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8">
        <v>0.60416666666666663</v>
      </c>
      <c r="K922" s="30">
        <v>0.60416666666666663</v>
      </c>
      <c r="L922" s="14">
        <v>2.0949074074074075E-2</v>
      </c>
      <c r="M922" s="3">
        <v>2</v>
      </c>
      <c r="N922" s="3">
        <v>0</v>
      </c>
      <c r="O922" s="14">
        <v>0.60416666666666663</v>
      </c>
      <c r="P922" s="14">
        <v>0.59861111111111109</v>
      </c>
      <c r="Q922" s="14">
        <v>0.60972222222222217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1.9305555555555555E-2</v>
      </c>
      <c r="AV922" s="4">
        <v>1.6435185185185183E-3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  <c r="BH922" s="4">
        <v>0</v>
      </c>
      <c r="BI922" s="4">
        <v>0</v>
      </c>
      <c r="BJ922" s="4">
        <v>0</v>
      </c>
      <c r="BK922" s="4">
        <v>0</v>
      </c>
      <c r="BL922" s="4">
        <v>0</v>
      </c>
      <c r="BM922" s="4">
        <v>0</v>
      </c>
    </row>
    <row r="923" spans="2:65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8">
        <v>0.58333333333333337</v>
      </c>
      <c r="K923" s="30">
        <v>0.58333333333333337</v>
      </c>
      <c r="L923" s="14">
        <v>2.0324074074074071E-2</v>
      </c>
      <c r="M923" s="3">
        <v>2</v>
      </c>
      <c r="N923" s="3">
        <v>0</v>
      </c>
      <c r="O923" s="14">
        <v>0.58333333333333337</v>
      </c>
      <c r="P923" s="14">
        <v>0.57777777777777783</v>
      </c>
      <c r="Q923" s="14">
        <v>0.58888888888888891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1.8287037037037036E-2</v>
      </c>
      <c r="AU923" s="4">
        <v>2.0370370370370369E-3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  <c r="BH923" s="4">
        <v>0</v>
      </c>
      <c r="BI923" s="4">
        <v>0</v>
      </c>
      <c r="BJ923" s="4">
        <v>0</v>
      </c>
      <c r="BK923" s="4">
        <v>0</v>
      </c>
      <c r="BL923" s="4">
        <v>0</v>
      </c>
      <c r="BM923" s="4">
        <v>0</v>
      </c>
    </row>
    <row r="924" spans="2:65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8">
        <v>0.6875</v>
      </c>
      <c r="K924" s="30">
        <v>0.6875</v>
      </c>
      <c r="L924" s="14">
        <v>2.0057870370370368E-2</v>
      </c>
      <c r="M924" s="3">
        <v>1</v>
      </c>
      <c r="N924" s="3">
        <v>0</v>
      </c>
      <c r="O924" s="14">
        <v>0.6875</v>
      </c>
      <c r="P924" s="14">
        <v>0.68194444444444446</v>
      </c>
      <c r="Q924" s="14">
        <v>0.69305555555555554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2.0057870370370368E-2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  <c r="BH924" s="4">
        <v>0</v>
      </c>
      <c r="BI924" s="4">
        <v>0</v>
      </c>
      <c r="BJ924" s="4">
        <v>0</v>
      </c>
      <c r="BK924" s="4">
        <v>0</v>
      </c>
      <c r="BL924" s="4">
        <v>0</v>
      </c>
      <c r="BM924" s="4">
        <v>0</v>
      </c>
    </row>
    <row r="925" spans="2:65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8">
        <v>0.52083333333333337</v>
      </c>
      <c r="K925" s="30">
        <v>0.54166666666666663</v>
      </c>
      <c r="L925" s="14">
        <v>2.6840277777777782E-2</v>
      </c>
      <c r="M925" s="3">
        <v>2</v>
      </c>
      <c r="N925" s="3">
        <v>1</v>
      </c>
      <c r="O925" s="14">
        <v>0.54166666666666663</v>
      </c>
      <c r="P925" s="14">
        <v>0.51527777777777783</v>
      </c>
      <c r="Q925" s="14">
        <v>0.52638888888888891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8.3101851851851861E-3</v>
      </c>
      <c r="AS925" s="4">
        <v>1.8530092592592595E-2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  <c r="BH925" s="4">
        <v>0</v>
      </c>
      <c r="BI925" s="4">
        <v>0</v>
      </c>
      <c r="BJ925" s="4">
        <v>0</v>
      </c>
      <c r="BK925" s="4">
        <v>0</v>
      </c>
      <c r="BL925" s="4">
        <v>0</v>
      </c>
      <c r="BM925" s="4">
        <v>0</v>
      </c>
    </row>
    <row r="926" spans="2:65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8">
        <v>0.60416666666666663</v>
      </c>
      <c r="K926" s="30">
        <v>0.60416666666666663</v>
      </c>
      <c r="L926" s="14">
        <v>1.0104166666666668E-2</v>
      </c>
      <c r="M926" s="3">
        <v>1</v>
      </c>
      <c r="N926" s="3">
        <v>0</v>
      </c>
      <c r="O926" s="14">
        <v>0.60416666666666663</v>
      </c>
      <c r="P926" s="14">
        <v>0.59861111111111109</v>
      </c>
      <c r="Q926" s="14">
        <v>0.60972222222222217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1.0104166666666668E-2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  <c r="BH926" s="4">
        <v>0</v>
      </c>
      <c r="BI926" s="4">
        <v>0</v>
      </c>
      <c r="BJ926" s="4">
        <v>0</v>
      </c>
      <c r="BK926" s="4">
        <v>0</v>
      </c>
      <c r="BL926" s="4">
        <v>0</v>
      </c>
      <c r="BM926" s="4">
        <v>0</v>
      </c>
    </row>
    <row r="927" spans="2:65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8">
        <v>0.47916666666666669</v>
      </c>
      <c r="K927" s="30">
        <v>0.47916666666666669</v>
      </c>
      <c r="L927" s="14">
        <v>2.0833333333333336E-2</v>
      </c>
      <c r="M927" s="3">
        <v>2</v>
      </c>
      <c r="N927" s="3">
        <v>0</v>
      </c>
      <c r="O927" s="14">
        <v>0.47916666666666669</v>
      </c>
      <c r="P927" s="14">
        <v>0.47361111111111115</v>
      </c>
      <c r="Q927" s="14">
        <v>0.48472222222222222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1.6087962962962964E-2</v>
      </c>
      <c r="AP927" s="4">
        <v>4.7453703703703703E-3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  <c r="BH927" s="4">
        <v>0</v>
      </c>
      <c r="BI927" s="4">
        <v>0</v>
      </c>
      <c r="BJ927" s="4">
        <v>0</v>
      </c>
      <c r="BK927" s="4">
        <v>0</v>
      </c>
      <c r="BL927" s="4">
        <v>0</v>
      </c>
      <c r="BM927" s="4">
        <v>0</v>
      </c>
    </row>
    <row r="928" spans="2:65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8">
        <v>0.72916666666666663</v>
      </c>
      <c r="K928" s="30">
        <v>0.72916666666666663</v>
      </c>
      <c r="L928" s="14">
        <v>1.9386574074074073E-2</v>
      </c>
      <c r="M928" s="3">
        <v>1</v>
      </c>
      <c r="N928" s="3">
        <v>0</v>
      </c>
      <c r="O928" s="14">
        <v>0.72916666666666663</v>
      </c>
      <c r="P928" s="14">
        <v>0.72361111111111109</v>
      </c>
      <c r="Q928" s="14">
        <v>0.73472222222222217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1.9386574074074073E-2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  <c r="BH928" s="4">
        <v>0</v>
      </c>
      <c r="BI928" s="4">
        <v>0</v>
      </c>
      <c r="BJ928" s="4">
        <v>0</v>
      </c>
      <c r="BK928" s="4">
        <v>0</v>
      </c>
      <c r="BL928" s="4">
        <v>0</v>
      </c>
      <c r="BM928" s="4">
        <v>0</v>
      </c>
    </row>
    <row r="929" spans="2:65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8">
        <v>0.5625</v>
      </c>
      <c r="K929" s="30">
        <v>0</v>
      </c>
      <c r="L929" s="14">
        <v>0</v>
      </c>
      <c r="M929" s="3">
        <v>0</v>
      </c>
      <c r="N929" s="3">
        <v>0</v>
      </c>
      <c r="O929" s="14">
        <v>0</v>
      </c>
      <c r="P929" s="14">
        <v>0.55694444444444446</v>
      </c>
      <c r="Q929" s="14">
        <v>0.56805555555555554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  <c r="BH929" s="4">
        <v>0</v>
      </c>
      <c r="BI929" s="4">
        <v>0</v>
      </c>
      <c r="BJ929" s="4">
        <v>0</v>
      </c>
      <c r="BK929" s="4">
        <v>0</v>
      </c>
      <c r="BL929" s="4">
        <v>0</v>
      </c>
      <c r="BM929" s="4">
        <v>0</v>
      </c>
    </row>
    <row r="930" spans="2:65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8">
        <v>1.1875</v>
      </c>
      <c r="K930" s="30">
        <v>0</v>
      </c>
      <c r="L930" s="14">
        <v>0</v>
      </c>
      <c r="M930" s="3">
        <v>0</v>
      </c>
      <c r="N930" s="3">
        <v>0</v>
      </c>
      <c r="O930" s="14">
        <v>0</v>
      </c>
      <c r="P930" s="14">
        <v>1.1819444444444445</v>
      </c>
      <c r="Q930" s="14">
        <v>1.1930555555555555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  <c r="BH930" s="4">
        <v>0</v>
      </c>
      <c r="BI930" s="4">
        <v>0</v>
      </c>
      <c r="BJ930" s="4">
        <v>0</v>
      </c>
      <c r="BK930" s="4">
        <v>0</v>
      </c>
      <c r="BL930" s="4">
        <v>0</v>
      </c>
      <c r="BM930" s="4">
        <v>0</v>
      </c>
    </row>
    <row r="931" spans="2:65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8">
        <v>0.85416666666666663</v>
      </c>
      <c r="K931" s="30">
        <v>0</v>
      </c>
      <c r="L931" s="14">
        <v>0</v>
      </c>
      <c r="M931" s="3">
        <v>0</v>
      </c>
      <c r="N931" s="3">
        <v>0</v>
      </c>
      <c r="O931" s="14">
        <v>0</v>
      </c>
      <c r="P931" s="14">
        <v>0.84861111111111109</v>
      </c>
      <c r="Q931" s="14">
        <v>0.85972222222222217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  <c r="BH931" s="4">
        <v>0</v>
      </c>
      <c r="BI931" s="4">
        <v>0</v>
      </c>
      <c r="BJ931" s="4">
        <v>0</v>
      </c>
      <c r="BK931" s="4">
        <v>0</v>
      </c>
      <c r="BL931" s="4">
        <v>0</v>
      </c>
      <c r="BM931" s="4">
        <v>0</v>
      </c>
    </row>
    <row r="932" spans="2:65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8">
        <v>0.6875</v>
      </c>
      <c r="K932" s="30">
        <v>0.6875</v>
      </c>
      <c r="L932" s="14">
        <v>2.0416666666666666E-2</v>
      </c>
      <c r="M932" s="3">
        <v>2</v>
      </c>
      <c r="N932" s="3">
        <v>0</v>
      </c>
      <c r="O932" s="14">
        <v>0.6875</v>
      </c>
      <c r="P932" s="14">
        <v>0.68194444444444446</v>
      </c>
      <c r="Q932" s="14">
        <v>0.69305555555555554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2.011574074074074E-2</v>
      </c>
      <c r="AZ932" s="4">
        <v>3.0092592592592595E-4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  <c r="BH932" s="4">
        <v>0</v>
      </c>
      <c r="BI932" s="4">
        <v>0</v>
      </c>
      <c r="BJ932" s="4">
        <v>0</v>
      </c>
      <c r="BK932" s="4">
        <v>0</v>
      </c>
      <c r="BL932" s="4">
        <v>0</v>
      </c>
      <c r="BM932" s="4">
        <v>0</v>
      </c>
    </row>
    <row r="933" spans="2:65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8">
        <v>0.54166666666666663</v>
      </c>
      <c r="K933" s="30">
        <v>0.54166666666666663</v>
      </c>
      <c r="L933" s="14">
        <v>2.1562499999999998E-2</v>
      </c>
      <c r="M933" s="3">
        <v>2</v>
      </c>
      <c r="N933" s="3">
        <v>0</v>
      </c>
      <c r="O933" s="14">
        <v>0.54166666666666663</v>
      </c>
      <c r="P933" s="14">
        <v>0.53611111111111109</v>
      </c>
      <c r="Q933" s="14">
        <v>0.54722222222222217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2.0729166666666667E-2</v>
      </c>
      <c r="AS933" s="4">
        <v>8.3333333333333339E-4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  <c r="BH933" s="4">
        <v>0</v>
      </c>
      <c r="BI933" s="4">
        <v>0</v>
      </c>
      <c r="BJ933" s="4">
        <v>0</v>
      </c>
      <c r="BK933" s="4">
        <v>0</v>
      </c>
      <c r="BL933" s="4">
        <v>0</v>
      </c>
      <c r="BM933" s="4">
        <v>0</v>
      </c>
    </row>
    <row r="934" spans="2:65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8">
        <v>0.33333333333333331</v>
      </c>
      <c r="K934" s="30">
        <v>0.33333333333333331</v>
      </c>
      <c r="L934" s="14">
        <v>1.7210648148148149E-2</v>
      </c>
      <c r="M934" s="3">
        <v>2</v>
      </c>
      <c r="N934" s="3">
        <v>0</v>
      </c>
      <c r="O934" s="14">
        <v>0.33333333333333331</v>
      </c>
      <c r="P934" s="14">
        <v>0.32777777777777778</v>
      </c>
      <c r="Q934" s="14">
        <v>0.33888888888888885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1.4895833333333332E-2</v>
      </c>
      <c r="AI934" s="4">
        <v>2.3148148148148151E-3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  <c r="BH934" s="4">
        <v>0</v>
      </c>
      <c r="BI934" s="4">
        <v>0</v>
      </c>
      <c r="BJ934" s="4">
        <v>0</v>
      </c>
      <c r="BK934" s="4">
        <v>0</v>
      </c>
      <c r="BL934" s="4">
        <v>0</v>
      </c>
      <c r="BM934" s="4">
        <v>0</v>
      </c>
    </row>
    <row r="935" spans="2:65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8">
        <v>0.375</v>
      </c>
      <c r="K935" s="30">
        <v>0.375</v>
      </c>
      <c r="L935" s="14">
        <v>2.0752314814814817E-2</v>
      </c>
      <c r="M935" s="3">
        <v>2</v>
      </c>
      <c r="N935" s="3">
        <v>0</v>
      </c>
      <c r="O935" s="14">
        <v>0.375</v>
      </c>
      <c r="P935" s="14">
        <v>0.36944444444444446</v>
      </c>
      <c r="Q935" s="14">
        <v>0.38055555555555554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2.0219907407407409E-2</v>
      </c>
      <c r="AK935" s="4">
        <v>5.3240740740740744E-4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</row>
    <row r="936" spans="2:65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8">
        <v>0.8125</v>
      </c>
      <c r="K936" s="30">
        <v>0.8125</v>
      </c>
      <c r="L936" s="14">
        <v>2.0844907407407409E-2</v>
      </c>
      <c r="M936" s="3">
        <v>2</v>
      </c>
      <c r="N936" s="3">
        <v>0</v>
      </c>
      <c r="O936" s="14">
        <v>0.8125</v>
      </c>
      <c r="P936" s="14">
        <v>0.80694444444444446</v>
      </c>
      <c r="Q936" s="14">
        <v>0.81805555555555554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1.8796296296296297E-2</v>
      </c>
      <c r="BF936" s="4">
        <v>2.0486111111111113E-3</v>
      </c>
      <c r="BG936" s="4">
        <v>0</v>
      </c>
      <c r="BH936" s="4">
        <v>0</v>
      </c>
      <c r="BI936" s="4">
        <v>0</v>
      </c>
      <c r="BJ936" s="4">
        <v>0</v>
      </c>
      <c r="BK936" s="4">
        <v>0</v>
      </c>
      <c r="BL936" s="4">
        <v>0</v>
      </c>
      <c r="BM936" s="4">
        <v>0</v>
      </c>
    </row>
    <row r="937" spans="2:65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8">
        <v>0.85416666666666663</v>
      </c>
      <c r="K937" s="30">
        <v>0.85416666666666663</v>
      </c>
      <c r="L937" s="14">
        <v>2.1111111111111112E-2</v>
      </c>
      <c r="M937" s="3">
        <v>2</v>
      </c>
      <c r="N937" s="3">
        <v>0</v>
      </c>
      <c r="O937" s="14">
        <v>0.85416666666666663</v>
      </c>
      <c r="P937" s="14">
        <v>0.84861111111111109</v>
      </c>
      <c r="Q937" s="14">
        <v>0.85972222222222217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2.0462962962962964E-2</v>
      </c>
      <c r="BH937" s="4">
        <v>6.4814814814814813E-4</v>
      </c>
      <c r="BI937" s="4">
        <v>0</v>
      </c>
      <c r="BJ937" s="4">
        <v>0</v>
      </c>
      <c r="BK937" s="4">
        <v>0</v>
      </c>
      <c r="BL937" s="4">
        <v>0</v>
      </c>
      <c r="BM937" s="4">
        <v>0</v>
      </c>
    </row>
    <row r="938" spans="2:65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8">
        <v>0.83333333333333337</v>
      </c>
      <c r="K938" s="30">
        <v>0</v>
      </c>
      <c r="L938" s="14">
        <v>0</v>
      </c>
      <c r="M938" s="3">
        <v>0</v>
      </c>
      <c r="N938" s="3">
        <v>0</v>
      </c>
      <c r="O938" s="14">
        <v>0</v>
      </c>
      <c r="P938" s="14">
        <v>0.82777777777777783</v>
      </c>
      <c r="Q938" s="14">
        <v>0.83888888888888891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  <c r="BH938" s="4">
        <v>0</v>
      </c>
      <c r="BI938" s="4">
        <v>0</v>
      </c>
      <c r="BJ938" s="4">
        <v>0</v>
      </c>
      <c r="BK938" s="4">
        <v>0</v>
      </c>
      <c r="BL938" s="4">
        <v>0</v>
      </c>
      <c r="BM938" s="4">
        <v>0</v>
      </c>
    </row>
    <row r="939" spans="2:65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8">
        <v>0.5</v>
      </c>
      <c r="K939" s="30">
        <v>0.5</v>
      </c>
      <c r="L939" s="14">
        <v>2.421296296296296E-2</v>
      </c>
      <c r="M939" s="3">
        <v>2</v>
      </c>
      <c r="N939" s="3">
        <v>0</v>
      </c>
      <c r="O939" s="14">
        <v>0.5</v>
      </c>
      <c r="P939" s="14">
        <v>0.49444444444444446</v>
      </c>
      <c r="Q939" s="14">
        <v>0.50555555555555554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2.0763888888888887E-2</v>
      </c>
      <c r="AQ939" s="4">
        <v>3.4490740740740745E-3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  <c r="BH939" s="4">
        <v>0</v>
      </c>
      <c r="BI939" s="4">
        <v>0</v>
      </c>
      <c r="BJ939" s="4">
        <v>0</v>
      </c>
      <c r="BK939" s="4">
        <v>0</v>
      </c>
      <c r="BL939" s="4">
        <v>0</v>
      </c>
      <c r="BM939" s="4">
        <v>0</v>
      </c>
    </row>
    <row r="940" spans="2:65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8">
        <v>0.39583333333333331</v>
      </c>
      <c r="K940" s="30">
        <v>0.39583333333333331</v>
      </c>
      <c r="L940" s="14">
        <v>1.9108796296296294E-2</v>
      </c>
      <c r="M940" s="3">
        <v>1</v>
      </c>
      <c r="N940" s="3">
        <v>0</v>
      </c>
      <c r="O940" s="14">
        <v>0.39583333333333331</v>
      </c>
      <c r="P940" s="14">
        <v>0.39027777777777778</v>
      </c>
      <c r="Q940" s="14">
        <v>0.40138888888888885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1.9108796296296294E-2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  <c r="BH940" s="4">
        <v>0</v>
      </c>
      <c r="BI940" s="4">
        <v>0</v>
      </c>
      <c r="BJ940" s="4">
        <v>0</v>
      </c>
      <c r="BK940" s="4">
        <v>0</v>
      </c>
      <c r="BL940" s="4">
        <v>0</v>
      </c>
      <c r="BM940" s="4">
        <v>0</v>
      </c>
    </row>
    <row r="941" spans="2:65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8">
        <v>0.89583333333333337</v>
      </c>
      <c r="K941" s="30">
        <v>0.89583333333333337</v>
      </c>
      <c r="L941" s="14">
        <v>2.431712962962963E-2</v>
      </c>
      <c r="M941" s="3">
        <v>2</v>
      </c>
      <c r="N941" s="3">
        <v>0</v>
      </c>
      <c r="O941" s="14">
        <v>0.89583333333333337</v>
      </c>
      <c r="P941" s="14">
        <v>0.89027777777777783</v>
      </c>
      <c r="Q941" s="14">
        <v>0.90138888888888891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  <c r="BH941" s="4">
        <v>0</v>
      </c>
      <c r="BI941" s="4">
        <v>1.5590277777777778E-2</v>
      </c>
      <c r="BJ941" s="4">
        <v>8.726851851851852E-3</v>
      </c>
      <c r="BK941" s="4">
        <v>0</v>
      </c>
      <c r="BL941" s="4">
        <v>0</v>
      </c>
      <c r="BM941" s="4">
        <v>0</v>
      </c>
    </row>
    <row r="942" spans="2:65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8">
        <v>0</v>
      </c>
      <c r="K942" s="30">
        <v>0</v>
      </c>
      <c r="L942" s="14">
        <v>0</v>
      </c>
      <c r="M942" s="3">
        <v>0</v>
      </c>
      <c r="N942" s="3">
        <v>0</v>
      </c>
      <c r="O942" s="14">
        <v>0</v>
      </c>
      <c r="P942" s="14">
        <v>-5.5555555555555558E-3</v>
      </c>
      <c r="Q942" s="14">
        <v>5.5555555555555558E-3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  <c r="BH942" s="4">
        <v>0</v>
      </c>
      <c r="BI942" s="4">
        <v>0</v>
      </c>
      <c r="BJ942" s="4">
        <v>0</v>
      </c>
      <c r="BK942" s="4">
        <v>0</v>
      </c>
      <c r="BL942" s="4">
        <v>0</v>
      </c>
      <c r="BM942" s="4">
        <v>0</v>
      </c>
    </row>
    <row r="943" spans="2:65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8">
        <v>0</v>
      </c>
      <c r="K943" s="30">
        <v>0</v>
      </c>
      <c r="L943" s="14">
        <v>0</v>
      </c>
      <c r="M943" s="3">
        <v>0</v>
      </c>
      <c r="N943" s="3">
        <v>0</v>
      </c>
      <c r="O943" s="14">
        <v>0</v>
      </c>
      <c r="P943" s="14">
        <v>-5.5555555555555558E-3</v>
      </c>
      <c r="Q943" s="14">
        <v>5.5555555555555558E-3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  <c r="BH943" s="4">
        <v>0</v>
      </c>
      <c r="BI943" s="4">
        <v>0</v>
      </c>
      <c r="BJ943" s="4">
        <v>0</v>
      </c>
      <c r="BK943" s="4">
        <v>0</v>
      </c>
      <c r="BL943" s="4">
        <v>0</v>
      </c>
      <c r="BM943" s="4">
        <v>0</v>
      </c>
    </row>
    <row r="944" spans="2:65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8">
        <v>0</v>
      </c>
      <c r="K944" s="30">
        <v>0</v>
      </c>
      <c r="L944" s="14">
        <v>0</v>
      </c>
      <c r="M944" s="3">
        <v>0</v>
      </c>
      <c r="N944" s="3">
        <v>0</v>
      </c>
      <c r="O944" s="14">
        <v>0</v>
      </c>
      <c r="P944" s="14">
        <v>-5.5555555555555558E-3</v>
      </c>
      <c r="Q944" s="14">
        <v>5.5555555555555558E-3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  <c r="BH944" s="4">
        <v>0</v>
      </c>
      <c r="BI944" s="4">
        <v>0</v>
      </c>
      <c r="BJ944" s="4">
        <v>0</v>
      </c>
      <c r="BK944" s="4">
        <v>0</v>
      </c>
      <c r="BL944" s="4">
        <v>0</v>
      </c>
      <c r="BM944" s="4">
        <v>0</v>
      </c>
    </row>
    <row r="945" spans="2:65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8">
        <v>0</v>
      </c>
      <c r="K945" s="30">
        <v>0</v>
      </c>
      <c r="L945" s="14">
        <v>0</v>
      </c>
      <c r="M945" s="3">
        <v>0</v>
      </c>
      <c r="N945" s="3">
        <v>0</v>
      </c>
      <c r="O945" s="14">
        <v>0</v>
      </c>
      <c r="P945" s="14">
        <v>-5.5555555555555558E-3</v>
      </c>
      <c r="Q945" s="14">
        <v>5.5555555555555558E-3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  <c r="BH945" s="4">
        <v>0</v>
      </c>
      <c r="BI945" s="4">
        <v>0</v>
      </c>
      <c r="BJ945" s="4">
        <v>0</v>
      </c>
      <c r="BK945" s="4">
        <v>0</v>
      </c>
      <c r="BL945" s="4">
        <v>0</v>
      </c>
      <c r="BM945" s="4">
        <v>0</v>
      </c>
    </row>
    <row r="946" spans="2:65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8">
        <v>0</v>
      </c>
      <c r="K946" s="30">
        <v>0</v>
      </c>
      <c r="L946" s="14">
        <v>0</v>
      </c>
      <c r="M946" s="3">
        <v>0</v>
      </c>
      <c r="N946" s="3">
        <v>0</v>
      </c>
      <c r="O946" s="14">
        <v>0</v>
      </c>
      <c r="P946" s="14">
        <v>-5.5555555555555558E-3</v>
      </c>
      <c r="Q946" s="14">
        <v>5.5555555555555558E-3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</row>
    <row r="947" spans="2:65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8">
        <v>0</v>
      </c>
      <c r="K947" s="30">
        <v>0</v>
      </c>
      <c r="L947" s="14">
        <v>0</v>
      </c>
      <c r="M947" s="3">
        <v>0</v>
      </c>
      <c r="N947" s="3">
        <v>0</v>
      </c>
      <c r="O947" s="14">
        <v>0</v>
      </c>
      <c r="P947" s="14">
        <v>-5.5555555555555558E-3</v>
      </c>
      <c r="Q947" s="14">
        <v>5.5555555555555558E-3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  <c r="BH947" s="4">
        <v>0</v>
      </c>
      <c r="BI947" s="4">
        <v>0</v>
      </c>
      <c r="BJ947" s="4">
        <v>0</v>
      </c>
      <c r="BK947" s="4">
        <v>0</v>
      </c>
      <c r="BL947" s="4">
        <v>0</v>
      </c>
      <c r="BM947" s="4">
        <v>0</v>
      </c>
    </row>
    <row r="948" spans="2:65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8">
        <v>0</v>
      </c>
      <c r="K948" s="30">
        <v>0</v>
      </c>
      <c r="L948" s="14">
        <v>0</v>
      </c>
      <c r="M948" s="3">
        <v>0</v>
      </c>
      <c r="N948" s="3">
        <v>0</v>
      </c>
      <c r="O948" s="14">
        <v>0</v>
      </c>
      <c r="P948" s="14">
        <v>-5.5555555555555558E-3</v>
      </c>
      <c r="Q948" s="14">
        <v>5.5555555555555558E-3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  <c r="BH948" s="4">
        <v>0</v>
      </c>
      <c r="BI948" s="4">
        <v>0</v>
      </c>
      <c r="BJ948" s="4">
        <v>0</v>
      </c>
      <c r="BK948" s="4">
        <v>0</v>
      </c>
      <c r="BL948" s="4">
        <v>0</v>
      </c>
      <c r="BM948" s="4">
        <v>0</v>
      </c>
    </row>
    <row r="949" spans="2:65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8">
        <v>0</v>
      </c>
      <c r="K949" s="30">
        <v>0</v>
      </c>
      <c r="L949" s="14">
        <v>0</v>
      </c>
      <c r="M949" s="3">
        <v>0</v>
      </c>
      <c r="N949" s="3">
        <v>0</v>
      </c>
      <c r="O949" s="14">
        <v>0</v>
      </c>
      <c r="P949" s="14">
        <v>-5.5555555555555558E-3</v>
      </c>
      <c r="Q949" s="14">
        <v>5.5555555555555558E-3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  <c r="BH949" s="4">
        <v>0</v>
      </c>
      <c r="BI949" s="4">
        <v>0</v>
      </c>
      <c r="BJ949" s="4">
        <v>0</v>
      </c>
      <c r="BK949" s="4">
        <v>0</v>
      </c>
      <c r="BL949" s="4">
        <v>0</v>
      </c>
      <c r="BM949" s="4">
        <v>0</v>
      </c>
    </row>
    <row r="950" spans="2:65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8">
        <v>0</v>
      </c>
      <c r="K950" s="30">
        <v>0</v>
      </c>
      <c r="L950" s="14">
        <v>0</v>
      </c>
      <c r="M950" s="3">
        <v>0</v>
      </c>
      <c r="N950" s="3">
        <v>0</v>
      </c>
      <c r="O950" s="14">
        <v>0</v>
      </c>
      <c r="P950" s="14">
        <v>-5.5555555555555558E-3</v>
      </c>
      <c r="Q950" s="14">
        <v>5.5555555555555558E-3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  <c r="BH950" s="4">
        <v>0</v>
      </c>
      <c r="BI950" s="4">
        <v>0</v>
      </c>
      <c r="BJ950" s="4">
        <v>0</v>
      </c>
      <c r="BK950" s="4">
        <v>0</v>
      </c>
      <c r="BL950" s="4">
        <v>0</v>
      </c>
      <c r="BM950" s="4">
        <v>0</v>
      </c>
    </row>
    <row r="951" spans="2:65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8">
        <v>0</v>
      </c>
      <c r="K951" s="30">
        <v>0</v>
      </c>
      <c r="L951" s="14">
        <v>0</v>
      </c>
      <c r="M951" s="3">
        <v>0</v>
      </c>
      <c r="N951" s="3">
        <v>0</v>
      </c>
      <c r="O951" s="14">
        <v>0</v>
      </c>
      <c r="P951" s="14">
        <v>-5.5555555555555558E-3</v>
      </c>
      <c r="Q951" s="14">
        <v>5.5555555555555558E-3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  <c r="BH951" s="4">
        <v>0</v>
      </c>
      <c r="BI951" s="4">
        <v>0</v>
      </c>
      <c r="BJ951" s="4">
        <v>0</v>
      </c>
      <c r="BK951" s="4">
        <v>0</v>
      </c>
      <c r="BL951" s="4">
        <v>0</v>
      </c>
      <c r="BM951" s="4">
        <v>0</v>
      </c>
    </row>
    <row r="952" spans="2:65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8">
        <v>0</v>
      </c>
      <c r="K952" s="30">
        <v>0</v>
      </c>
      <c r="L952" s="14">
        <v>0</v>
      </c>
      <c r="M952" s="3">
        <v>0</v>
      </c>
      <c r="N952" s="3">
        <v>0</v>
      </c>
      <c r="O952" s="14">
        <v>0</v>
      </c>
      <c r="P952" s="14">
        <v>-5.5555555555555558E-3</v>
      </c>
      <c r="Q952" s="14">
        <v>5.5555555555555558E-3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  <c r="BH952" s="4">
        <v>0</v>
      </c>
      <c r="BI952" s="4">
        <v>0</v>
      </c>
      <c r="BJ952" s="4">
        <v>0</v>
      </c>
      <c r="BK952" s="4">
        <v>0</v>
      </c>
      <c r="BL952" s="4">
        <v>0</v>
      </c>
      <c r="BM952" s="4">
        <v>0</v>
      </c>
    </row>
    <row r="953" spans="2:65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8">
        <v>0</v>
      </c>
      <c r="K953" s="30">
        <v>0</v>
      </c>
      <c r="L953" s="14">
        <v>0</v>
      </c>
      <c r="M953" s="3">
        <v>0</v>
      </c>
      <c r="N953" s="3">
        <v>0</v>
      </c>
      <c r="O953" s="14">
        <v>0</v>
      </c>
      <c r="P953" s="14">
        <v>-5.5555555555555558E-3</v>
      </c>
      <c r="Q953" s="14">
        <v>5.5555555555555558E-3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  <c r="BH953" s="4">
        <v>0</v>
      </c>
      <c r="BI953" s="4">
        <v>0</v>
      </c>
      <c r="BJ953" s="4">
        <v>0</v>
      </c>
      <c r="BK953" s="4">
        <v>0</v>
      </c>
      <c r="BL953" s="4">
        <v>0</v>
      </c>
      <c r="BM953" s="4">
        <v>0</v>
      </c>
    </row>
    <row r="954" spans="2:65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8">
        <v>0</v>
      </c>
      <c r="K954" s="30">
        <v>0</v>
      </c>
      <c r="L954" s="14">
        <v>0</v>
      </c>
      <c r="M954" s="3">
        <v>0</v>
      </c>
      <c r="N954" s="3">
        <v>0</v>
      </c>
      <c r="O954" s="14">
        <v>0</v>
      </c>
      <c r="P954" s="14">
        <v>-5.5555555555555558E-3</v>
      </c>
      <c r="Q954" s="14">
        <v>5.5555555555555558E-3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  <c r="BH954" s="4">
        <v>0</v>
      </c>
      <c r="BI954" s="4">
        <v>0</v>
      </c>
      <c r="BJ954" s="4">
        <v>0</v>
      </c>
      <c r="BK954" s="4">
        <v>0</v>
      </c>
      <c r="BL954" s="4">
        <v>0</v>
      </c>
      <c r="BM954" s="4">
        <v>0</v>
      </c>
    </row>
    <row r="955" spans="2:65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8">
        <v>0</v>
      </c>
      <c r="K955" s="30">
        <v>0</v>
      </c>
      <c r="L955" s="14">
        <v>0</v>
      </c>
      <c r="M955" s="3">
        <v>0</v>
      </c>
      <c r="N955" s="3">
        <v>0</v>
      </c>
      <c r="O955" s="14">
        <v>0</v>
      </c>
      <c r="P955" s="14">
        <v>-5.5555555555555558E-3</v>
      </c>
      <c r="Q955" s="14">
        <v>5.5555555555555558E-3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  <c r="BH955" s="4">
        <v>0</v>
      </c>
      <c r="BI955" s="4">
        <v>0</v>
      </c>
      <c r="BJ955" s="4">
        <v>0</v>
      </c>
      <c r="BK955" s="4">
        <v>0</v>
      </c>
      <c r="BL955" s="4">
        <v>0</v>
      </c>
      <c r="BM955" s="4">
        <v>0</v>
      </c>
    </row>
    <row r="956" spans="2:65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8">
        <v>0</v>
      </c>
      <c r="K956" s="30">
        <v>0</v>
      </c>
      <c r="L956" s="14">
        <v>0</v>
      </c>
      <c r="M956" s="3">
        <v>0</v>
      </c>
      <c r="N956" s="3">
        <v>0</v>
      </c>
      <c r="O956" s="14">
        <v>0</v>
      </c>
      <c r="P956" s="14">
        <v>-5.5555555555555558E-3</v>
      </c>
      <c r="Q956" s="14">
        <v>5.5555555555555558E-3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  <c r="BH956" s="4">
        <v>0</v>
      </c>
      <c r="BI956" s="4">
        <v>0</v>
      </c>
      <c r="BJ956" s="4">
        <v>0</v>
      </c>
      <c r="BK956" s="4">
        <v>0</v>
      </c>
      <c r="BL956" s="4">
        <v>0</v>
      </c>
      <c r="BM956" s="4">
        <v>0</v>
      </c>
    </row>
    <row r="957" spans="2:65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8">
        <v>0</v>
      </c>
      <c r="K957" s="30">
        <v>0</v>
      </c>
      <c r="L957" s="14">
        <v>0</v>
      </c>
      <c r="M957" s="3">
        <v>0</v>
      </c>
      <c r="N957" s="3">
        <v>0</v>
      </c>
      <c r="O957" s="14">
        <v>0</v>
      </c>
      <c r="P957" s="14">
        <v>-5.5555555555555558E-3</v>
      </c>
      <c r="Q957" s="14">
        <v>5.5555555555555558E-3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  <c r="BH957" s="4">
        <v>0</v>
      </c>
      <c r="BI957" s="4">
        <v>0</v>
      </c>
      <c r="BJ957" s="4">
        <v>0</v>
      </c>
      <c r="BK957" s="4">
        <v>0</v>
      </c>
      <c r="BL957" s="4">
        <v>0</v>
      </c>
      <c r="BM957" s="4">
        <v>0</v>
      </c>
    </row>
    <row r="958" spans="2:65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8">
        <v>0</v>
      </c>
      <c r="K958" s="30">
        <v>0</v>
      </c>
      <c r="L958" s="14">
        <v>0</v>
      </c>
      <c r="M958" s="3">
        <v>0</v>
      </c>
      <c r="N958" s="3">
        <v>0</v>
      </c>
      <c r="O958" s="14">
        <v>0</v>
      </c>
      <c r="P958" s="14">
        <v>-5.5555555555555558E-3</v>
      </c>
      <c r="Q958" s="14">
        <v>5.5555555555555558E-3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  <c r="BH958" s="4">
        <v>0</v>
      </c>
      <c r="BI958" s="4">
        <v>0</v>
      </c>
      <c r="BJ958" s="4">
        <v>0</v>
      </c>
      <c r="BK958" s="4">
        <v>0</v>
      </c>
      <c r="BL958" s="4">
        <v>0</v>
      </c>
      <c r="BM958" s="4">
        <v>0</v>
      </c>
    </row>
    <row r="959" spans="2:65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8">
        <v>0</v>
      </c>
      <c r="K959" s="30">
        <v>0</v>
      </c>
      <c r="L959" s="14">
        <v>0</v>
      </c>
      <c r="M959" s="3">
        <v>0</v>
      </c>
      <c r="N959" s="3">
        <v>0</v>
      </c>
      <c r="O959" s="14">
        <v>0</v>
      </c>
      <c r="P959" s="14">
        <v>-5.5555555555555558E-3</v>
      </c>
      <c r="Q959" s="14">
        <v>5.5555555555555558E-3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  <c r="BH959" s="4">
        <v>0</v>
      </c>
      <c r="BI959" s="4">
        <v>0</v>
      </c>
      <c r="BJ959" s="4">
        <v>0</v>
      </c>
      <c r="BK959" s="4">
        <v>0</v>
      </c>
      <c r="BL959" s="4">
        <v>0</v>
      </c>
      <c r="BM959" s="4">
        <v>0</v>
      </c>
    </row>
    <row r="960" spans="2:65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8">
        <v>0</v>
      </c>
      <c r="K960" s="30">
        <v>0</v>
      </c>
      <c r="L960" s="14">
        <v>0</v>
      </c>
      <c r="M960" s="3">
        <v>0</v>
      </c>
      <c r="N960" s="3">
        <v>0</v>
      </c>
      <c r="O960" s="14">
        <v>0</v>
      </c>
      <c r="P960" s="14">
        <v>-5.5555555555555558E-3</v>
      </c>
      <c r="Q960" s="14">
        <v>5.5555555555555558E-3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  <c r="BH960" s="4">
        <v>0</v>
      </c>
      <c r="BI960" s="4">
        <v>0</v>
      </c>
      <c r="BJ960" s="4">
        <v>0</v>
      </c>
      <c r="BK960" s="4">
        <v>0</v>
      </c>
      <c r="BL960" s="4">
        <v>0</v>
      </c>
      <c r="BM960" s="4">
        <v>0</v>
      </c>
    </row>
    <row r="961" spans="2:65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8">
        <v>0</v>
      </c>
      <c r="K961" s="30">
        <v>0</v>
      </c>
      <c r="L961" s="14">
        <v>0</v>
      </c>
      <c r="M961" s="3">
        <v>0</v>
      </c>
      <c r="N961" s="3">
        <v>0</v>
      </c>
      <c r="O961" s="14">
        <v>0</v>
      </c>
      <c r="P961" s="14">
        <v>-5.5555555555555558E-3</v>
      </c>
      <c r="Q961" s="14">
        <v>5.5555555555555558E-3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  <c r="BH961" s="4">
        <v>0</v>
      </c>
      <c r="BI961" s="4">
        <v>0</v>
      </c>
      <c r="BJ961" s="4">
        <v>0</v>
      </c>
      <c r="BK961" s="4">
        <v>0</v>
      </c>
      <c r="BL961" s="4">
        <v>0</v>
      </c>
      <c r="BM961" s="4">
        <v>0</v>
      </c>
    </row>
    <row r="962" spans="2:65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8">
        <v>0</v>
      </c>
      <c r="K962" s="30">
        <v>0</v>
      </c>
      <c r="L962" s="14">
        <v>0</v>
      </c>
      <c r="M962" s="3">
        <v>0</v>
      </c>
      <c r="N962" s="3">
        <v>0</v>
      </c>
      <c r="O962" s="14">
        <v>0</v>
      </c>
      <c r="P962" s="14">
        <v>-5.5555555555555558E-3</v>
      </c>
      <c r="Q962" s="14">
        <v>5.5555555555555558E-3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  <c r="BH962" s="4">
        <v>0</v>
      </c>
      <c r="BI962" s="4">
        <v>0</v>
      </c>
      <c r="BJ962" s="4">
        <v>0</v>
      </c>
      <c r="BK962" s="4">
        <v>0</v>
      </c>
      <c r="BL962" s="4">
        <v>0</v>
      </c>
      <c r="BM962" s="4">
        <v>0</v>
      </c>
    </row>
    <row r="963" spans="2:65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8">
        <v>0</v>
      </c>
      <c r="K963" s="30">
        <v>0</v>
      </c>
      <c r="L963" s="14">
        <v>0</v>
      </c>
      <c r="M963" s="3">
        <v>0</v>
      </c>
      <c r="N963" s="3">
        <v>0</v>
      </c>
      <c r="O963" s="14">
        <v>0</v>
      </c>
      <c r="P963" s="14">
        <v>-5.5555555555555558E-3</v>
      </c>
      <c r="Q963" s="14">
        <v>5.5555555555555558E-3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  <c r="BH963" s="4">
        <v>0</v>
      </c>
      <c r="BI963" s="4">
        <v>0</v>
      </c>
      <c r="BJ963" s="4">
        <v>0</v>
      </c>
      <c r="BK963" s="4">
        <v>0</v>
      </c>
      <c r="BL963" s="4">
        <v>0</v>
      </c>
      <c r="BM963" s="4">
        <v>0</v>
      </c>
    </row>
    <row r="964" spans="2:65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8">
        <v>0</v>
      </c>
      <c r="K964" s="30">
        <v>0</v>
      </c>
      <c r="L964" s="14">
        <v>0</v>
      </c>
      <c r="M964" s="3">
        <v>0</v>
      </c>
      <c r="N964" s="3">
        <v>0</v>
      </c>
      <c r="O964" s="14">
        <v>0</v>
      </c>
      <c r="P964" s="14">
        <v>-5.5555555555555558E-3</v>
      </c>
      <c r="Q964" s="14">
        <v>5.5555555555555558E-3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  <c r="BH964" s="4">
        <v>0</v>
      </c>
      <c r="BI964" s="4">
        <v>0</v>
      </c>
      <c r="BJ964" s="4">
        <v>0</v>
      </c>
      <c r="BK964" s="4">
        <v>0</v>
      </c>
      <c r="BL964" s="4">
        <v>0</v>
      </c>
      <c r="BM964" s="4">
        <v>0</v>
      </c>
    </row>
    <row r="965" spans="2:65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8">
        <v>0</v>
      </c>
      <c r="K965" s="30">
        <v>0</v>
      </c>
      <c r="L965" s="14">
        <v>0</v>
      </c>
      <c r="M965" s="3">
        <v>0</v>
      </c>
      <c r="N965" s="3">
        <v>0</v>
      </c>
      <c r="O965" s="14">
        <v>0</v>
      </c>
      <c r="P965" s="14">
        <v>-5.5555555555555558E-3</v>
      </c>
      <c r="Q965" s="14">
        <v>5.5555555555555558E-3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  <c r="BH965" s="4">
        <v>0</v>
      </c>
      <c r="BI965" s="4">
        <v>0</v>
      </c>
      <c r="BJ965" s="4">
        <v>0</v>
      </c>
      <c r="BK965" s="4">
        <v>0</v>
      </c>
      <c r="BL965" s="4">
        <v>0</v>
      </c>
      <c r="BM965" s="4">
        <v>0</v>
      </c>
    </row>
    <row r="966" spans="2:65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8">
        <v>0</v>
      </c>
      <c r="K966" s="30">
        <v>0</v>
      </c>
      <c r="L966" s="14">
        <v>0</v>
      </c>
      <c r="M966" s="3">
        <v>0</v>
      </c>
      <c r="N966" s="3">
        <v>0</v>
      </c>
      <c r="O966" s="14">
        <v>0</v>
      </c>
      <c r="P966" s="14">
        <v>-5.5555555555555558E-3</v>
      </c>
      <c r="Q966" s="14">
        <v>5.5555555555555558E-3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  <c r="BH966" s="4">
        <v>0</v>
      </c>
      <c r="BI966" s="4">
        <v>0</v>
      </c>
      <c r="BJ966" s="4">
        <v>0</v>
      </c>
      <c r="BK966" s="4">
        <v>0</v>
      </c>
      <c r="BL966" s="4">
        <v>0</v>
      </c>
      <c r="BM966" s="4">
        <v>0</v>
      </c>
    </row>
    <row r="967" spans="2:65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8">
        <v>0</v>
      </c>
      <c r="K967" s="30">
        <v>0</v>
      </c>
      <c r="L967" s="14">
        <v>0</v>
      </c>
      <c r="M967" s="3">
        <v>0</v>
      </c>
      <c r="N967" s="3">
        <v>0</v>
      </c>
      <c r="O967" s="14">
        <v>0</v>
      </c>
      <c r="P967" s="14">
        <v>-5.5555555555555558E-3</v>
      </c>
      <c r="Q967" s="14">
        <v>5.5555555555555558E-3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</row>
    <row r="968" spans="2:65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8">
        <v>0</v>
      </c>
      <c r="K968" s="30">
        <v>0</v>
      </c>
      <c r="L968" s="14">
        <v>0</v>
      </c>
      <c r="M968" s="3">
        <v>0</v>
      </c>
      <c r="N968" s="3">
        <v>0</v>
      </c>
      <c r="O968" s="14">
        <v>0</v>
      </c>
      <c r="P968" s="14">
        <v>-5.5555555555555558E-3</v>
      </c>
      <c r="Q968" s="14">
        <v>5.5555555555555558E-3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</row>
    <row r="969" spans="2:65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8">
        <v>0</v>
      </c>
      <c r="K969" s="30">
        <v>0</v>
      </c>
      <c r="L969" s="14">
        <v>0</v>
      </c>
      <c r="M969" s="3">
        <v>0</v>
      </c>
      <c r="N969" s="3">
        <v>0</v>
      </c>
      <c r="O969" s="14">
        <v>0</v>
      </c>
      <c r="P969" s="14">
        <v>-5.5555555555555558E-3</v>
      </c>
      <c r="Q969" s="14">
        <v>5.5555555555555558E-3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</row>
    <row r="970" spans="2:65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8">
        <v>0</v>
      </c>
      <c r="K970" s="30">
        <v>0</v>
      </c>
      <c r="L970" s="14">
        <v>0</v>
      </c>
      <c r="M970" s="3">
        <v>0</v>
      </c>
      <c r="N970" s="3">
        <v>0</v>
      </c>
      <c r="O970" s="14">
        <v>0</v>
      </c>
      <c r="P970" s="14">
        <v>-5.5555555555555558E-3</v>
      </c>
      <c r="Q970" s="14">
        <v>5.5555555555555558E-3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</row>
    <row r="971" spans="2:65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8">
        <v>0</v>
      </c>
      <c r="K971" s="30">
        <v>0</v>
      </c>
      <c r="L971" s="14">
        <v>0</v>
      </c>
      <c r="M971" s="3">
        <v>0</v>
      </c>
      <c r="N971" s="3">
        <v>0</v>
      </c>
      <c r="O971" s="14">
        <v>0</v>
      </c>
      <c r="P971" s="14">
        <v>-5.5555555555555558E-3</v>
      </c>
      <c r="Q971" s="14">
        <v>5.5555555555555558E-3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</row>
    <row r="972" spans="2:65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8">
        <v>0</v>
      </c>
      <c r="K972" s="30">
        <v>0</v>
      </c>
      <c r="L972" s="14">
        <v>0</v>
      </c>
      <c r="M972" s="3">
        <v>0</v>
      </c>
      <c r="N972" s="3">
        <v>0</v>
      </c>
      <c r="O972" s="14">
        <v>0</v>
      </c>
      <c r="P972" s="14">
        <v>-5.5555555555555558E-3</v>
      </c>
      <c r="Q972" s="14">
        <v>5.5555555555555558E-3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</row>
    <row r="973" spans="2:65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8">
        <v>0</v>
      </c>
      <c r="K973" s="30">
        <v>0</v>
      </c>
      <c r="L973" s="14">
        <v>0</v>
      </c>
      <c r="M973" s="3">
        <v>0</v>
      </c>
      <c r="N973" s="3">
        <v>0</v>
      </c>
      <c r="O973" s="14">
        <v>0</v>
      </c>
      <c r="P973" s="14">
        <v>-5.5555555555555558E-3</v>
      </c>
      <c r="Q973" s="14">
        <v>5.5555555555555558E-3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</row>
    <row r="974" spans="2:65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8">
        <v>0</v>
      </c>
      <c r="K974" s="30">
        <v>0</v>
      </c>
      <c r="L974" s="14">
        <v>0</v>
      </c>
      <c r="M974" s="3">
        <v>0</v>
      </c>
      <c r="N974" s="3">
        <v>0</v>
      </c>
      <c r="O974" s="14">
        <v>0</v>
      </c>
      <c r="P974" s="14">
        <v>-5.5555555555555558E-3</v>
      </c>
      <c r="Q974" s="14">
        <v>5.5555555555555558E-3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</row>
    <row r="975" spans="2:65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8">
        <v>0</v>
      </c>
      <c r="K975" s="30">
        <v>0</v>
      </c>
      <c r="L975" s="14">
        <v>0</v>
      </c>
      <c r="M975" s="3">
        <v>0</v>
      </c>
      <c r="N975" s="3">
        <v>0</v>
      </c>
      <c r="O975" s="14">
        <v>0</v>
      </c>
      <c r="P975" s="14">
        <v>-5.5555555555555558E-3</v>
      </c>
      <c r="Q975" s="14">
        <v>5.5555555555555558E-3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</row>
    <row r="976" spans="2:65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8">
        <v>0</v>
      </c>
      <c r="K976" s="30">
        <v>0</v>
      </c>
      <c r="L976" s="14">
        <v>0</v>
      </c>
      <c r="M976" s="3">
        <v>0</v>
      </c>
      <c r="N976" s="3">
        <v>0</v>
      </c>
      <c r="O976" s="14">
        <v>0</v>
      </c>
      <c r="P976" s="14">
        <v>-5.5555555555555558E-3</v>
      </c>
      <c r="Q976" s="14">
        <v>5.5555555555555558E-3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</row>
    <row r="977" spans="2:65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8">
        <v>0</v>
      </c>
      <c r="K977" s="30">
        <v>0</v>
      </c>
      <c r="L977" s="14">
        <v>0</v>
      </c>
      <c r="M977" s="3">
        <v>0</v>
      </c>
      <c r="N977" s="3">
        <v>0</v>
      </c>
      <c r="O977" s="14">
        <v>0</v>
      </c>
      <c r="P977" s="14">
        <v>-5.5555555555555558E-3</v>
      </c>
      <c r="Q977" s="14">
        <v>5.5555555555555558E-3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</row>
    <row r="978" spans="2:65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8">
        <v>0</v>
      </c>
      <c r="K978" s="30">
        <v>0</v>
      </c>
      <c r="L978" s="14">
        <v>0</v>
      </c>
      <c r="M978" s="3">
        <v>0</v>
      </c>
      <c r="N978" s="3">
        <v>0</v>
      </c>
      <c r="O978" s="14">
        <v>0</v>
      </c>
      <c r="P978" s="14">
        <v>-5.5555555555555558E-3</v>
      </c>
      <c r="Q978" s="14">
        <v>5.5555555555555558E-3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</row>
    <row r="979" spans="2:65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8">
        <v>0</v>
      </c>
      <c r="K979" s="30">
        <v>0</v>
      </c>
      <c r="L979" s="14">
        <v>0</v>
      </c>
      <c r="M979" s="3">
        <v>0</v>
      </c>
      <c r="N979" s="3">
        <v>0</v>
      </c>
      <c r="O979" s="14">
        <v>0</v>
      </c>
      <c r="P979" s="14">
        <v>-5.5555555555555558E-3</v>
      </c>
      <c r="Q979" s="14">
        <v>5.5555555555555558E-3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</row>
    <row r="980" spans="2:65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8">
        <v>0</v>
      </c>
      <c r="K980" s="30">
        <v>0</v>
      </c>
      <c r="L980" s="14">
        <v>0</v>
      </c>
      <c r="M980" s="3">
        <v>0</v>
      </c>
      <c r="N980" s="3">
        <v>0</v>
      </c>
      <c r="O980" s="14">
        <v>0</v>
      </c>
      <c r="P980" s="14">
        <v>-5.5555555555555558E-3</v>
      </c>
      <c r="Q980" s="14">
        <v>5.5555555555555558E-3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</row>
    <row r="981" spans="2:65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8">
        <v>0</v>
      </c>
      <c r="K981" s="30">
        <v>0</v>
      </c>
      <c r="L981" s="14">
        <v>0</v>
      </c>
      <c r="M981" s="3">
        <v>0</v>
      </c>
      <c r="N981" s="3">
        <v>0</v>
      </c>
      <c r="O981" s="14">
        <v>0</v>
      </c>
      <c r="P981" s="14">
        <v>-5.5555555555555558E-3</v>
      </c>
      <c r="Q981" s="14">
        <v>5.5555555555555558E-3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</row>
    <row r="982" spans="2:65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8">
        <v>0</v>
      </c>
      <c r="K982" s="30">
        <v>0</v>
      </c>
      <c r="L982" s="14">
        <v>0</v>
      </c>
      <c r="M982" s="3">
        <v>0</v>
      </c>
      <c r="N982" s="3">
        <v>0</v>
      </c>
      <c r="O982" s="14">
        <v>0</v>
      </c>
      <c r="P982" s="14">
        <v>-5.5555555555555558E-3</v>
      </c>
      <c r="Q982" s="14">
        <v>5.5555555555555558E-3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</row>
    <row r="983" spans="2:65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8">
        <v>0</v>
      </c>
      <c r="K983" s="30">
        <v>0</v>
      </c>
      <c r="L983" s="14">
        <v>0</v>
      </c>
      <c r="M983" s="3">
        <v>0</v>
      </c>
      <c r="N983" s="3">
        <v>0</v>
      </c>
      <c r="O983" s="14">
        <v>0</v>
      </c>
      <c r="P983" s="14">
        <v>-5.5555555555555558E-3</v>
      </c>
      <c r="Q983" s="14">
        <v>5.5555555555555558E-3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</row>
    <row r="984" spans="2:65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8">
        <v>0</v>
      </c>
      <c r="K984" s="30">
        <v>0</v>
      </c>
      <c r="L984" s="14">
        <v>0</v>
      </c>
      <c r="M984" s="3">
        <v>0</v>
      </c>
      <c r="N984" s="3">
        <v>0</v>
      </c>
      <c r="O984" s="14">
        <v>0</v>
      </c>
      <c r="P984" s="14">
        <v>-5.5555555555555558E-3</v>
      </c>
      <c r="Q984" s="14">
        <v>5.5555555555555558E-3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</row>
    <row r="985" spans="2:65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8">
        <v>0</v>
      </c>
      <c r="K985" s="30">
        <v>0</v>
      </c>
      <c r="L985" s="14">
        <v>0</v>
      </c>
      <c r="M985" s="3">
        <v>0</v>
      </c>
      <c r="N985" s="3">
        <v>0</v>
      </c>
      <c r="O985" s="14">
        <v>0</v>
      </c>
      <c r="P985" s="14">
        <v>-5.5555555555555558E-3</v>
      </c>
      <c r="Q985" s="14">
        <v>5.5555555555555558E-3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</row>
    <row r="986" spans="2:65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8">
        <v>0</v>
      </c>
      <c r="K986" s="30">
        <v>0</v>
      </c>
      <c r="L986" s="14">
        <v>0</v>
      </c>
      <c r="M986" s="3">
        <v>0</v>
      </c>
      <c r="N986" s="3">
        <v>0</v>
      </c>
      <c r="O986" s="14">
        <v>0</v>
      </c>
      <c r="P986" s="14">
        <v>-5.5555555555555558E-3</v>
      </c>
      <c r="Q986" s="14">
        <v>5.5555555555555558E-3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</row>
    <row r="987" spans="2:65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8">
        <v>0</v>
      </c>
      <c r="K987" s="30">
        <v>0</v>
      </c>
      <c r="L987" s="14">
        <v>0</v>
      </c>
      <c r="M987" s="3">
        <v>0</v>
      </c>
      <c r="N987" s="3">
        <v>0</v>
      </c>
      <c r="O987" s="14">
        <v>0</v>
      </c>
      <c r="P987" s="14">
        <v>-5.5555555555555558E-3</v>
      </c>
      <c r="Q987" s="14">
        <v>5.5555555555555558E-3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</row>
    <row r="988" spans="2:65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8">
        <v>0</v>
      </c>
      <c r="K988" s="30">
        <v>0</v>
      </c>
      <c r="L988" s="14">
        <v>0</v>
      </c>
      <c r="M988" s="3">
        <v>0</v>
      </c>
      <c r="N988" s="3">
        <v>0</v>
      </c>
      <c r="O988" s="14">
        <v>0</v>
      </c>
      <c r="P988" s="14">
        <v>-5.5555555555555558E-3</v>
      </c>
      <c r="Q988" s="14">
        <v>5.5555555555555558E-3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  <c r="BH988" s="4">
        <v>0</v>
      </c>
      <c r="BI988" s="4">
        <v>0</v>
      </c>
      <c r="BJ988" s="4">
        <v>0</v>
      </c>
      <c r="BK988" s="4">
        <v>0</v>
      </c>
      <c r="BL988" s="4">
        <v>0</v>
      </c>
      <c r="BM988" s="4">
        <v>0</v>
      </c>
    </row>
    <row r="989" spans="2:65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8">
        <v>0</v>
      </c>
      <c r="K989" s="30">
        <v>0</v>
      </c>
      <c r="L989" s="14">
        <v>0</v>
      </c>
      <c r="M989" s="3">
        <v>0</v>
      </c>
      <c r="N989" s="3">
        <v>0</v>
      </c>
      <c r="O989" s="14">
        <v>0</v>
      </c>
      <c r="P989" s="14">
        <v>-5.5555555555555558E-3</v>
      </c>
      <c r="Q989" s="14">
        <v>5.5555555555555558E-3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  <c r="BH989" s="4">
        <v>0</v>
      </c>
      <c r="BI989" s="4">
        <v>0</v>
      </c>
      <c r="BJ989" s="4">
        <v>0</v>
      </c>
      <c r="BK989" s="4">
        <v>0</v>
      </c>
      <c r="BL989" s="4">
        <v>0</v>
      </c>
      <c r="BM989" s="4">
        <v>0</v>
      </c>
    </row>
    <row r="990" spans="2:65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8">
        <v>0</v>
      </c>
      <c r="K990" s="30">
        <v>0</v>
      </c>
      <c r="L990" s="14">
        <v>0</v>
      </c>
      <c r="M990" s="3">
        <v>0</v>
      </c>
      <c r="N990" s="3">
        <v>0</v>
      </c>
      <c r="O990" s="14">
        <v>0</v>
      </c>
      <c r="P990" s="14">
        <v>-5.5555555555555558E-3</v>
      </c>
      <c r="Q990" s="14">
        <v>5.5555555555555558E-3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  <c r="BH990" s="4">
        <v>0</v>
      </c>
      <c r="BI990" s="4">
        <v>0</v>
      </c>
      <c r="BJ990" s="4">
        <v>0</v>
      </c>
      <c r="BK990" s="4">
        <v>0</v>
      </c>
      <c r="BL990" s="4">
        <v>0</v>
      </c>
      <c r="BM990" s="4">
        <v>0</v>
      </c>
    </row>
    <row r="991" spans="2:65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8">
        <v>0</v>
      </c>
      <c r="K991" s="30">
        <v>0</v>
      </c>
      <c r="L991" s="14">
        <v>0</v>
      </c>
      <c r="M991" s="3">
        <v>0</v>
      </c>
      <c r="N991" s="3">
        <v>0</v>
      </c>
      <c r="O991" s="14">
        <v>0</v>
      </c>
      <c r="P991" s="14">
        <v>-5.5555555555555558E-3</v>
      </c>
      <c r="Q991" s="14">
        <v>5.5555555555555558E-3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  <c r="BH991" s="4">
        <v>0</v>
      </c>
      <c r="BI991" s="4">
        <v>0</v>
      </c>
      <c r="BJ991" s="4">
        <v>0</v>
      </c>
      <c r="BK991" s="4">
        <v>0</v>
      </c>
      <c r="BL991" s="4">
        <v>0</v>
      </c>
      <c r="BM991" s="4">
        <v>0</v>
      </c>
    </row>
    <row r="992" spans="2:65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8">
        <v>0</v>
      </c>
      <c r="K992" s="30">
        <v>0</v>
      </c>
      <c r="L992" s="14">
        <v>0</v>
      </c>
      <c r="M992" s="3">
        <v>0</v>
      </c>
      <c r="N992" s="3">
        <v>0</v>
      </c>
      <c r="O992" s="14">
        <v>0</v>
      </c>
      <c r="P992" s="14">
        <v>-5.5555555555555558E-3</v>
      </c>
      <c r="Q992" s="14">
        <v>5.5555555555555558E-3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  <c r="BH992" s="4">
        <v>0</v>
      </c>
      <c r="BI992" s="4">
        <v>0</v>
      </c>
      <c r="BJ992" s="4">
        <v>0</v>
      </c>
      <c r="BK992" s="4">
        <v>0</v>
      </c>
      <c r="BL992" s="4">
        <v>0</v>
      </c>
      <c r="BM992" s="4">
        <v>0</v>
      </c>
    </row>
    <row r="993" spans="2:65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8">
        <v>0</v>
      </c>
      <c r="K993" s="30">
        <v>0</v>
      </c>
      <c r="L993" s="14">
        <v>0</v>
      </c>
      <c r="M993" s="3">
        <v>0</v>
      </c>
      <c r="N993" s="3">
        <v>0</v>
      </c>
      <c r="O993" s="14">
        <v>0</v>
      </c>
      <c r="P993" s="14">
        <v>-5.5555555555555558E-3</v>
      </c>
      <c r="Q993" s="14">
        <v>5.5555555555555558E-3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  <c r="BH993" s="4">
        <v>0</v>
      </c>
      <c r="BI993" s="4">
        <v>0</v>
      </c>
      <c r="BJ993" s="4">
        <v>0</v>
      </c>
      <c r="BK993" s="4">
        <v>0</v>
      </c>
      <c r="BL993" s="4">
        <v>0</v>
      </c>
      <c r="BM993" s="4">
        <v>0</v>
      </c>
    </row>
    <row r="994" spans="2:65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8">
        <v>0</v>
      </c>
      <c r="K994" s="30">
        <v>0</v>
      </c>
      <c r="L994" s="14">
        <v>0</v>
      </c>
      <c r="M994" s="3">
        <v>0</v>
      </c>
      <c r="N994" s="3">
        <v>0</v>
      </c>
      <c r="O994" s="14">
        <v>0</v>
      </c>
      <c r="P994" s="14">
        <v>-5.5555555555555558E-3</v>
      </c>
      <c r="Q994" s="14">
        <v>5.5555555555555558E-3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  <c r="BH994" s="4">
        <v>0</v>
      </c>
      <c r="BI994" s="4">
        <v>0</v>
      </c>
      <c r="BJ994" s="4">
        <v>0</v>
      </c>
      <c r="BK994" s="4">
        <v>0</v>
      </c>
      <c r="BL994" s="4">
        <v>0</v>
      </c>
      <c r="BM994" s="4">
        <v>0</v>
      </c>
    </row>
    <row r="995" spans="2:65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8">
        <v>0</v>
      </c>
      <c r="K995" s="30">
        <v>0</v>
      </c>
      <c r="L995" s="14">
        <v>0</v>
      </c>
      <c r="M995" s="3">
        <v>0</v>
      </c>
      <c r="N995" s="3">
        <v>0</v>
      </c>
      <c r="O995" s="14">
        <v>0</v>
      </c>
      <c r="P995" s="14">
        <v>-5.5555555555555558E-3</v>
      </c>
      <c r="Q995" s="14">
        <v>5.5555555555555558E-3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  <c r="BH995" s="4">
        <v>0</v>
      </c>
      <c r="BI995" s="4">
        <v>0</v>
      </c>
      <c r="BJ995" s="4">
        <v>0</v>
      </c>
      <c r="BK995" s="4">
        <v>0</v>
      </c>
      <c r="BL995" s="4">
        <v>0</v>
      </c>
      <c r="BM995" s="4">
        <v>0</v>
      </c>
    </row>
    <row r="996" spans="2:65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8">
        <v>0</v>
      </c>
      <c r="K996" s="30">
        <v>0</v>
      </c>
      <c r="L996" s="14">
        <v>0</v>
      </c>
      <c r="M996" s="3">
        <v>0</v>
      </c>
      <c r="N996" s="3">
        <v>0</v>
      </c>
      <c r="O996" s="14">
        <v>0</v>
      </c>
      <c r="P996" s="14">
        <v>-5.5555555555555558E-3</v>
      </c>
      <c r="Q996" s="14">
        <v>5.5555555555555558E-3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  <c r="BH996" s="4">
        <v>0</v>
      </c>
      <c r="BI996" s="4">
        <v>0</v>
      </c>
      <c r="BJ996" s="4">
        <v>0</v>
      </c>
      <c r="BK996" s="4">
        <v>0</v>
      </c>
      <c r="BL996" s="4">
        <v>0</v>
      </c>
      <c r="BM996" s="4">
        <v>0</v>
      </c>
    </row>
    <row r="997" spans="2:65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8">
        <v>0</v>
      </c>
      <c r="K997" s="30">
        <v>0</v>
      </c>
      <c r="L997" s="14">
        <v>0</v>
      </c>
      <c r="M997" s="3">
        <v>0</v>
      </c>
      <c r="N997" s="3">
        <v>0</v>
      </c>
      <c r="O997" s="14">
        <v>0</v>
      </c>
      <c r="P997" s="14">
        <v>-5.5555555555555558E-3</v>
      </c>
      <c r="Q997" s="14">
        <v>5.5555555555555558E-3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  <c r="BH997" s="4">
        <v>0</v>
      </c>
      <c r="BI997" s="4">
        <v>0</v>
      </c>
      <c r="BJ997" s="4">
        <v>0</v>
      </c>
      <c r="BK997" s="4">
        <v>0</v>
      </c>
      <c r="BL997" s="4">
        <v>0</v>
      </c>
      <c r="BM997" s="4">
        <v>0</v>
      </c>
    </row>
    <row r="998" spans="2:65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8">
        <v>0</v>
      </c>
      <c r="K998" s="30">
        <v>0</v>
      </c>
      <c r="L998" s="14">
        <v>0</v>
      </c>
      <c r="M998" s="3">
        <v>0</v>
      </c>
      <c r="N998" s="3">
        <v>0</v>
      </c>
      <c r="O998" s="14">
        <v>0</v>
      </c>
      <c r="P998" s="14">
        <v>-5.5555555555555558E-3</v>
      </c>
      <c r="Q998" s="14">
        <v>5.5555555555555558E-3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  <c r="BH998" s="4">
        <v>0</v>
      </c>
      <c r="BI998" s="4">
        <v>0</v>
      </c>
      <c r="BJ998" s="4">
        <v>0</v>
      </c>
      <c r="BK998" s="4">
        <v>0</v>
      </c>
      <c r="BL998" s="4">
        <v>0</v>
      </c>
      <c r="BM998" s="4">
        <v>0</v>
      </c>
    </row>
    <row r="999" spans="2:65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8">
        <v>0</v>
      </c>
      <c r="K999" s="30">
        <v>0</v>
      </c>
      <c r="L999" s="14">
        <v>0</v>
      </c>
      <c r="M999" s="3">
        <v>0</v>
      </c>
      <c r="N999" s="3">
        <v>0</v>
      </c>
      <c r="O999" s="14">
        <v>0</v>
      </c>
      <c r="P999" s="14">
        <v>-5.5555555555555558E-3</v>
      </c>
      <c r="Q999" s="14">
        <v>5.5555555555555558E-3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  <c r="BH999" s="4">
        <v>0</v>
      </c>
      <c r="BI999" s="4">
        <v>0</v>
      </c>
      <c r="BJ999" s="4">
        <v>0</v>
      </c>
      <c r="BK999" s="4">
        <v>0</v>
      </c>
      <c r="BL999" s="4">
        <v>0</v>
      </c>
      <c r="BM999" s="4">
        <v>0</v>
      </c>
    </row>
    <row r="1000" spans="2:65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8">
        <v>0</v>
      </c>
      <c r="K1000" s="30">
        <v>0</v>
      </c>
      <c r="L1000" s="14">
        <v>0</v>
      </c>
      <c r="M1000" s="3">
        <v>0</v>
      </c>
      <c r="N1000" s="3">
        <v>0</v>
      </c>
      <c r="O1000" s="14">
        <v>0</v>
      </c>
      <c r="P1000" s="14">
        <v>-5.5555555555555558E-3</v>
      </c>
      <c r="Q1000" s="14">
        <v>5.5555555555555558E-3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  <c r="BH1000" s="4">
        <v>0</v>
      </c>
      <c r="BI1000" s="4">
        <v>0</v>
      </c>
      <c r="BJ1000" s="4">
        <v>0</v>
      </c>
      <c r="BK1000" s="4">
        <v>0</v>
      </c>
      <c r="BL1000" s="4">
        <v>0</v>
      </c>
      <c r="BM1000" s="4">
        <v>0</v>
      </c>
    </row>
    <row r="1001" spans="2:65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8">
        <v>0</v>
      </c>
      <c r="K1001" s="30">
        <v>0</v>
      </c>
      <c r="L1001" s="14">
        <v>0</v>
      </c>
      <c r="M1001" s="3">
        <v>0</v>
      </c>
      <c r="N1001" s="3">
        <v>0</v>
      </c>
      <c r="O1001" s="14">
        <v>0</v>
      </c>
      <c r="P1001" s="14">
        <v>-5.5555555555555558E-3</v>
      </c>
      <c r="Q1001" s="14">
        <v>5.5555555555555558E-3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  <c r="BH1001" s="4">
        <v>0</v>
      </c>
      <c r="BI1001" s="4">
        <v>0</v>
      </c>
      <c r="BJ1001" s="4">
        <v>0</v>
      </c>
      <c r="BK1001" s="4">
        <v>0</v>
      </c>
      <c r="BL1001" s="4">
        <v>0</v>
      </c>
      <c r="BM1001" s="4">
        <v>0</v>
      </c>
    </row>
    <row r="1002" spans="2:65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8">
        <v>0</v>
      </c>
      <c r="K1002" s="30">
        <v>0</v>
      </c>
      <c r="L1002" s="14">
        <v>0</v>
      </c>
      <c r="M1002" s="3">
        <v>0</v>
      </c>
      <c r="N1002" s="3">
        <v>0</v>
      </c>
      <c r="O1002" s="14">
        <v>0</v>
      </c>
      <c r="P1002" s="14">
        <v>-5.5555555555555558E-3</v>
      </c>
      <c r="Q1002" s="14">
        <v>5.5555555555555558E-3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  <c r="BH1002" s="4">
        <v>0</v>
      </c>
      <c r="BI1002" s="4">
        <v>0</v>
      </c>
      <c r="BJ1002" s="4">
        <v>0</v>
      </c>
      <c r="BK1002" s="4">
        <v>0</v>
      </c>
      <c r="BL1002" s="4">
        <v>0</v>
      </c>
      <c r="BM1002" s="4">
        <v>0</v>
      </c>
    </row>
    <row r="1003" spans="2:65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8">
        <v>0</v>
      </c>
      <c r="K1003" s="30">
        <v>0</v>
      </c>
      <c r="L1003" s="14">
        <v>0</v>
      </c>
      <c r="M1003" s="3">
        <v>0</v>
      </c>
      <c r="N1003" s="3">
        <v>0</v>
      </c>
      <c r="O1003" s="14">
        <v>0</v>
      </c>
      <c r="P1003" s="14">
        <v>-5.5555555555555558E-3</v>
      </c>
      <c r="Q1003" s="14">
        <v>5.5555555555555558E-3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  <c r="BH1003" s="4">
        <v>0</v>
      </c>
      <c r="BI1003" s="4">
        <v>0</v>
      </c>
      <c r="BJ1003" s="4">
        <v>0</v>
      </c>
      <c r="BK1003" s="4">
        <v>0</v>
      </c>
      <c r="BL1003" s="4">
        <v>0</v>
      </c>
      <c r="BM1003" s="4">
        <v>0</v>
      </c>
    </row>
    <row r="1004" spans="2:65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8">
        <v>0</v>
      </c>
      <c r="K1004" s="30">
        <v>0</v>
      </c>
      <c r="L1004" s="14">
        <v>0</v>
      </c>
      <c r="M1004" s="3">
        <v>0</v>
      </c>
      <c r="N1004" s="3">
        <v>0</v>
      </c>
      <c r="O1004" s="14">
        <v>0</v>
      </c>
      <c r="P1004" s="14">
        <v>-5.5555555555555558E-3</v>
      </c>
      <c r="Q1004" s="14">
        <v>5.5555555555555558E-3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  <c r="BH1004" s="4">
        <v>0</v>
      </c>
      <c r="BI1004" s="4">
        <v>0</v>
      </c>
      <c r="BJ1004" s="4">
        <v>0</v>
      </c>
      <c r="BK1004" s="4">
        <v>0</v>
      </c>
      <c r="BL1004" s="4">
        <v>0</v>
      </c>
      <c r="BM1004" s="4">
        <v>0</v>
      </c>
    </row>
    <row r="1005" spans="2:65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8">
        <v>0</v>
      </c>
      <c r="K1005" s="30">
        <v>0</v>
      </c>
      <c r="L1005" s="14">
        <v>0</v>
      </c>
      <c r="M1005" s="3">
        <v>0</v>
      </c>
      <c r="N1005" s="3">
        <v>0</v>
      </c>
      <c r="O1005" s="14">
        <v>0</v>
      </c>
      <c r="P1005" s="14">
        <v>-5.5555555555555558E-3</v>
      </c>
      <c r="Q1005" s="14">
        <v>5.5555555555555558E-3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  <c r="BH1005" s="4">
        <v>0</v>
      </c>
      <c r="BI1005" s="4">
        <v>0</v>
      </c>
      <c r="BJ1005" s="4">
        <v>0</v>
      </c>
      <c r="BK1005" s="4">
        <v>0</v>
      </c>
      <c r="BL1005" s="4">
        <v>0</v>
      </c>
      <c r="BM1005" s="4">
        <v>0</v>
      </c>
    </row>
    <row r="1006" spans="2:65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8">
        <v>0</v>
      </c>
      <c r="K1006" s="30">
        <v>0</v>
      </c>
      <c r="L1006" s="14">
        <v>0</v>
      </c>
      <c r="M1006" s="3">
        <v>0</v>
      </c>
      <c r="N1006" s="3">
        <v>0</v>
      </c>
      <c r="O1006" s="14">
        <v>0</v>
      </c>
      <c r="P1006" s="14">
        <v>-5.5555555555555558E-3</v>
      </c>
      <c r="Q1006" s="14">
        <v>5.5555555555555558E-3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  <c r="BH1006" s="4">
        <v>0</v>
      </c>
      <c r="BI1006" s="4">
        <v>0</v>
      </c>
      <c r="BJ1006" s="4">
        <v>0</v>
      </c>
      <c r="BK1006" s="4">
        <v>0</v>
      </c>
      <c r="BL1006" s="4">
        <v>0</v>
      </c>
      <c r="BM1006" s="4">
        <v>0</v>
      </c>
    </row>
    <row r="1007" spans="2:65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8">
        <v>0</v>
      </c>
      <c r="K1007" s="30">
        <v>0</v>
      </c>
      <c r="L1007" s="14">
        <v>0</v>
      </c>
      <c r="M1007" s="3">
        <v>0</v>
      </c>
      <c r="N1007" s="3">
        <v>0</v>
      </c>
      <c r="O1007" s="14">
        <v>0</v>
      </c>
      <c r="P1007" s="14">
        <v>-5.5555555555555558E-3</v>
      </c>
      <c r="Q1007" s="14">
        <v>5.5555555555555558E-3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  <c r="BH1007" s="4">
        <v>0</v>
      </c>
      <c r="BI1007" s="4">
        <v>0</v>
      </c>
      <c r="BJ1007" s="4">
        <v>0</v>
      </c>
      <c r="BK1007" s="4">
        <v>0</v>
      </c>
      <c r="BL1007" s="4">
        <v>0</v>
      </c>
      <c r="BM1007" s="4">
        <v>0</v>
      </c>
    </row>
    <row r="1008" spans="2:65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8">
        <v>0</v>
      </c>
      <c r="K1008" s="30">
        <v>0</v>
      </c>
      <c r="L1008" s="14">
        <v>0</v>
      </c>
      <c r="M1008" s="3">
        <v>0</v>
      </c>
      <c r="N1008" s="3">
        <v>0</v>
      </c>
      <c r="O1008" s="14">
        <v>0</v>
      </c>
      <c r="P1008" s="14">
        <v>-5.5555555555555558E-3</v>
      </c>
      <c r="Q1008" s="14">
        <v>5.5555555555555558E-3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  <c r="BH1008" s="4">
        <v>0</v>
      </c>
      <c r="BI1008" s="4">
        <v>0</v>
      </c>
      <c r="BJ1008" s="4">
        <v>0</v>
      </c>
      <c r="BK1008" s="4">
        <v>0</v>
      </c>
      <c r="BL1008" s="4">
        <v>0</v>
      </c>
      <c r="BM1008" s="4">
        <v>0</v>
      </c>
    </row>
    <row r="1009" spans="2:65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8">
        <v>0</v>
      </c>
      <c r="K1009" s="30">
        <v>0</v>
      </c>
      <c r="L1009" s="14">
        <v>0</v>
      </c>
      <c r="M1009" s="3">
        <v>0</v>
      </c>
      <c r="N1009" s="3">
        <v>0</v>
      </c>
      <c r="O1009" s="14">
        <v>0</v>
      </c>
      <c r="P1009" s="14">
        <v>-5.5555555555555558E-3</v>
      </c>
      <c r="Q1009" s="14">
        <v>5.5555555555555558E-3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  <c r="BH1009" s="4">
        <v>0</v>
      </c>
      <c r="BI1009" s="4">
        <v>0</v>
      </c>
      <c r="BJ1009" s="4">
        <v>0</v>
      </c>
      <c r="BK1009" s="4">
        <v>0</v>
      </c>
      <c r="BL1009" s="4">
        <v>0</v>
      </c>
      <c r="BM1009" s="4">
        <v>0</v>
      </c>
    </row>
    <row r="1010" spans="2:65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8">
        <v>0</v>
      </c>
      <c r="K1010" s="30">
        <v>0</v>
      </c>
      <c r="L1010" s="14">
        <v>0</v>
      </c>
      <c r="M1010" s="3">
        <v>0</v>
      </c>
      <c r="N1010" s="3">
        <v>0</v>
      </c>
      <c r="O1010" s="14">
        <v>0</v>
      </c>
      <c r="P1010" s="14">
        <v>-5.5555555555555558E-3</v>
      </c>
      <c r="Q1010" s="14">
        <v>5.5555555555555558E-3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  <c r="BH1010" s="4">
        <v>0</v>
      </c>
      <c r="BI1010" s="4">
        <v>0</v>
      </c>
      <c r="BJ1010" s="4">
        <v>0</v>
      </c>
      <c r="BK1010" s="4">
        <v>0</v>
      </c>
      <c r="BL1010" s="4">
        <v>0</v>
      </c>
      <c r="BM1010" s="4">
        <v>0</v>
      </c>
    </row>
    <row r="1011" spans="2:65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8">
        <v>0</v>
      </c>
      <c r="K1011" s="30">
        <v>0</v>
      </c>
      <c r="L1011" s="14">
        <v>0</v>
      </c>
      <c r="M1011" s="3">
        <v>0</v>
      </c>
      <c r="N1011" s="3">
        <v>0</v>
      </c>
      <c r="O1011" s="14">
        <v>0</v>
      </c>
      <c r="P1011" s="14">
        <v>-5.5555555555555558E-3</v>
      </c>
      <c r="Q1011" s="14">
        <v>5.5555555555555558E-3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  <c r="BH1011" s="4">
        <v>0</v>
      </c>
      <c r="BI1011" s="4">
        <v>0</v>
      </c>
      <c r="BJ1011" s="4">
        <v>0</v>
      </c>
      <c r="BK1011" s="4">
        <v>0</v>
      </c>
      <c r="BL1011" s="4">
        <v>0</v>
      </c>
      <c r="BM1011" s="4">
        <v>0</v>
      </c>
    </row>
    <row r="1012" spans="2:65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8">
        <v>0</v>
      </c>
      <c r="K1012" s="30">
        <v>0</v>
      </c>
      <c r="L1012" s="14">
        <v>0</v>
      </c>
      <c r="M1012" s="3">
        <v>0</v>
      </c>
      <c r="N1012" s="3">
        <v>0</v>
      </c>
      <c r="O1012" s="14">
        <v>0</v>
      </c>
      <c r="P1012" s="14">
        <v>-5.5555555555555558E-3</v>
      </c>
      <c r="Q1012" s="14">
        <v>5.5555555555555558E-3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  <c r="BH1012" s="4">
        <v>0</v>
      </c>
      <c r="BI1012" s="4">
        <v>0</v>
      </c>
      <c r="BJ1012" s="4">
        <v>0</v>
      </c>
      <c r="BK1012" s="4">
        <v>0</v>
      </c>
      <c r="BL1012" s="4">
        <v>0</v>
      </c>
      <c r="BM1012" s="4">
        <v>0</v>
      </c>
    </row>
    <row r="1013" spans="2:65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8">
        <v>0</v>
      </c>
      <c r="K1013" s="30">
        <v>0</v>
      </c>
      <c r="L1013" s="14">
        <v>0</v>
      </c>
      <c r="M1013" s="3">
        <v>0</v>
      </c>
      <c r="N1013" s="3">
        <v>0</v>
      </c>
      <c r="O1013" s="14">
        <v>0</v>
      </c>
      <c r="P1013" s="14">
        <v>-5.5555555555555558E-3</v>
      </c>
      <c r="Q1013" s="14">
        <v>5.5555555555555558E-3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  <c r="BH1013" s="4">
        <v>0</v>
      </c>
      <c r="BI1013" s="4">
        <v>0</v>
      </c>
      <c r="BJ1013" s="4">
        <v>0</v>
      </c>
      <c r="BK1013" s="4">
        <v>0</v>
      </c>
      <c r="BL1013" s="4">
        <v>0</v>
      </c>
      <c r="BM1013" s="4">
        <v>0</v>
      </c>
    </row>
    <row r="1014" spans="2:65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8">
        <v>0</v>
      </c>
      <c r="K1014" s="30">
        <v>0</v>
      </c>
      <c r="L1014" s="14">
        <v>0</v>
      </c>
      <c r="M1014" s="3">
        <v>0</v>
      </c>
      <c r="N1014" s="3">
        <v>0</v>
      </c>
      <c r="O1014" s="14">
        <v>0</v>
      </c>
      <c r="P1014" s="14">
        <v>-5.5555555555555558E-3</v>
      </c>
      <c r="Q1014" s="14">
        <v>5.5555555555555558E-3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  <c r="BH1014" s="4">
        <v>0</v>
      </c>
      <c r="BI1014" s="4">
        <v>0</v>
      </c>
      <c r="BJ1014" s="4">
        <v>0</v>
      </c>
      <c r="BK1014" s="4">
        <v>0</v>
      </c>
      <c r="BL1014" s="4">
        <v>0</v>
      </c>
      <c r="BM1014" s="4">
        <v>0</v>
      </c>
    </row>
    <row r="1015" spans="2:65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8">
        <v>0</v>
      </c>
      <c r="K1015" s="30">
        <v>0</v>
      </c>
      <c r="L1015" s="14">
        <v>0</v>
      </c>
      <c r="M1015" s="3">
        <v>0</v>
      </c>
      <c r="N1015" s="3">
        <v>0</v>
      </c>
      <c r="O1015" s="14">
        <v>0</v>
      </c>
      <c r="P1015" s="14">
        <v>-5.5555555555555558E-3</v>
      </c>
      <c r="Q1015" s="14">
        <v>5.5555555555555558E-3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  <c r="BH1015" s="4">
        <v>0</v>
      </c>
      <c r="BI1015" s="4">
        <v>0</v>
      </c>
      <c r="BJ1015" s="4">
        <v>0</v>
      </c>
      <c r="BK1015" s="4">
        <v>0</v>
      </c>
      <c r="BL1015" s="4">
        <v>0</v>
      </c>
      <c r="BM1015" s="4">
        <v>0</v>
      </c>
    </row>
    <row r="1016" spans="2:65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8">
        <v>0</v>
      </c>
      <c r="K1016" s="30">
        <v>0</v>
      </c>
      <c r="L1016" s="14">
        <v>0</v>
      </c>
      <c r="M1016" s="3">
        <v>0</v>
      </c>
      <c r="N1016" s="3">
        <v>0</v>
      </c>
      <c r="O1016" s="14">
        <v>0</v>
      </c>
      <c r="P1016" s="14">
        <v>-5.5555555555555558E-3</v>
      </c>
      <c r="Q1016" s="14">
        <v>5.5555555555555558E-3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  <c r="BH1016" s="4">
        <v>0</v>
      </c>
      <c r="BI1016" s="4">
        <v>0</v>
      </c>
      <c r="BJ1016" s="4">
        <v>0</v>
      </c>
      <c r="BK1016" s="4">
        <v>0</v>
      </c>
      <c r="BL1016" s="4">
        <v>0</v>
      </c>
      <c r="BM1016" s="4">
        <v>0</v>
      </c>
    </row>
    <row r="1017" spans="2:65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8">
        <v>0</v>
      </c>
      <c r="K1017" s="30">
        <v>0</v>
      </c>
      <c r="L1017" s="14">
        <v>0</v>
      </c>
      <c r="M1017" s="3">
        <v>0</v>
      </c>
      <c r="N1017" s="3">
        <v>0</v>
      </c>
      <c r="O1017" s="14">
        <v>0</v>
      </c>
      <c r="P1017" s="14">
        <v>-5.5555555555555558E-3</v>
      </c>
      <c r="Q1017" s="14">
        <v>5.5555555555555558E-3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  <c r="BH1017" s="4">
        <v>0</v>
      </c>
      <c r="BI1017" s="4">
        <v>0</v>
      </c>
      <c r="BJ1017" s="4">
        <v>0</v>
      </c>
      <c r="BK1017" s="4">
        <v>0</v>
      </c>
      <c r="BL1017" s="4">
        <v>0</v>
      </c>
      <c r="BM1017" s="4">
        <v>0</v>
      </c>
    </row>
    <row r="1018" spans="2:65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8">
        <v>0</v>
      </c>
      <c r="K1018" s="30">
        <v>0</v>
      </c>
      <c r="L1018" s="14">
        <v>0</v>
      </c>
      <c r="M1018" s="3">
        <v>0</v>
      </c>
      <c r="N1018" s="3">
        <v>0</v>
      </c>
      <c r="O1018" s="14">
        <v>0</v>
      </c>
      <c r="P1018" s="14">
        <v>-5.5555555555555558E-3</v>
      </c>
      <c r="Q1018" s="14">
        <v>5.5555555555555558E-3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  <c r="BH1018" s="4">
        <v>0</v>
      </c>
      <c r="BI1018" s="4">
        <v>0</v>
      </c>
      <c r="BJ1018" s="4">
        <v>0</v>
      </c>
      <c r="BK1018" s="4">
        <v>0</v>
      </c>
      <c r="BL1018" s="4">
        <v>0</v>
      </c>
      <c r="BM1018" s="4">
        <v>0</v>
      </c>
    </row>
    <row r="1019" spans="2:65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8">
        <v>0</v>
      </c>
      <c r="K1019" s="30">
        <v>0</v>
      </c>
      <c r="L1019" s="14">
        <v>0</v>
      </c>
      <c r="M1019" s="3">
        <v>0</v>
      </c>
      <c r="N1019" s="3">
        <v>0</v>
      </c>
      <c r="O1019" s="14">
        <v>0</v>
      </c>
      <c r="P1019" s="14">
        <v>-5.5555555555555558E-3</v>
      </c>
      <c r="Q1019" s="14">
        <v>5.5555555555555558E-3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  <c r="BH1019" s="4">
        <v>0</v>
      </c>
      <c r="BI1019" s="4">
        <v>0</v>
      </c>
      <c r="BJ1019" s="4">
        <v>0</v>
      </c>
      <c r="BK1019" s="4">
        <v>0</v>
      </c>
      <c r="BL1019" s="4">
        <v>0</v>
      </c>
      <c r="BM1019" s="4">
        <v>0</v>
      </c>
    </row>
    <row r="1020" spans="2:65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8">
        <v>0</v>
      </c>
      <c r="K1020" s="30">
        <v>0</v>
      </c>
      <c r="L1020" s="14">
        <v>0</v>
      </c>
      <c r="M1020" s="3">
        <v>0</v>
      </c>
      <c r="N1020" s="3">
        <v>0</v>
      </c>
      <c r="O1020" s="14">
        <v>0</v>
      </c>
      <c r="P1020" s="14">
        <v>-5.5555555555555558E-3</v>
      </c>
      <c r="Q1020" s="14">
        <v>5.5555555555555558E-3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  <c r="BH1020" s="4">
        <v>0</v>
      </c>
      <c r="BI1020" s="4">
        <v>0</v>
      </c>
      <c r="BJ1020" s="4">
        <v>0</v>
      </c>
      <c r="BK1020" s="4">
        <v>0</v>
      </c>
      <c r="BL1020" s="4">
        <v>0</v>
      </c>
      <c r="BM1020" s="4">
        <v>0</v>
      </c>
    </row>
    <row r="1021" spans="2:65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8">
        <v>0</v>
      </c>
      <c r="K1021" s="30">
        <v>0</v>
      </c>
      <c r="L1021" s="14">
        <v>0</v>
      </c>
      <c r="M1021" s="3">
        <v>0</v>
      </c>
      <c r="N1021" s="3">
        <v>0</v>
      </c>
      <c r="O1021" s="14">
        <v>0</v>
      </c>
      <c r="P1021" s="14">
        <v>-5.5555555555555558E-3</v>
      </c>
      <c r="Q1021" s="14">
        <v>5.5555555555555558E-3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  <c r="BH1021" s="4">
        <v>0</v>
      </c>
      <c r="BI1021" s="4">
        <v>0</v>
      </c>
      <c r="BJ1021" s="4">
        <v>0</v>
      </c>
      <c r="BK1021" s="4">
        <v>0</v>
      </c>
      <c r="BL1021" s="4">
        <v>0</v>
      </c>
      <c r="BM1021" s="4">
        <v>0</v>
      </c>
    </row>
    <row r="1022" spans="2:65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8">
        <v>0</v>
      </c>
      <c r="K1022" s="30">
        <v>0</v>
      </c>
      <c r="L1022" s="14">
        <v>0</v>
      </c>
      <c r="M1022" s="3">
        <v>0</v>
      </c>
      <c r="N1022" s="3">
        <v>0</v>
      </c>
      <c r="O1022" s="14">
        <v>0</v>
      </c>
      <c r="P1022" s="14">
        <v>-5.5555555555555558E-3</v>
      </c>
      <c r="Q1022" s="14">
        <v>5.5555555555555558E-3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  <c r="BH1022" s="4">
        <v>0</v>
      </c>
      <c r="BI1022" s="4">
        <v>0</v>
      </c>
      <c r="BJ1022" s="4">
        <v>0</v>
      </c>
      <c r="BK1022" s="4">
        <v>0</v>
      </c>
      <c r="BL1022" s="4">
        <v>0</v>
      </c>
      <c r="BM1022" s="4">
        <v>0</v>
      </c>
    </row>
    <row r="1023" spans="2:65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8">
        <v>0</v>
      </c>
      <c r="K1023" s="30">
        <v>0</v>
      </c>
      <c r="L1023" s="14">
        <v>0</v>
      </c>
      <c r="M1023" s="3">
        <v>0</v>
      </c>
      <c r="N1023" s="3">
        <v>0</v>
      </c>
      <c r="O1023" s="14">
        <v>0</v>
      </c>
      <c r="P1023" s="14">
        <v>-5.5555555555555558E-3</v>
      </c>
      <c r="Q1023" s="14">
        <v>5.5555555555555558E-3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  <c r="BH1023" s="4">
        <v>0</v>
      </c>
      <c r="BI1023" s="4">
        <v>0</v>
      </c>
      <c r="BJ1023" s="4">
        <v>0</v>
      </c>
      <c r="BK1023" s="4">
        <v>0</v>
      </c>
      <c r="BL1023" s="4">
        <v>0</v>
      </c>
      <c r="BM1023" s="4">
        <v>0</v>
      </c>
    </row>
    <row r="1024" spans="2:65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8">
        <v>0</v>
      </c>
      <c r="K1024" s="30">
        <v>0</v>
      </c>
      <c r="L1024" s="14">
        <v>0</v>
      </c>
      <c r="M1024" s="3">
        <v>0</v>
      </c>
      <c r="N1024" s="3">
        <v>0</v>
      </c>
      <c r="O1024" s="14">
        <v>0</v>
      </c>
      <c r="P1024" s="14">
        <v>-5.5555555555555558E-3</v>
      </c>
      <c r="Q1024" s="14">
        <v>5.5555555555555558E-3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  <c r="BH1024" s="4">
        <v>0</v>
      </c>
      <c r="BI1024" s="4">
        <v>0</v>
      </c>
      <c r="BJ1024" s="4">
        <v>0</v>
      </c>
      <c r="BK1024" s="4">
        <v>0</v>
      </c>
      <c r="BL1024" s="4">
        <v>0</v>
      </c>
      <c r="BM1024" s="4">
        <v>0</v>
      </c>
    </row>
    <row r="1025" spans="3:65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8">
        <v>0</v>
      </c>
      <c r="K1025" s="30">
        <v>0</v>
      </c>
      <c r="L1025" s="14">
        <v>0</v>
      </c>
      <c r="M1025" s="3">
        <v>0</v>
      </c>
      <c r="N1025" s="3">
        <v>0</v>
      </c>
      <c r="O1025" s="14">
        <v>0</v>
      </c>
      <c r="P1025" s="14">
        <v>-5.5555555555555558E-3</v>
      </c>
      <c r="Q1025" s="14">
        <v>5.5555555555555558E-3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  <c r="BH1025" s="4">
        <v>0</v>
      </c>
      <c r="BI1025" s="4">
        <v>0</v>
      </c>
      <c r="BJ1025" s="4">
        <v>0</v>
      </c>
      <c r="BK1025" s="4">
        <v>0</v>
      </c>
      <c r="BL1025" s="4">
        <v>0</v>
      </c>
      <c r="BM1025" s="4">
        <v>0</v>
      </c>
    </row>
    <row r="1026" spans="3:65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8">
        <v>0</v>
      </c>
      <c r="K1026" s="30">
        <v>0</v>
      </c>
      <c r="L1026" s="14">
        <v>0</v>
      </c>
      <c r="M1026" s="3">
        <v>0</v>
      </c>
      <c r="N1026" s="3">
        <v>0</v>
      </c>
      <c r="O1026" s="14">
        <v>0</v>
      </c>
      <c r="P1026" s="14">
        <v>-5.5555555555555558E-3</v>
      </c>
      <c r="Q1026" s="14">
        <v>5.5555555555555558E-3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  <c r="BH1026" s="4">
        <v>0</v>
      </c>
      <c r="BI1026" s="4">
        <v>0</v>
      </c>
      <c r="BJ1026" s="4">
        <v>0</v>
      </c>
      <c r="BK1026" s="4">
        <v>0</v>
      </c>
      <c r="BL1026" s="4">
        <v>0</v>
      </c>
      <c r="BM1026" s="4">
        <v>0</v>
      </c>
    </row>
    <row r="1027" spans="3:65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8">
        <v>0</v>
      </c>
      <c r="K1027" s="30">
        <v>0</v>
      </c>
      <c r="L1027" s="14">
        <v>0</v>
      </c>
      <c r="M1027" s="3">
        <v>0</v>
      </c>
      <c r="N1027" s="3">
        <v>0</v>
      </c>
      <c r="O1027" s="14">
        <v>0</v>
      </c>
      <c r="P1027" s="14">
        <v>-5.5555555555555558E-3</v>
      </c>
      <c r="Q1027" s="14">
        <v>5.5555555555555558E-3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  <c r="BH1027" s="4">
        <v>0</v>
      </c>
      <c r="BI1027" s="4">
        <v>0</v>
      </c>
      <c r="BJ1027" s="4">
        <v>0</v>
      </c>
      <c r="BK1027" s="4">
        <v>0</v>
      </c>
      <c r="BL1027" s="4">
        <v>0</v>
      </c>
      <c r="BM1027" s="4">
        <v>0</v>
      </c>
    </row>
    <row r="1028" spans="3:65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8">
        <v>0</v>
      </c>
      <c r="K1028" s="30">
        <v>0</v>
      </c>
      <c r="L1028" s="14">
        <v>0</v>
      </c>
      <c r="M1028" s="3">
        <v>0</v>
      </c>
      <c r="N1028" s="3">
        <v>0</v>
      </c>
      <c r="O1028" s="14">
        <v>0</v>
      </c>
      <c r="P1028" s="14">
        <v>-5.5555555555555558E-3</v>
      </c>
      <c r="Q1028" s="14">
        <v>5.5555555555555558E-3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  <c r="BH1028" s="4">
        <v>0</v>
      </c>
      <c r="BI1028" s="4">
        <v>0</v>
      </c>
      <c r="BJ1028" s="4">
        <v>0</v>
      </c>
      <c r="BK1028" s="4">
        <v>0</v>
      </c>
      <c r="BL1028" s="4">
        <v>0</v>
      </c>
      <c r="BM1028" s="4">
        <v>0</v>
      </c>
    </row>
    <row r="1029" spans="3:65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8">
        <v>0</v>
      </c>
      <c r="K1029" s="30">
        <v>0</v>
      </c>
      <c r="L1029" s="14">
        <v>0</v>
      </c>
      <c r="M1029" s="3">
        <v>0</v>
      </c>
      <c r="N1029" s="3">
        <v>0</v>
      </c>
      <c r="O1029" s="14">
        <v>0</v>
      </c>
      <c r="P1029" s="14">
        <v>-5.5555555555555558E-3</v>
      </c>
      <c r="Q1029" s="14">
        <v>5.5555555555555558E-3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  <c r="BH1029" s="4">
        <v>0</v>
      </c>
      <c r="BI1029" s="4">
        <v>0</v>
      </c>
      <c r="BJ1029" s="4">
        <v>0</v>
      </c>
      <c r="BK1029" s="4">
        <v>0</v>
      </c>
      <c r="BL1029" s="4">
        <v>0</v>
      </c>
      <c r="BM1029" s="4">
        <v>0</v>
      </c>
    </row>
    <row r="1030" spans="3:65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8">
        <v>0</v>
      </c>
      <c r="K1030" s="30">
        <v>0</v>
      </c>
      <c r="L1030" s="14">
        <v>0</v>
      </c>
      <c r="M1030" s="3">
        <v>0</v>
      </c>
      <c r="N1030" s="3">
        <v>0</v>
      </c>
      <c r="O1030" s="14">
        <v>0</v>
      </c>
      <c r="P1030" s="14">
        <v>-5.5555555555555558E-3</v>
      </c>
      <c r="Q1030" s="14">
        <v>5.5555555555555558E-3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  <c r="BH1030" s="4">
        <v>0</v>
      </c>
      <c r="BI1030" s="4">
        <v>0</v>
      </c>
      <c r="BJ1030" s="4">
        <v>0</v>
      </c>
      <c r="BK1030" s="4">
        <v>0</v>
      </c>
      <c r="BL1030" s="4">
        <v>0</v>
      </c>
      <c r="BM1030" s="4">
        <v>0</v>
      </c>
    </row>
    <row r="1031" spans="3:65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8">
        <v>0</v>
      </c>
      <c r="K1031" s="30">
        <v>0</v>
      </c>
      <c r="L1031" s="14">
        <v>0</v>
      </c>
      <c r="M1031" s="3">
        <v>0</v>
      </c>
      <c r="N1031" s="3">
        <v>0</v>
      </c>
      <c r="O1031" s="14">
        <v>0</v>
      </c>
      <c r="P1031" s="14">
        <v>-5.5555555555555558E-3</v>
      </c>
      <c r="Q1031" s="14">
        <v>5.5555555555555558E-3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  <c r="BH1031" s="4">
        <v>0</v>
      </c>
      <c r="BI1031" s="4">
        <v>0</v>
      </c>
      <c r="BJ1031" s="4">
        <v>0</v>
      </c>
      <c r="BK1031" s="4">
        <v>0</v>
      </c>
      <c r="BL1031" s="4">
        <v>0</v>
      </c>
      <c r="BM1031" s="4">
        <v>0</v>
      </c>
    </row>
    <row r="1032" spans="3:65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8">
        <v>0</v>
      </c>
      <c r="K1032" s="30">
        <v>0</v>
      </c>
      <c r="L1032" s="14">
        <v>0</v>
      </c>
      <c r="M1032" s="3">
        <v>0</v>
      </c>
      <c r="N1032" s="3">
        <v>0</v>
      </c>
      <c r="O1032" s="14">
        <v>0</v>
      </c>
      <c r="P1032" s="14">
        <v>-5.5555555555555558E-3</v>
      </c>
      <c r="Q1032" s="14">
        <v>5.5555555555555558E-3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  <c r="BH1032" s="4">
        <v>0</v>
      </c>
      <c r="BI1032" s="4">
        <v>0</v>
      </c>
      <c r="BJ1032" s="4">
        <v>0</v>
      </c>
      <c r="BK1032" s="4">
        <v>0</v>
      </c>
      <c r="BL1032" s="4">
        <v>0</v>
      </c>
      <c r="BM1032" s="4">
        <v>0</v>
      </c>
    </row>
    <row r="1033" spans="3:65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8">
        <v>0</v>
      </c>
      <c r="K1033" s="30">
        <v>0</v>
      </c>
      <c r="L1033" s="14">
        <v>0</v>
      </c>
      <c r="M1033" s="3">
        <v>0</v>
      </c>
      <c r="N1033" s="3">
        <v>0</v>
      </c>
      <c r="O1033" s="14">
        <v>0</v>
      </c>
      <c r="P1033" s="14">
        <v>-5.5555555555555558E-3</v>
      </c>
      <c r="Q1033" s="14">
        <v>5.5555555555555558E-3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  <c r="BH1033" s="4">
        <v>0</v>
      </c>
      <c r="BI1033" s="4">
        <v>0</v>
      </c>
      <c r="BJ1033" s="4">
        <v>0</v>
      </c>
      <c r="BK1033" s="4">
        <v>0</v>
      </c>
      <c r="BL1033" s="4">
        <v>0</v>
      </c>
      <c r="BM1033" s="4">
        <v>0</v>
      </c>
    </row>
    <row r="1034" spans="3:65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8">
        <v>0</v>
      </c>
      <c r="K1034" s="30">
        <v>0</v>
      </c>
      <c r="L1034" s="14">
        <v>0</v>
      </c>
      <c r="M1034" s="3">
        <v>0</v>
      </c>
      <c r="N1034" s="3">
        <v>0</v>
      </c>
      <c r="O1034" s="14">
        <v>0</v>
      </c>
      <c r="P1034" s="14">
        <v>-5.5555555555555558E-3</v>
      </c>
      <c r="Q1034" s="14">
        <v>5.5555555555555558E-3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  <c r="BH1034" s="4">
        <v>0</v>
      </c>
      <c r="BI1034" s="4">
        <v>0</v>
      </c>
      <c r="BJ1034" s="4">
        <v>0</v>
      </c>
      <c r="BK1034" s="4">
        <v>0</v>
      </c>
      <c r="BL1034" s="4">
        <v>0</v>
      </c>
      <c r="BM1034" s="4">
        <v>0</v>
      </c>
    </row>
    <row r="1035" spans="3:65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8">
        <v>0</v>
      </c>
      <c r="K1035" s="30">
        <v>0</v>
      </c>
      <c r="L1035" s="14">
        <v>0</v>
      </c>
      <c r="M1035" s="3">
        <v>0</v>
      </c>
      <c r="N1035" s="3">
        <v>0</v>
      </c>
      <c r="O1035" s="14">
        <v>0</v>
      </c>
      <c r="P1035" s="14">
        <v>-5.5555555555555558E-3</v>
      </c>
      <c r="Q1035" s="14">
        <v>5.5555555555555558E-3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  <c r="BH1035" s="4">
        <v>0</v>
      </c>
      <c r="BI1035" s="4">
        <v>0</v>
      </c>
      <c r="BJ1035" s="4">
        <v>0</v>
      </c>
      <c r="BK1035" s="4">
        <v>0</v>
      </c>
      <c r="BL1035" s="4">
        <v>0</v>
      </c>
      <c r="BM1035" s="4">
        <v>0</v>
      </c>
    </row>
    <row r="1036" spans="3:65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8">
        <v>0</v>
      </c>
      <c r="K1036" s="30">
        <v>0</v>
      </c>
      <c r="L1036" s="14">
        <v>0</v>
      </c>
      <c r="M1036" s="3">
        <v>0</v>
      </c>
      <c r="N1036" s="3">
        <v>0</v>
      </c>
      <c r="O1036" s="14">
        <v>0</v>
      </c>
      <c r="P1036" s="14">
        <v>-5.5555555555555558E-3</v>
      </c>
      <c r="Q1036" s="14">
        <v>5.5555555555555558E-3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  <c r="BH1036" s="4">
        <v>0</v>
      </c>
      <c r="BI1036" s="4">
        <v>0</v>
      </c>
      <c r="BJ1036" s="4">
        <v>0</v>
      </c>
      <c r="BK1036" s="4">
        <v>0</v>
      </c>
      <c r="BL1036" s="4">
        <v>0</v>
      </c>
      <c r="BM1036" s="4">
        <v>0</v>
      </c>
    </row>
    <row r="1037" spans="3:65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8">
        <v>0</v>
      </c>
      <c r="K1037" s="30">
        <v>0</v>
      </c>
      <c r="L1037" s="14">
        <v>0</v>
      </c>
      <c r="M1037" s="3">
        <v>0</v>
      </c>
      <c r="N1037" s="3">
        <v>0</v>
      </c>
      <c r="O1037" s="14">
        <v>0</v>
      </c>
      <c r="P1037" s="14">
        <v>-5.5555555555555558E-3</v>
      </c>
      <c r="Q1037" s="14">
        <v>5.5555555555555558E-3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  <c r="BH1037" s="4">
        <v>0</v>
      </c>
      <c r="BI1037" s="4">
        <v>0</v>
      </c>
      <c r="BJ1037" s="4">
        <v>0</v>
      </c>
      <c r="BK1037" s="4">
        <v>0</v>
      </c>
      <c r="BL1037" s="4">
        <v>0</v>
      </c>
      <c r="BM1037" s="4">
        <v>0</v>
      </c>
    </row>
    <row r="1038" spans="3:65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8">
        <v>0</v>
      </c>
      <c r="K1038" s="30">
        <v>0</v>
      </c>
      <c r="L1038" s="14">
        <v>0</v>
      </c>
      <c r="M1038" s="3">
        <v>0</v>
      </c>
      <c r="N1038" s="3">
        <v>0</v>
      </c>
      <c r="O1038" s="14">
        <v>0</v>
      </c>
      <c r="P1038" s="14">
        <v>-5.5555555555555558E-3</v>
      </c>
      <c r="Q1038" s="14">
        <v>5.5555555555555558E-3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  <c r="BH1038" s="4">
        <v>0</v>
      </c>
      <c r="BI1038" s="4">
        <v>0</v>
      </c>
      <c r="BJ1038" s="4">
        <v>0</v>
      </c>
      <c r="BK1038" s="4">
        <v>0</v>
      </c>
      <c r="BL1038" s="4">
        <v>0</v>
      </c>
      <c r="BM1038" s="4">
        <v>0</v>
      </c>
    </row>
    <row r="1039" spans="3:65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8">
        <v>0</v>
      </c>
      <c r="K1039" s="30">
        <v>0</v>
      </c>
      <c r="L1039" s="14">
        <v>0</v>
      </c>
      <c r="M1039" s="3">
        <v>0</v>
      </c>
      <c r="N1039" s="3">
        <v>0</v>
      </c>
      <c r="O1039" s="14">
        <v>0</v>
      </c>
      <c r="P1039" s="14">
        <v>-5.5555555555555558E-3</v>
      </c>
      <c r="Q1039" s="14">
        <v>5.5555555555555558E-3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  <c r="BH1039" s="4">
        <v>0</v>
      </c>
      <c r="BI1039" s="4">
        <v>0</v>
      </c>
      <c r="BJ1039" s="4">
        <v>0</v>
      </c>
      <c r="BK1039" s="4">
        <v>0</v>
      </c>
      <c r="BL1039" s="4">
        <v>0</v>
      </c>
      <c r="BM1039" s="4">
        <v>0</v>
      </c>
    </row>
    <row r="1040" spans="3:65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8">
        <v>0</v>
      </c>
      <c r="K1040" s="30">
        <v>0</v>
      </c>
      <c r="L1040" s="14">
        <v>0</v>
      </c>
      <c r="M1040" s="3">
        <v>0</v>
      </c>
      <c r="N1040" s="3">
        <v>0</v>
      </c>
      <c r="O1040" s="14">
        <v>0</v>
      </c>
      <c r="P1040" s="14">
        <v>-5.5555555555555558E-3</v>
      </c>
      <c r="Q1040" s="14">
        <v>5.5555555555555558E-3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  <c r="BH1040" s="4">
        <v>0</v>
      </c>
      <c r="BI1040" s="4">
        <v>0</v>
      </c>
      <c r="BJ1040" s="4">
        <v>0</v>
      </c>
      <c r="BK1040" s="4">
        <v>0</v>
      </c>
      <c r="BL1040" s="4">
        <v>0</v>
      </c>
      <c r="BM1040" s="4">
        <v>0</v>
      </c>
    </row>
    <row r="1041" spans="3:65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8">
        <v>0</v>
      </c>
      <c r="K1041" s="30">
        <v>0</v>
      </c>
      <c r="L1041" s="14">
        <v>0</v>
      </c>
      <c r="M1041" s="3">
        <v>0</v>
      </c>
      <c r="N1041" s="3">
        <v>0</v>
      </c>
      <c r="O1041" s="14">
        <v>0</v>
      </c>
      <c r="P1041" s="14">
        <v>-5.5555555555555558E-3</v>
      </c>
      <c r="Q1041" s="14">
        <v>5.5555555555555558E-3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  <c r="BH1041" s="4">
        <v>0</v>
      </c>
      <c r="BI1041" s="4">
        <v>0</v>
      </c>
      <c r="BJ1041" s="4">
        <v>0</v>
      </c>
      <c r="BK1041" s="4">
        <v>0</v>
      </c>
      <c r="BL1041" s="4">
        <v>0</v>
      </c>
      <c r="BM1041" s="4">
        <v>0</v>
      </c>
    </row>
    <row r="1042" spans="3:65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8">
        <v>0</v>
      </c>
      <c r="K1042" s="30">
        <v>0</v>
      </c>
      <c r="L1042" s="14">
        <v>0</v>
      </c>
      <c r="M1042" s="3">
        <v>0</v>
      </c>
      <c r="N1042" s="3">
        <v>0</v>
      </c>
      <c r="O1042" s="14">
        <v>0</v>
      </c>
      <c r="P1042" s="14">
        <v>-5.5555555555555558E-3</v>
      </c>
      <c r="Q1042" s="14">
        <v>5.5555555555555558E-3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  <c r="BH1042" s="4">
        <v>0</v>
      </c>
      <c r="BI1042" s="4">
        <v>0</v>
      </c>
      <c r="BJ1042" s="4">
        <v>0</v>
      </c>
      <c r="BK1042" s="4">
        <v>0</v>
      </c>
      <c r="BL1042" s="4">
        <v>0</v>
      </c>
      <c r="BM1042" s="4">
        <v>0</v>
      </c>
    </row>
    <row r="1043" spans="3:65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8">
        <v>0</v>
      </c>
      <c r="K1043" s="30">
        <v>0</v>
      </c>
      <c r="L1043" s="14">
        <v>0</v>
      </c>
      <c r="M1043" s="3">
        <v>0</v>
      </c>
      <c r="N1043" s="3">
        <v>0</v>
      </c>
      <c r="O1043" s="14">
        <v>0</v>
      </c>
      <c r="P1043" s="14">
        <v>-5.5555555555555558E-3</v>
      </c>
      <c r="Q1043" s="14">
        <v>5.5555555555555558E-3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  <c r="BH1043" s="4">
        <v>0</v>
      </c>
      <c r="BI1043" s="4">
        <v>0</v>
      </c>
      <c r="BJ1043" s="4">
        <v>0</v>
      </c>
      <c r="BK1043" s="4">
        <v>0</v>
      </c>
      <c r="BL1043" s="4">
        <v>0</v>
      </c>
      <c r="BM1043" s="4">
        <v>0</v>
      </c>
    </row>
    <row r="1044" spans="3:65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8">
        <v>0</v>
      </c>
      <c r="K1044" s="30">
        <v>0</v>
      </c>
      <c r="L1044" s="14">
        <v>0</v>
      </c>
      <c r="M1044" s="3">
        <v>0</v>
      </c>
      <c r="N1044" s="3">
        <v>0</v>
      </c>
      <c r="O1044" s="14">
        <v>0</v>
      </c>
      <c r="P1044" s="14">
        <v>-5.5555555555555558E-3</v>
      </c>
      <c r="Q1044" s="14">
        <v>5.5555555555555558E-3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  <c r="BH1044" s="4">
        <v>0</v>
      </c>
      <c r="BI1044" s="4">
        <v>0</v>
      </c>
      <c r="BJ1044" s="4">
        <v>0</v>
      </c>
      <c r="BK1044" s="4">
        <v>0</v>
      </c>
      <c r="BL1044" s="4">
        <v>0</v>
      </c>
      <c r="BM1044" s="4">
        <v>0</v>
      </c>
    </row>
    <row r="1045" spans="3:65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8">
        <v>0</v>
      </c>
      <c r="K1045" s="30">
        <v>0</v>
      </c>
      <c r="L1045" s="14">
        <v>0</v>
      </c>
      <c r="M1045" s="3">
        <v>0</v>
      </c>
      <c r="N1045" s="3">
        <v>0</v>
      </c>
      <c r="O1045" s="14">
        <v>0</v>
      </c>
      <c r="P1045" s="14">
        <v>-5.5555555555555558E-3</v>
      </c>
      <c r="Q1045" s="14">
        <v>5.5555555555555558E-3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  <c r="BH1045" s="4">
        <v>0</v>
      </c>
      <c r="BI1045" s="4">
        <v>0</v>
      </c>
      <c r="BJ1045" s="4">
        <v>0</v>
      </c>
      <c r="BK1045" s="4">
        <v>0</v>
      </c>
      <c r="BL1045" s="4">
        <v>0</v>
      </c>
      <c r="BM1045" s="4">
        <v>0</v>
      </c>
    </row>
    <row r="1046" spans="3:65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8">
        <v>0</v>
      </c>
      <c r="K1046" s="30">
        <v>0</v>
      </c>
      <c r="L1046" s="14">
        <v>0</v>
      </c>
      <c r="M1046" s="3">
        <v>0</v>
      </c>
      <c r="N1046" s="3">
        <v>0</v>
      </c>
      <c r="O1046" s="14">
        <v>0</v>
      </c>
      <c r="P1046" s="14">
        <v>-5.5555555555555558E-3</v>
      </c>
      <c r="Q1046" s="14">
        <v>5.5555555555555558E-3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  <c r="BH1046" s="4">
        <v>0</v>
      </c>
      <c r="BI1046" s="4">
        <v>0</v>
      </c>
      <c r="BJ1046" s="4">
        <v>0</v>
      </c>
      <c r="BK1046" s="4">
        <v>0</v>
      </c>
      <c r="BL1046" s="4">
        <v>0</v>
      </c>
      <c r="BM1046" s="4">
        <v>0</v>
      </c>
    </row>
    <row r="1047" spans="3:65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8">
        <v>0</v>
      </c>
      <c r="K1047" s="30">
        <v>0</v>
      </c>
      <c r="L1047" s="14">
        <v>0</v>
      </c>
      <c r="M1047" s="3">
        <v>0</v>
      </c>
      <c r="N1047" s="3">
        <v>0</v>
      </c>
      <c r="O1047" s="14">
        <v>0</v>
      </c>
      <c r="P1047" s="14">
        <v>-5.5555555555555558E-3</v>
      </c>
      <c r="Q1047" s="14">
        <v>5.5555555555555558E-3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  <c r="BH1047" s="4">
        <v>0</v>
      </c>
      <c r="BI1047" s="4">
        <v>0</v>
      </c>
      <c r="BJ1047" s="4">
        <v>0</v>
      </c>
      <c r="BK1047" s="4">
        <v>0</v>
      </c>
      <c r="BL1047" s="4">
        <v>0</v>
      </c>
      <c r="BM1047" s="4">
        <v>0</v>
      </c>
    </row>
    <row r="1048" spans="3:65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8">
        <v>0</v>
      </c>
      <c r="K1048" s="30">
        <v>0</v>
      </c>
      <c r="L1048" s="14">
        <v>0</v>
      </c>
      <c r="M1048" s="3">
        <v>0</v>
      </c>
      <c r="N1048" s="3">
        <v>0</v>
      </c>
      <c r="O1048" s="14">
        <v>0</v>
      </c>
      <c r="P1048" s="14">
        <v>-5.5555555555555558E-3</v>
      </c>
      <c r="Q1048" s="14">
        <v>5.5555555555555558E-3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  <c r="BH1048" s="4">
        <v>0</v>
      </c>
      <c r="BI1048" s="4">
        <v>0</v>
      </c>
      <c r="BJ1048" s="4">
        <v>0</v>
      </c>
      <c r="BK1048" s="4">
        <v>0</v>
      </c>
      <c r="BL1048" s="4">
        <v>0</v>
      </c>
      <c r="BM1048" s="4">
        <v>0</v>
      </c>
    </row>
    <row r="1049" spans="3:65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8">
        <v>0</v>
      </c>
      <c r="K1049" s="30">
        <v>0</v>
      </c>
      <c r="L1049" s="14">
        <v>0</v>
      </c>
      <c r="M1049" s="3">
        <v>0</v>
      </c>
      <c r="N1049" s="3">
        <v>0</v>
      </c>
      <c r="O1049" s="14">
        <v>0</v>
      </c>
      <c r="P1049" s="14">
        <v>-5.5555555555555558E-3</v>
      </c>
      <c r="Q1049" s="14">
        <v>5.5555555555555558E-3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  <c r="BH1049" s="4">
        <v>0</v>
      </c>
      <c r="BI1049" s="4">
        <v>0</v>
      </c>
      <c r="BJ1049" s="4">
        <v>0</v>
      </c>
      <c r="BK1049" s="4">
        <v>0</v>
      </c>
      <c r="BL1049" s="4">
        <v>0</v>
      </c>
      <c r="BM1049" s="4">
        <v>0</v>
      </c>
    </row>
    <row r="1050" spans="3:65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8">
        <v>0</v>
      </c>
      <c r="K1050" s="30">
        <v>0</v>
      </c>
      <c r="L1050" s="14">
        <v>0</v>
      </c>
      <c r="M1050" s="3">
        <v>0</v>
      </c>
      <c r="N1050" s="3">
        <v>0</v>
      </c>
      <c r="O1050" s="14">
        <v>0</v>
      </c>
      <c r="P1050" s="14">
        <v>-5.5555555555555558E-3</v>
      </c>
      <c r="Q1050" s="14">
        <v>5.5555555555555558E-3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  <c r="BH1050" s="4">
        <v>0</v>
      </c>
      <c r="BI1050" s="4">
        <v>0</v>
      </c>
      <c r="BJ1050" s="4">
        <v>0</v>
      </c>
      <c r="BK1050" s="4">
        <v>0</v>
      </c>
      <c r="BL1050" s="4">
        <v>0</v>
      </c>
      <c r="BM1050" s="4">
        <v>0</v>
      </c>
    </row>
    <row r="1051" spans="3:65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8">
        <v>0</v>
      </c>
      <c r="K1051" s="30">
        <v>0</v>
      </c>
      <c r="L1051" s="14">
        <v>0</v>
      </c>
      <c r="M1051" s="3">
        <v>0</v>
      </c>
      <c r="N1051" s="3">
        <v>0</v>
      </c>
      <c r="O1051" s="14">
        <v>0</v>
      </c>
      <c r="P1051" s="14">
        <v>-5.5555555555555558E-3</v>
      </c>
      <c r="Q1051" s="14">
        <v>5.5555555555555558E-3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  <c r="BH1051" s="4">
        <v>0</v>
      </c>
      <c r="BI1051" s="4">
        <v>0</v>
      </c>
      <c r="BJ1051" s="4">
        <v>0</v>
      </c>
      <c r="BK1051" s="4">
        <v>0</v>
      </c>
      <c r="BL1051" s="4">
        <v>0</v>
      </c>
      <c r="BM1051" s="4">
        <v>0</v>
      </c>
    </row>
    <row r="1052" spans="3:65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8">
        <v>0</v>
      </c>
      <c r="K1052" s="30">
        <v>0</v>
      </c>
      <c r="L1052" s="14">
        <v>0</v>
      </c>
      <c r="M1052" s="3">
        <v>0</v>
      </c>
      <c r="N1052" s="3">
        <v>0</v>
      </c>
      <c r="O1052" s="14">
        <v>0</v>
      </c>
      <c r="P1052" s="14">
        <v>-5.5555555555555558E-3</v>
      </c>
      <c r="Q1052" s="14">
        <v>5.5555555555555558E-3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  <c r="BH1052" s="4">
        <v>0</v>
      </c>
      <c r="BI1052" s="4">
        <v>0</v>
      </c>
      <c r="BJ1052" s="4">
        <v>0</v>
      </c>
      <c r="BK1052" s="4">
        <v>0</v>
      </c>
      <c r="BL1052" s="4">
        <v>0</v>
      </c>
      <c r="BM1052" s="4">
        <v>0</v>
      </c>
    </row>
    <row r="1053" spans="3:65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8">
        <v>0</v>
      </c>
      <c r="K1053" s="30">
        <v>0</v>
      </c>
      <c r="L1053" s="14">
        <v>0</v>
      </c>
      <c r="M1053" s="3">
        <v>0</v>
      </c>
      <c r="N1053" s="3">
        <v>0</v>
      </c>
      <c r="O1053" s="14">
        <v>0</v>
      </c>
      <c r="P1053" s="14">
        <v>-5.5555555555555558E-3</v>
      </c>
      <c r="Q1053" s="14">
        <v>5.5555555555555558E-3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  <c r="BH1053" s="4">
        <v>0</v>
      </c>
      <c r="BI1053" s="4">
        <v>0</v>
      </c>
      <c r="BJ1053" s="4">
        <v>0</v>
      </c>
      <c r="BK1053" s="4">
        <v>0</v>
      </c>
      <c r="BL1053" s="4">
        <v>0</v>
      </c>
      <c r="BM1053" s="4">
        <v>0</v>
      </c>
    </row>
    <row r="1054" spans="3:65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8">
        <v>0</v>
      </c>
      <c r="K1054" s="30">
        <v>0</v>
      </c>
      <c r="L1054" s="14">
        <v>0</v>
      </c>
      <c r="M1054" s="3">
        <v>0</v>
      </c>
      <c r="N1054" s="3">
        <v>0</v>
      </c>
      <c r="O1054" s="14">
        <v>0</v>
      </c>
      <c r="P1054" s="14">
        <v>-5.5555555555555558E-3</v>
      </c>
      <c r="Q1054" s="14">
        <v>5.5555555555555558E-3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  <c r="BH1054" s="4">
        <v>0</v>
      </c>
      <c r="BI1054" s="4">
        <v>0</v>
      </c>
      <c r="BJ1054" s="4">
        <v>0</v>
      </c>
      <c r="BK1054" s="4">
        <v>0</v>
      </c>
      <c r="BL1054" s="4">
        <v>0</v>
      </c>
      <c r="BM1054" s="4">
        <v>0</v>
      </c>
    </row>
    <row r="1055" spans="3:65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8">
        <v>0</v>
      </c>
      <c r="K1055" s="30">
        <v>0</v>
      </c>
      <c r="L1055" s="14">
        <v>0</v>
      </c>
      <c r="M1055" s="3">
        <v>0</v>
      </c>
      <c r="N1055" s="3">
        <v>0</v>
      </c>
      <c r="O1055" s="14">
        <v>0</v>
      </c>
      <c r="P1055" s="14">
        <v>-5.5555555555555558E-3</v>
      </c>
      <c r="Q1055" s="14">
        <v>5.5555555555555558E-3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  <c r="BH1055" s="4">
        <v>0</v>
      </c>
      <c r="BI1055" s="4">
        <v>0</v>
      </c>
      <c r="BJ1055" s="4">
        <v>0</v>
      </c>
      <c r="BK1055" s="4">
        <v>0</v>
      </c>
      <c r="BL1055" s="4">
        <v>0</v>
      </c>
      <c r="BM1055" s="4">
        <v>0</v>
      </c>
    </row>
    <row r="1056" spans="3:65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8">
        <v>0</v>
      </c>
      <c r="K1056" s="30">
        <v>0</v>
      </c>
      <c r="L1056" s="14">
        <v>0</v>
      </c>
      <c r="M1056" s="3">
        <v>0</v>
      </c>
      <c r="N1056" s="3">
        <v>0</v>
      </c>
      <c r="O1056" s="14">
        <v>0</v>
      </c>
      <c r="P1056" s="14">
        <v>-5.5555555555555558E-3</v>
      </c>
      <c r="Q1056" s="14">
        <v>5.5555555555555558E-3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  <c r="BH1056" s="4">
        <v>0</v>
      </c>
      <c r="BI1056" s="4">
        <v>0</v>
      </c>
      <c r="BJ1056" s="4">
        <v>0</v>
      </c>
      <c r="BK1056" s="4">
        <v>0</v>
      </c>
      <c r="BL1056" s="4">
        <v>0</v>
      </c>
      <c r="BM1056" s="4">
        <v>0</v>
      </c>
    </row>
    <row r="1057" spans="3:65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8">
        <v>0</v>
      </c>
      <c r="K1057" s="30">
        <v>0</v>
      </c>
      <c r="L1057" s="14">
        <v>0</v>
      </c>
      <c r="M1057" s="3">
        <v>0</v>
      </c>
      <c r="N1057" s="3">
        <v>0</v>
      </c>
      <c r="O1057" s="14">
        <v>0</v>
      </c>
      <c r="P1057" s="14">
        <v>-5.5555555555555558E-3</v>
      </c>
      <c r="Q1057" s="14">
        <v>5.5555555555555558E-3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  <c r="BH1057" s="4">
        <v>0</v>
      </c>
      <c r="BI1057" s="4">
        <v>0</v>
      </c>
      <c r="BJ1057" s="4">
        <v>0</v>
      </c>
      <c r="BK1057" s="4">
        <v>0</v>
      </c>
      <c r="BL1057" s="4">
        <v>0</v>
      </c>
      <c r="BM1057" s="4">
        <v>0</v>
      </c>
    </row>
    <row r="1058" spans="3:65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8">
        <v>0</v>
      </c>
      <c r="K1058" s="30">
        <v>0</v>
      </c>
      <c r="L1058" s="14">
        <v>0</v>
      </c>
      <c r="M1058" s="3">
        <v>0</v>
      </c>
      <c r="N1058" s="3">
        <v>0</v>
      </c>
      <c r="O1058" s="14">
        <v>0</v>
      </c>
      <c r="P1058" s="14">
        <v>-5.5555555555555558E-3</v>
      </c>
      <c r="Q1058" s="14">
        <v>5.5555555555555558E-3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  <c r="BH1058" s="4">
        <v>0</v>
      </c>
      <c r="BI1058" s="4">
        <v>0</v>
      </c>
      <c r="BJ1058" s="4">
        <v>0</v>
      </c>
      <c r="BK1058" s="4">
        <v>0</v>
      </c>
      <c r="BL1058" s="4">
        <v>0</v>
      </c>
      <c r="BM1058" s="4">
        <v>0</v>
      </c>
    </row>
    <row r="1059" spans="3:65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8">
        <v>0</v>
      </c>
      <c r="K1059" s="30">
        <v>0</v>
      </c>
      <c r="L1059" s="14">
        <v>0</v>
      </c>
      <c r="M1059" s="3">
        <v>0</v>
      </c>
      <c r="N1059" s="3">
        <v>0</v>
      </c>
      <c r="O1059" s="14">
        <v>0</v>
      </c>
      <c r="P1059" s="14">
        <v>-5.5555555555555558E-3</v>
      </c>
      <c r="Q1059" s="14">
        <v>5.5555555555555558E-3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  <c r="BH1059" s="4">
        <v>0</v>
      </c>
      <c r="BI1059" s="4">
        <v>0</v>
      </c>
      <c r="BJ1059" s="4">
        <v>0</v>
      </c>
      <c r="BK1059" s="4">
        <v>0</v>
      </c>
      <c r="BL1059" s="4">
        <v>0</v>
      </c>
      <c r="BM1059" s="4">
        <v>0</v>
      </c>
    </row>
    <row r="1060" spans="3:65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8">
        <v>0</v>
      </c>
      <c r="K1060" s="30">
        <v>0</v>
      </c>
      <c r="L1060" s="14">
        <v>0</v>
      </c>
      <c r="M1060" s="3">
        <v>0</v>
      </c>
      <c r="N1060" s="3">
        <v>0</v>
      </c>
      <c r="O1060" s="14">
        <v>0</v>
      </c>
      <c r="P1060" s="14">
        <v>-5.5555555555555558E-3</v>
      </c>
      <c r="Q1060" s="14">
        <v>5.5555555555555558E-3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  <c r="BH1060" s="4">
        <v>0</v>
      </c>
      <c r="BI1060" s="4">
        <v>0</v>
      </c>
      <c r="BJ1060" s="4">
        <v>0</v>
      </c>
      <c r="BK1060" s="4">
        <v>0</v>
      </c>
      <c r="BL1060" s="4">
        <v>0</v>
      </c>
      <c r="BM1060" s="4">
        <v>0</v>
      </c>
    </row>
    <row r="1061" spans="3:65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8">
        <v>0</v>
      </c>
      <c r="K1061" s="30">
        <v>0</v>
      </c>
      <c r="L1061" s="14">
        <v>0</v>
      </c>
      <c r="M1061" s="3">
        <v>0</v>
      </c>
      <c r="N1061" s="3">
        <v>0</v>
      </c>
      <c r="O1061" s="14">
        <v>0</v>
      </c>
      <c r="P1061" s="14">
        <v>-5.5555555555555558E-3</v>
      </c>
      <c r="Q1061" s="14">
        <v>5.5555555555555558E-3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  <c r="BH1061" s="4">
        <v>0</v>
      </c>
      <c r="BI1061" s="4">
        <v>0</v>
      </c>
      <c r="BJ1061" s="4">
        <v>0</v>
      </c>
      <c r="BK1061" s="4">
        <v>0</v>
      </c>
      <c r="BL1061" s="4">
        <v>0</v>
      </c>
      <c r="BM1061" s="4">
        <v>0</v>
      </c>
    </row>
    <row r="1062" spans="3:65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8">
        <v>0</v>
      </c>
      <c r="K1062" s="30">
        <v>0</v>
      </c>
      <c r="L1062" s="14">
        <v>0</v>
      </c>
      <c r="M1062" s="3">
        <v>0</v>
      </c>
      <c r="N1062" s="3">
        <v>0</v>
      </c>
      <c r="O1062" s="14">
        <v>0</v>
      </c>
      <c r="P1062" s="14">
        <v>-5.5555555555555558E-3</v>
      </c>
      <c r="Q1062" s="14">
        <v>5.5555555555555558E-3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  <c r="BH1062" s="4">
        <v>0</v>
      </c>
      <c r="BI1062" s="4">
        <v>0</v>
      </c>
      <c r="BJ1062" s="4">
        <v>0</v>
      </c>
      <c r="BK1062" s="4">
        <v>0</v>
      </c>
      <c r="BL1062" s="4">
        <v>0</v>
      </c>
      <c r="BM1062" s="4">
        <v>0</v>
      </c>
    </row>
    <row r="1063" spans="3:65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8">
        <v>0</v>
      </c>
      <c r="K1063" s="30">
        <v>0</v>
      </c>
      <c r="L1063" s="14">
        <v>0</v>
      </c>
      <c r="M1063" s="3">
        <v>0</v>
      </c>
      <c r="N1063" s="3">
        <v>0</v>
      </c>
      <c r="O1063" s="14">
        <v>0</v>
      </c>
      <c r="P1063" s="14">
        <v>-5.5555555555555558E-3</v>
      </c>
      <c r="Q1063" s="14">
        <v>5.5555555555555558E-3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  <c r="BH1063" s="4">
        <v>0</v>
      </c>
      <c r="BI1063" s="4">
        <v>0</v>
      </c>
      <c r="BJ1063" s="4">
        <v>0</v>
      </c>
      <c r="BK1063" s="4">
        <v>0</v>
      </c>
      <c r="BL1063" s="4">
        <v>0</v>
      </c>
      <c r="BM1063" s="4">
        <v>0</v>
      </c>
    </row>
    <row r="1064" spans="3:65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8">
        <v>0</v>
      </c>
      <c r="K1064" s="30">
        <v>0</v>
      </c>
      <c r="L1064" s="14">
        <v>0</v>
      </c>
      <c r="M1064" s="3">
        <v>0</v>
      </c>
      <c r="N1064" s="3">
        <v>0</v>
      </c>
      <c r="O1064" s="14">
        <v>0</v>
      </c>
      <c r="P1064" s="14">
        <v>-5.5555555555555558E-3</v>
      </c>
      <c r="Q1064" s="14">
        <v>5.5555555555555558E-3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  <c r="BH1064" s="4">
        <v>0</v>
      </c>
      <c r="BI1064" s="4">
        <v>0</v>
      </c>
      <c r="BJ1064" s="4">
        <v>0</v>
      </c>
      <c r="BK1064" s="4">
        <v>0</v>
      </c>
      <c r="BL1064" s="4">
        <v>0</v>
      </c>
      <c r="BM1064" s="4">
        <v>0</v>
      </c>
    </row>
    <row r="1065" spans="3:65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8">
        <v>0</v>
      </c>
      <c r="K1065" s="30">
        <v>0</v>
      </c>
      <c r="L1065" s="14">
        <v>0</v>
      </c>
      <c r="M1065" s="3">
        <v>0</v>
      </c>
      <c r="N1065" s="3">
        <v>0</v>
      </c>
      <c r="O1065" s="14">
        <v>0</v>
      </c>
      <c r="P1065" s="14">
        <v>-5.5555555555555558E-3</v>
      </c>
      <c r="Q1065" s="14">
        <v>5.5555555555555558E-3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  <c r="BH1065" s="4">
        <v>0</v>
      </c>
      <c r="BI1065" s="4">
        <v>0</v>
      </c>
      <c r="BJ1065" s="4">
        <v>0</v>
      </c>
      <c r="BK1065" s="4">
        <v>0</v>
      </c>
      <c r="BL1065" s="4">
        <v>0</v>
      </c>
      <c r="BM1065" s="4">
        <v>0</v>
      </c>
    </row>
    <row r="1066" spans="3:65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8">
        <v>0</v>
      </c>
      <c r="K1066" s="30">
        <v>0</v>
      </c>
      <c r="L1066" s="14">
        <v>0</v>
      </c>
      <c r="M1066" s="3">
        <v>0</v>
      </c>
      <c r="N1066" s="3">
        <v>0</v>
      </c>
      <c r="O1066" s="14">
        <v>0</v>
      </c>
      <c r="P1066" s="14">
        <v>-5.5555555555555558E-3</v>
      </c>
      <c r="Q1066" s="14">
        <v>5.5555555555555558E-3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  <c r="BH1066" s="4">
        <v>0</v>
      </c>
      <c r="BI1066" s="4">
        <v>0</v>
      </c>
      <c r="BJ1066" s="4">
        <v>0</v>
      </c>
      <c r="BK1066" s="4">
        <v>0</v>
      </c>
      <c r="BL1066" s="4">
        <v>0</v>
      </c>
      <c r="BM1066" s="4">
        <v>0</v>
      </c>
    </row>
    <row r="1067" spans="3:65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8">
        <v>0</v>
      </c>
      <c r="K1067" s="30">
        <v>0</v>
      </c>
      <c r="L1067" s="14">
        <v>0</v>
      </c>
      <c r="M1067" s="3">
        <v>0</v>
      </c>
      <c r="N1067" s="3">
        <v>0</v>
      </c>
      <c r="O1067" s="14">
        <v>0</v>
      </c>
      <c r="P1067" s="14">
        <v>-5.5555555555555558E-3</v>
      </c>
      <c r="Q1067" s="14">
        <v>5.5555555555555558E-3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  <c r="BH1067" s="4">
        <v>0</v>
      </c>
      <c r="BI1067" s="4">
        <v>0</v>
      </c>
      <c r="BJ1067" s="4">
        <v>0</v>
      </c>
      <c r="BK1067" s="4">
        <v>0</v>
      </c>
      <c r="BL1067" s="4">
        <v>0</v>
      </c>
      <c r="BM1067" s="4">
        <v>0</v>
      </c>
    </row>
    <row r="1068" spans="3:65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8">
        <v>0</v>
      </c>
      <c r="K1068" s="30">
        <v>0</v>
      </c>
      <c r="L1068" s="14">
        <v>0</v>
      </c>
      <c r="M1068" s="3">
        <v>0</v>
      </c>
      <c r="N1068" s="3">
        <v>0</v>
      </c>
      <c r="O1068" s="14">
        <v>0</v>
      </c>
      <c r="P1068" s="14">
        <v>-5.5555555555555558E-3</v>
      </c>
      <c r="Q1068" s="14">
        <v>5.5555555555555558E-3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  <c r="BH1068" s="4">
        <v>0</v>
      </c>
      <c r="BI1068" s="4">
        <v>0</v>
      </c>
      <c r="BJ1068" s="4">
        <v>0</v>
      </c>
      <c r="BK1068" s="4">
        <v>0</v>
      </c>
      <c r="BL1068" s="4">
        <v>0</v>
      </c>
      <c r="BM1068" s="4">
        <v>0</v>
      </c>
    </row>
    <row r="1069" spans="3:65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8">
        <v>0</v>
      </c>
      <c r="K1069" s="30">
        <v>0</v>
      </c>
      <c r="L1069" s="14">
        <v>0</v>
      </c>
      <c r="M1069" s="3">
        <v>0</v>
      </c>
      <c r="N1069" s="3">
        <v>0</v>
      </c>
      <c r="O1069" s="14">
        <v>0</v>
      </c>
      <c r="P1069" s="14">
        <v>-5.5555555555555558E-3</v>
      </c>
      <c r="Q1069" s="14">
        <v>5.5555555555555558E-3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  <c r="BH1069" s="4">
        <v>0</v>
      </c>
      <c r="BI1069" s="4">
        <v>0</v>
      </c>
      <c r="BJ1069" s="4">
        <v>0</v>
      </c>
      <c r="BK1069" s="4">
        <v>0</v>
      </c>
      <c r="BL1069" s="4">
        <v>0</v>
      </c>
      <c r="BM1069" s="4">
        <v>0</v>
      </c>
    </row>
    <row r="1070" spans="3:65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8">
        <v>0</v>
      </c>
      <c r="K1070" s="30">
        <v>0</v>
      </c>
      <c r="L1070" s="14">
        <v>0</v>
      </c>
      <c r="M1070" s="3">
        <v>0</v>
      </c>
      <c r="N1070" s="3">
        <v>0</v>
      </c>
      <c r="O1070" s="14">
        <v>0</v>
      </c>
      <c r="P1070" s="14">
        <v>-5.5555555555555558E-3</v>
      </c>
      <c r="Q1070" s="14">
        <v>5.5555555555555558E-3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  <c r="BH1070" s="4">
        <v>0</v>
      </c>
      <c r="BI1070" s="4">
        <v>0</v>
      </c>
      <c r="BJ1070" s="4">
        <v>0</v>
      </c>
      <c r="BK1070" s="4">
        <v>0</v>
      </c>
      <c r="BL1070" s="4">
        <v>0</v>
      </c>
      <c r="BM1070" s="4">
        <v>0</v>
      </c>
    </row>
    <row r="1071" spans="3:65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8">
        <v>0</v>
      </c>
      <c r="K1071" s="30">
        <v>0</v>
      </c>
      <c r="L1071" s="14">
        <v>0</v>
      </c>
      <c r="M1071" s="3">
        <v>0</v>
      </c>
      <c r="N1071" s="3">
        <v>0</v>
      </c>
      <c r="O1071" s="14">
        <v>0</v>
      </c>
      <c r="P1071" s="14">
        <v>-5.5555555555555558E-3</v>
      </c>
      <c r="Q1071" s="14">
        <v>5.5555555555555558E-3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  <c r="BH1071" s="4">
        <v>0</v>
      </c>
      <c r="BI1071" s="4">
        <v>0</v>
      </c>
      <c r="BJ1071" s="4">
        <v>0</v>
      </c>
      <c r="BK1071" s="4">
        <v>0</v>
      </c>
      <c r="BL1071" s="4">
        <v>0</v>
      </c>
      <c r="BM1071" s="4">
        <v>0</v>
      </c>
    </row>
    <row r="1072" spans="3:65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8">
        <v>0</v>
      </c>
      <c r="K1072" s="30">
        <v>0</v>
      </c>
      <c r="L1072" s="14">
        <v>0</v>
      </c>
      <c r="M1072" s="3">
        <v>0</v>
      </c>
      <c r="N1072" s="3">
        <v>0</v>
      </c>
      <c r="O1072" s="14">
        <v>0</v>
      </c>
      <c r="P1072" s="14">
        <v>-5.5555555555555558E-3</v>
      </c>
      <c r="Q1072" s="14">
        <v>5.5555555555555558E-3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  <c r="BH1072" s="4">
        <v>0</v>
      </c>
      <c r="BI1072" s="4">
        <v>0</v>
      </c>
      <c r="BJ1072" s="4">
        <v>0</v>
      </c>
      <c r="BK1072" s="4">
        <v>0</v>
      </c>
      <c r="BL1072" s="4">
        <v>0</v>
      </c>
      <c r="BM1072" s="4">
        <v>0</v>
      </c>
    </row>
    <row r="1073" spans="3:65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8">
        <v>0</v>
      </c>
      <c r="K1073" s="30">
        <v>0</v>
      </c>
      <c r="L1073" s="14">
        <v>0</v>
      </c>
      <c r="M1073" s="3">
        <v>0</v>
      </c>
      <c r="N1073" s="3">
        <v>0</v>
      </c>
      <c r="O1073" s="14">
        <v>0</v>
      </c>
      <c r="P1073" s="14">
        <v>-5.5555555555555558E-3</v>
      </c>
      <c r="Q1073" s="14">
        <v>5.5555555555555558E-3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  <c r="BH1073" s="4">
        <v>0</v>
      </c>
      <c r="BI1073" s="4">
        <v>0</v>
      </c>
      <c r="BJ1073" s="4">
        <v>0</v>
      </c>
      <c r="BK1073" s="4">
        <v>0</v>
      </c>
      <c r="BL1073" s="4">
        <v>0</v>
      </c>
      <c r="BM1073" s="4">
        <v>0</v>
      </c>
    </row>
    <row r="1074" spans="3:65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8">
        <v>0</v>
      </c>
      <c r="K1074" s="30">
        <v>0</v>
      </c>
      <c r="L1074" s="14">
        <v>0</v>
      </c>
      <c r="M1074" s="3">
        <v>0</v>
      </c>
      <c r="N1074" s="3">
        <v>0</v>
      </c>
      <c r="O1074" s="14">
        <v>0</v>
      </c>
      <c r="P1074" s="14">
        <v>-5.5555555555555558E-3</v>
      </c>
      <c r="Q1074" s="14">
        <v>5.5555555555555558E-3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  <c r="BH1074" s="4">
        <v>0</v>
      </c>
      <c r="BI1074" s="4">
        <v>0</v>
      </c>
      <c r="BJ1074" s="4">
        <v>0</v>
      </c>
      <c r="BK1074" s="4">
        <v>0</v>
      </c>
      <c r="BL1074" s="4">
        <v>0</v>
      </c>
      <c r="BM1074" s="4">
        <v>0</v>
      </c>
    </row>
    <row r="1075" spans="3:65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8">
        <v>0</v>
      </c>
      <c r="K1075" s="30">
        <v>0</v>
      </c>
      <c r="L1075" s="14">
        <v>0</v>
      </c>
      <c r="M1075" s="3">
        <v>0</v>
      </c>
      <c r="N1075" s="3">
        <v>0</v>
      </c>
      <c r="O1075" s="14">
        <v>0</v>
      </c>
      <c r="P1075" s="14">
        <v>-5.5555555555555558E-3</v>
      </c>
      <c r="Q1075" s="14">
        <v>5.5555555555555558E-3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  <c r="BH1075" s="4">
        <v>0</v>
      </c>
      <c r="BI1075" s="4">
        <v>0</v>
      </c>
      <c r="BJ1075" s="4">
        <v>0</v>
      </c>
      <c r="BK1075" s="4">
        <v>0</v>
      </c>
      <c r="BL1075" s="4">
        <v>0</v>
      </c>
      <c r="BM1075" s="4">
        <v>0</v>
      </c>
    </row>
    <row r="1076" spans="3:65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8">
        <v>0</v>
      </c>
      <c r="K1076" s="30">
        <v>0</v>
      </c>
      <c r="L1076" s="14">
        <v>0</v>
      </c>
      <c r="M1076" s="3">
        <v>0</v>
      </c>
      <c r="N1076" s="3">
        <v>0</v>
      </c>
      <c r="O1076" s="14">
        <v>0</v>
      </c>
      <c r="P1076" s="14">
        <v>-5.5555555555555558E-3</v>
      </c>
      <c r="Q1076" s="14">
        <v>5.5555555555555558E-3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  <c r="BH1076" s="4">
        <v>0</v>
      </c>
      <c r="BI1076" s="4">
        <v>0</v>
      </c>
      <c r="BJ1076" s="4">
        <v>0</v>
      </c>
      <c r="BK1076" s="4">
        <v>0</v>
      </c>
      <c r="BL1076" s="4">
        <v>0</v>
      </c>
      <c r="BM1076" s="4">
        <v>0</v>
      </c>
    </row>
    <row r="1077" spans="3:65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8">
        <v>0</v>
      </c>
      <c r="K1077" s="30">
        <v>0</v>
      </c>
      <c r="L1077" s="14">
        <v>0</v>
      </c>
      <c r="M1077" s="3">
        <v>0</v>
      </c>
      <c r="N1077" s="3">
        <v>0</v>
      </c>
      <c r="O1077" s="14">
        <v>0</v>
      </c>
      <c r="P1077" s="14">
        <v>-5.5555555555555558E-3</v>
      </c>
      <c r="Q1077" s="14">
        <v>5.5555555555555558E-3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  <c r="BH1077" s="4">
        <v>0</v>
      </c>
      <c r="BI1077" s="4">
        <v>0</v>
      </c>
      <c r="BJ1077" s="4">
        <v>0</v>
      </c>
      <c r="BK1077" s="4">
        <v>0</v>
      </c>
      <c r="BL1077" s="4">
        <v>0</v>
      </c>
      <c r="BM1077" s="4">
        <v>0</v>
      </c>
    </row>
    <row r="1078" spans="3:65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8">
        <v>0</v>
      </c>
      <c r="K1078" s="30">
        <v>0</v>
      </c>
      <c r="L1078" s="14">
        <v>0</v>
      </c>
      <c r="M1078" s="3">
        <v>0</v>
      </c>
      <c r="N1078" s="3">
        <v>0</v>
      </c>
      <c r="O1078" s="14">
        <v>0</v>
      </c>
      <c r="P1078" s="14">
        <v>-5.5555555555555558E-3</v>
      </c>
      <c r="Q1078" s="14">
        <v>5.5555555555555558E-3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  <c r="BH1078" s="4">
        <v>0</v>
      </c>
      <c r="BI1078" s="4">
        <v>0</v>
      </c>
      <c r="BJ1078" s="4">
        <v>0</v>
      </c>
      <c r="BK1078" s="4">
        <v>0</v>
      </c>
      <c r="BL1078" s="4">
        <v>0</v>
      </c>
      <c r="BM1078" s="4">
        <v>0</v>
      </c>
    </row>
    <row r="1079" spans="3:65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8">
        <v>0</v>
      </c>
      <c r="K1079" s="30">
        <v>0</v>
      </c>
      <c r="L1079" s="14">
        <v>0</v>
      </c>
      <c r="M1079" s="3">
        <v>0</v>
      </c>
      <c r="N1079" s="3">
        <v>0</v>
      </c>
      <c r="O1079" s="14">
        <v>0</v>
      </c>
      <c r="P1079" s="14">
        <v>-5.5555555555555558E-3</v>
      </c>
      <c r="Q1079" s="14">
        <v>5.5555555555555558E-3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  <c r="BH1079" s="4">
        <v>0</v>
      </c>
      <c r="BI1079" s="4">
        <v>0</v>
      </c>
      <c r="BJ1079" s="4">
        <v>0</v>
      </c>
      <c r="BK1079" s="4">
        <v>0</v>
      </c>
      <c r="BL1079" s="4">
        <v>0</v>
      </c>
      <c r="BM1079" s="4">
        <v>0</v>
      </c>
    </row>
    <row r="1080" spans="3:65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8">
        <v>0</v>
      </c>
      <c r="K1080" s="30">
        <v>0</v>
      </c>
      <c r="L1080" s="14">
        <v>0</v>
      </c>
      <c r="M1080" s="3">
        <v>0</v>
      </c>
      <c r="N1080" s="3">
        <v>0</v>
      </c>
      <c r="O1080" s="14">
        <v>0</v>
      </c>
      <c r="P1080" s="14">
        <v>-5.5555555555555558E-3</v>
      </c>
      <c r="Q1080" s="14">
        <v>5.5555555555555558E-3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  <c r="BH1080" s="4">
        <v>0</v>
      </c>
      <c r="BI1080" s="4">
        <v>0</v>
      </c>
      <c r="BJ1080" s="4">
        <v>0</v>
      </c>
      <c r="BK1080" s="4">
        <v>0</v>
      </c>
      <c r="BL1080" s="4">
        <v>0</v>
      </c>
      <c r="BM1080" s="4">
        <v>0</v>
      </c>
    </row>
    <row r="1081" spans="3:65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8">
        <v>0</v>
      </c>
      <c r="K1081" s="30">
        <v>0</v>
      </c>
      <c r="L1081" s="14">
        <v>0</v>
      </c>
      <c r="M1081" s="3">
        <v>0</v>
      </c>
      <c r="N1081" s="3">
        <v>0</v>
      </c>
      <c r="O1081" s="14">
        <v>0</v>
      </c>
      <c r="P1081" s="14">
        <v>-5.5555555555555558E-3</v>
      </c>
      <c r="Q1081" s="14">
        <v>5.5555555555555558E-3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  <c r="BH1081" s="4">
        <v>0</v>
      </c>
      <c r="BI1081" s="4">
        <v>0</v>
      </c>
      <c r="BJ1081" s="4">
        <v>0</v>
      </c>
      <c r="BK1081" s="4">
        <v>0</v>
      </c>
      <c r="BL1081" s="4">
        <v>0</v>
      </c>
      <c r="BM1081" s="4">
        <v>0</v>
      </c>
    </row>
    <row r="1082" spans="3:65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8">
        <v>0</v>
      </c>
      <c r="K1082" s="30">
        <v>0</v>
      </c>
      <c r="L1082" s="14">
        <v>0</v>
      </c>
      <c r="M1082" s="3">
        <v>0</v>
      </c>
      <c r="N1082" s="3">
        <v>0</v>
      </c>
      <c r="O1082" s="14">
        <v>0</v>
      </c>
      <c r="P1082" s="14">
        <v>-5.5555555555555558E-3</v>
      </c>
      <c r="Q1082" s="14">
        <v>5.5555555555555558E-3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  <c r="BH1082" s="4">
        <v>0</v>
      </c>
      <c r="BI1082" s="4">
        <v>0</v>
      </c>
      <c r="BJ1082" s="4">
        <v>0</v>
      </c>
      <c r="BK1082" s="4">
        <v>0</v>
      </c>
      <c r="BL1082" s="4">
        <v>0</v>
      </c>
      <c r="BM1082" s="4">
        <v>0</v>
      </c>
    </row>
    <row r="1083" spans="3:65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8">
        <v>0</v>
      </c>
      <c r="K1083" s="30">
        <v>0</v>
      </c>
      <c r="L1083" s="14">
        <v>0</v>
      </c>
      <c r="M1083" s="3">
        <v>0</v>
      </c>
      <c r="N1083" s="3">
        <v>0</v>
      </c>
      <c r="O1083" s="14">
        <v>0</v>
      </c>
      <c r="P1083" s="14">
        <v>-5.5555555555555558E-3</v>
      </c>
      <c r="Q1083" s="14">
        <v>5.5555555555555558E-3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  <c r="BH1083" s="4">
        <v>0</v>
      </c>
      <c r="BI1083" s="4">
        <v>0</v>
      </c>
      <c r="BJ1083" s="4">
        <v>0</v>
      </c>
      <c r="BK1083" s="4">
        <v>0</v>
      </c>
      <c r="BL1083" s="4">
        <v>0</v>
      </c>
      <c r="BM1083" s="4">
        <v>0</v>
      </c>
    </row>
    <row r="1084" spans="3:65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8">
        <v>0</v>
      </c>
      <c r="K1084" s="30">
        <v>0</v>
      </c>
      <c r="L1084" s="14">
        <v>0</v>
      </c>
      <c r="M1084" s="3">
        <v>0</v>
      </c>
      <c r="N1084" s="3">
        <v>0</v>
      </c>
      <c r="O1084" s="14">
        <v>0</v>
      </c>
      <c r="P1084" s="14">
        <v>-5.5555555555555558E-3</v>
      </c>
      <c r="Q1084" s="14">
        <v>5.5555555555555558E-3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  <c r="BH1084" s="4">
        <v>0</v>
      </c>
      <c r="BI1084" s="4">
        <v>0</v>
      </c>
      <c r="BJ1084" s="4">
        <v>0</v>
      </c>
      <c r="BK1084" s="4">
        <v>0</v>
      </c>
      <c r="BL1084" s="4">
        <v>0</v>
      </c>
      <c r="BM1084" s="4">
        <v>0</v>
      </c>
    </row>
    <row r="1085" spans="3:65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8">
        <v>0</v>
      </c>
      <c r="K1085" s="30">
        <v>0</v>
      </c>
      <c r="L1085" s="14">
        <v>0</v>
      </c>
      <c r="M1085" s="3">
        <v>0</v>
      </c>
      <c r="N1085" s="3">
        <v>0</v>
      </c>
      <c r="O1085" s="14">
        <v>0</v>
      </c>
      <c r="P1085" s="14">
        <v>-5.5555555555555558E-3</v>
      </c>
      <c r="Q1085" s="14">
        <v>5.5555555555555558E-3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  <c r="BH1085" s="4">
        <v>0</v>
      </c>
      <c r="BI1085" s="4">
        <v>0</v>
      </c>
      <c r="BJ1085" s="4">
        <v>0</v>
      </c>
      <c r="BK1085" s="4">
        <v>0</v>
      </c>
      <c r="BL1085" s="4">
        <v>0</v>
      </c>
      <c r="BM1085" s="4">
        <v>0</v>
      </c>
    </row>
    <row r="1086" spans="3:65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8">
        <v>0</v>
      </c>
      <c r="K1086" s="30">
        <v>0</v>
      </c>
      <c r="L1086" s="14">
        <v>0</v>
      </c>
      <c r="M1086" s="3">
        <v>0</v>
      </c>
      <c r="N1086" s="3">
        <v>0</v>
      </c>
      <c r="O1086" s="14">
        <v>0</v>
      </c>
      <c r="P1086" s="14">
        <v>-5.5555555555555558E-3</v>
      </c>
      <c r="Q1086" s="14">
        <v>5.5555555555555558E-3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  <c r="BH1086" s="4">
        <v>0</v>
      </c>
      <c r="BI1086" s="4">
        <v>0</v>
      </c>
      <c r="BJ1086" s="4">
        <v>0</v>
      </c>
      <c r="BK1086" s="4">
        <v>0</v>
      </c>
      <c r="BL1086" s="4">
        <v>0</v>
      </c>
      <c r="BM1086" s="4">
        <v>0</v>
      </c>
    </row>
    <row r="1087" spans="3:65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8">
        <v>0</v>
      </c>
      <c r="K1087" s="30">
        <v>0</v>
      </c>
      <c r="L1087" s="14">
        <v>0</v>
      </c>
      <c r="M1087" s="3">
        <v>0</v>
      </c>
      <c r="N1087" s="3">
        <v>0</v>
      </c>
      <c r="O1087" s="14">
        <v>0</v>
      </c>
      <c r="P1087" s="14">
        <v>-5.5555555555555558E-3</v>
      </c>
      <c r="Q1087" s="14">
        <v>5.5555555555555558E-3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  <c r="BH1087" s="4">
        <v>0</v>
      </c>
      <c r="BI1087" s="4">
        <v>0</v>
      </c>
      <c r="BJ1087" s="4">
        <v>0</v>
      </c>
      <c r="BK1087" s="4">
        <v>0</v>
      </c>
      <c r="BL1087" s="4">
        <v>0</v>
      </c>
      <c r="BM1087" s="4">
        <v>0</v>
      </c>
    </row>
    <row r="1088" spans="3:65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8">
        <v>0</v>
      </c>
      <c r="K1088" s="30">
        <v>0</v>
      </c>
      <c r="L1088" s="14">
        <v>0</v>
      </c>
      <c r="M1088" s="3">
        <v>0</v>
      </c>
      <c r="N1088" s="3">
        <v>0</v>
      </c>
      <c r="O1088" s="14">
        <v>0</v>
      </c>
      <c r="P1088" s="14">
        <v>-5.5555555555555558E-3</v>
      </c>
      <c r="Q1088" s="14">
        <v>5.5555555555555558E-3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  <c r="BH1088" s="4">
        <v>0</v>
      </c>
      <c r="BI1088" s="4">
        <v>0</v>
      </c>
      <c r="BJ1088" s="4">
        <v>0</v>
      </c>
      <c r="BK1088" s="4">
        <v>0</v>
      </c>
      <c r="BL1088" s="4">
        <v>0</v>
      </c>
      <c r="BM1088" s="4">
        <v>0</v>
      </c>
    </row>
    <row r="1089" spans="3:65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8">
        <v>0</v>
      </c>
      <c r="K1089" s="30">
        <v>0</v>
      </c>
      <c r="L1089" s="14">
        <v>0</v>
      </c>
      <c r="M1089" s="3">
        <v>0</v>
      </c>
      <c r="N1089" s="3">
        <v>0</v>
      </c>
      <c r="O1089" s="14">
        <v>0</v>
      </c>
      <c r="P1089" s="14">
        <v>-5.5555555555555558E-3</v>
      </c>
      <c r="Q1089" s="14">
        <v>5.5555555555555558E-3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  <c r="BH1089" s="4">
        <v>0</v>
      </c>
      <c r="BI1089" s="4">
        <v>0</v>
      </c>
      <c r="BJ1089" s="4">
        <v>0</v>
      </c>
      <c r="BK1089" s="4">
        <v>0</v>
      </c>
      <c r="BL1089" s="4">
        <v>0</v>
      </c>
      <c r="BM1089" s="4">
        <v>0</v>
      </c>
    </row>
    <row r="1090" spans="3:65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8">
        <v>0</v>
      </c>
      <c r="K1090" s="30">
        <v>0</v>
      </c>
      <c r="L1090" s="14">
        <v>0</v>
      </c>
      <c r="M1090" s="3">
        <v>0</v>
      </c>
      <c r="N1090" s="3">
        <v>0</v>
      </c>
      <c r="O1090" s="14">
        <v>0</v>
      </c>
      <c r="P1090" s="14">
        <v>-5.5555555555555558E-3</v>
      </c>
      <c r="Q1090" s="14">
        <v>5.5555555555555558E-3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  <c r="BH1090" s="4">
        <v>0</v>
      </c>
      <c r="BI1090" s="4">
        <v>0</v>
      </c>
      <c r="BJ1090" s="4">
        <v>0</v>
      </c>
      <c r="BK1090" s="4">
        <v>0</v>
      </c>
      <c r="BL1090" s="4">
        <v>0</v>
      </c>
      <c r="BM1090" s="4">
        <v>0</v>
      </c>
    </row>
    <row r="1091" spans="3:65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8">
        <v>0</v>
      </c>
      <c r="K1091" s="30">
        <v>0</v>
      </c>
      <c r="L1091" s="14">
        <v>0</v>
      </c>
      <c r="M1091" s="3">
        <v>0</v>
      </c>
      <c r="N1091" s="3">
        <v>0</v>
      </c>
      <c r="O1091" s="14">
        <v>0</v>
      </c>
      <c r="P1091" s="14">
        <v>-5.5555555555555558E-3</v>
      </c>
      <c r="Q1091" s="14">
        <v>5.5555555555555558E-3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  <c r="BH1091" s="4">
        <v>0</v>
      </c>
      <c r="BI1091" s="4">
        <v>0</v>
      </c>
      <c r="BJ1091" s="4">
        <v>0</v>
      </c>
      <c r="BK1091" s="4">
        <v>0</v>
      </c>
      <c r="BL1091" s="4">
        <v>0</v>
      </c>
      <c r="BM1091" s="4">
        <v>0</v>
      </c>
    </row>
    <row r="1092" spans="3:65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8">
        <v>0</v>
      </c>
      <c r="K1092" s="30">
        <v>0</v>
      </c>
      <c r="L1092" s="14">
        <v>0</v>
      </c>
      <c r="M1092" s="3">
        <v>0</v>
      </c>
      <c r="N1092" s="3">
        <v>0</v>
      </c>
      <c r="O1092" s="14">
        <v>0</v>
      </c>
      <c r="P1092" s="14">
        <v>-5.5555555555555558E-3</v>
      </c>
      <c r="Q1092" s="14">
        <v>5.5555555555555558E-3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  <c r="BH1092" s="4">
        <v>0</v>
      </c>
      <c r="BI1092" s="4">
        <v>0</v>
      </c>
      <c r="BJ1092" s="4">
        <v>0</v>
      </c>
      <c r="BK1092" s="4">
        <v>0</v>
      </c>
      <c r="BL1092" s="4">
        <v>0</v>
      </c>
      <c r="BM1092" s="4">
        <v>0</v>
      </c>
    </row>
    <row r="1093" spans="3:65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8">
        <v>0</v>
      </c>
      <c r="K1093" s="30">
        <v>0</v>
      </c>
      <c r="L1093" s="14">
        <v>0</v>
      </c>
      <c r="M1093" s="3">
        <v>0</v>
      </c>
      <c r="N1093" s="3">
        <v>0</v>
      </c>
      <c r="O1093" s="14">
        <v>0</v>
      </c>
      <c r="P1093" s="14">
        <v>-5.5555555555555558E-3</v>
      </c>
      <c r="Q1093" s="14">
        <v>5.5555555555555558E-3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  <c r="BH1093" s="4">
        <v>0</v>
      </c>
      <c r="BI1093" s="4">
        <v>0</v>
      </c>
      <c r="BJ1093" s="4">
        <v>0</v>
      </c>
      <c r="BK1093" s="4">
        <v>0</v>
      </c>
      <c r="BL1093" s="4">
        <v>0</v>
      </c>
      <c r="BM1093" s="4">
        <v>0</v>
      </c>
    </row>
    <row r="1094" spans="3:65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8">
        <v>0</v>
      </c>
      <c r="K1094" s="30">
        <v>0</v>
      </c>
      <c r="L1094" s="14">
        <v>0</v>
      </c>
      <c r="M1094" s="3">
        <v>0</v>
      </c>
      <c r="N1094" s="3">
        <v>0</v>
      </c>
      <c r="O1094" s="14">
        <v>0</v>
      </c>
      <c r="P1094" s="14">
        <v>-5.5555555555555558E-3</v>
      </c>
      <c r="Q1094" s="14">
        <v>5.5555555555555558E-3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  <c r="BH1094" s="4">
        <v>0</v>
      </c>
      <c r="BI1094" s="4">
        <v>0</v>
      </c>
      <c r="BJ1094" s="4">
        <v>0</v>
      </c>
      <c r="BK1094" s="4">
        <v>0</v>
      </c>
      <c r="BL1094" s="4">
        <v>0</v>
      </c>
      <c r="BM1094" s="4">
        <v>0</v>
      </c>
    </row>
    <row r="1095" spans="3:65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8">
        <v>0</v>
      </c>
      <c r="K1095" s="30">
        <v>0</v>
      </c>
      <c r="L1095" s="14">
        <v>0</v>
      </c>
      <c r="M1095" s="3">
        <v>0</v>
      </c>
      <c r="N1095" s="3">
        <v>0</v>
      </c>
      <c r="O1095" s="14">
        <v>0</v>
      </c>
      <c r="P1095" s="14">
        <v>-5.5555555555555558E-3</v>
      </c>
      <c r="Q1095" s="14">
        <v>5.5555555555555558E-3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  <c r="BH1095" s="4">
        <v>0</v>
      </c>
      <c r="BI1095" s="4">
        <v>0</v>
      </c>
      <c r="BJ1095" s="4">
        <v>0</v>
      </c>
      <c r="BK1095" s="4">
        <v>0</v>
      </c>
      <c r="BL1095" s="4">
        <v>0</v>
      </c>
      <c r="BM1095" s="4">
        <v>0</v>
      </c>
    </row>
    <row r="1096" spans="3:65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8">
        <v>0</v>
      </c>
      <c r="K1096" s="30">
        <v>0</v>
      </c>
      <c r="L1096" s="14">
        <v>0</v>
      </c>
      <c r="M1096" s="3">
        <v>0</v>
      </c>
      <c r="N1096" s="3">
        <v>0</v>
      </c>
      <c r="O1096" s="14">
        <v>0</v>
      </c>
      <c r="P1096" s="14">
        <v>-5.5555555555555558E-3</v>
      </c>
      <c r="Q1096" s="14">
        <v>5.5555555555555558E-3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  <c r="BH1096" s="4">
        <v>0</v>
      </c>
      <c r="BI1096" s="4">
        <v>0</v>
      </c>
      <c r="BJ1096" s="4">
        <v>0</v>
      </c>
      <c r="BK1096" s="4">
        <v>0</v>
      </c>
      <c r="BL1096" s="4">
        <v>0</v>
      </c>
      <c r="BM1096" s="4">
        <v>0</v>
      </c>
    </row>
    <row r="1097" spans="3:65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8">
        <v>0</v>
      </c>
      <c r="K1097" s="30">
        <v>0</v>
      </c>
      <c r="L1097" s="14">
        <v>0</v>
      </c>
      <c r="M1097" s="3">
        <v>0</v>
      </c>
      <c r="N1097" s="3">
        <v>0</v>
      </c>
      <c r="O1097" s="14">
        <v>0</v>
      </c>
      <c r="P1097" s="14">
        <v>-5.5555555555555558E-3</v>
      </c>
      <c r="Q1097" s="14">
        <v>5.5555555555555558E-3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  <c r="BH1097" s="4">
        <v>0</v>
      </c>
      <c r="BI1097" s="4">
        <v>0</v>
      </c>
      <c r="BJ1097" s="4">
        <v>0</v>
      </c>
      <c r="BK1097" s="4">
        <v>0</v>
      </c>
      <c r="BL1097" s="4">
        <v>0</v>
      </c>
      <c r="BM1097" s="4">
        <v>0</v>
      </c>
    </row>
    <row r="1098" spans="3:65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8">
        <v>0</v>
      </c>
      <c r="K1098" s="30">
        <v>0</v>
      </c>
      <c r="L1098" s="14">
        <v>0</v>
      </c>
      <c r="M1098" s="3">
        <v>0</v>
      </c>
      <c r="N1098" s="3">
        <v>0</v>
      </c>
      <c r="O1098" s="14">
        <v>0</v>
      </c>
      <c r="P1098" s="14">
        <v>-5.5555555555555558E-3</v>
      </c>
      <c r="Q1098" s="14">
        <v>5.5555555555555558E-3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  <c r="BH1098" s="4">
        <v>0</v>
      </c>
      <c r="BI1098" s="4">
        <v>0</v>
      </c>
      <c r="BJ1098" s="4">
        <v>0</v>
      </c>
      <c r="BK1098" s="4">
        <v>0</v>
      </c>
      <c r="BL1098" s="4">
        <v>0</v>
      </c>
      <c r="BM1098" s="4">
        <v>0</v>
      </c>
    </row>
    <row r="1099" spans="3:65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8">
        <v>0</v>
      </c>
      <c r="K1099" s="30">
        <v>0</v>
      </c>
      <c r="L1099" s="14">
        <v>0</v>
      </c>
      <c r="M1099" s="3">
        <v>0</v>
      </c>
      <c r="N1099" s="3">
        <v>0</v>
      </c>
      <c r="O1099" s="14">
        <v>0</v>
      </c>
      <c r="P1099" s="14">
        <v>-5.5555555555555558E-3</v>
      </c>
      <c r="Q1099" s="14">
        <v>5.5555555555555558E-3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  <c r="BH1099" s="4">
        <v>0</v>
      </c>
      <c r="BI1099" s="4">
        <v>0</v>
      </c>
      <c r="BJ1099" s="4">
        <v>0</v>
      </c>
      <c r="BK1099" s="4">
        <v>0</v>
      </c>
      <c r="BL1099" s="4">
        <v>0</v>
      </c>
      <c r="BM1099" s="4">
        <v>0</v>
      </c>
    </row>
    <row r="1100" spans="3:65" x14ac:dyDescent="0.25">
      <c r="C1100"/>
      <c r="D1100"/>
      <c r="E1100"/>
    </row>
    <row r="1101" spans="3:65" x14ac:dyDescent="0.25">
      <c r="C1101"/>
      <c r="D1101"/>
      <c r="E1101"/>
    </row>
    <row r="1102" spans="3:65" x14ac:dyDescent="0.25">
      <c r="C1102"/>
      <c r="D1102"/>
      <c r="E1102"/>
    </row>
    <row r="1103" spans="3:65" x14ac:dyDescent="0.25">
      <c r="C1103"/>
      <c r="D1103"/>
      <c r="E1103"/>
    </row>
    <row r="1104" spans="3:65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R3:BM1099">
    <cfRule type="cellIs" dxfId="29" priority="3" operator="greaterThan">
      <formula>0</formula>
    </cfRule>
    <cfRule type="cellIs" dxfId="28" priority="4" operator="equal">
      <formula>0</formula>
    </cfRule>
  </conditionalFormatting>
  <conditionalFormatting sqref="N3:N1099">
    <cfRule type="cellIs" dxfId="27" priority="1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2FDB-2EB7-4BBA-97FB-AF4E79982885}">
  <sheetPr codeName="Hoja6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23.570312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hidden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1003</v>
      </c>
      <c r="K2" s="5" t="s">
        <v>1005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3" t="s">
        <v>1069</v>
      </c>
      <c r="K3" s="14">
        <v>1.136574074074074E-2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2.1064814814814813E-3</v>
      </c>
      <c r="AS3" s="4">
        <v>0</v>
      </c>
      <c r="AT3" s="4">
        <v>0</v>
      </c>
      <c r="AU3" s="4">
        <v>3.9699074074074072E-3</v>
      </c>
      <c r="AV3" s="4">
        <v>0</v>
      </c>
      <c r="AW3" s="4">
        <v>0</v>
      </c>
      <c r="AX3" s="4">
        <v>2.5462962962962961E-4</v>
      </c>
      <c r="AY3" s="4">
        <v>4.6527777777777774E-3</v>
      </c>
      <c r="AZ3" s="4">
        <v>3.8194444444444446E-4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3" t="s">
        <v>1069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3" t="s">
        <v>1069</v>
      </c>
      <c r="K5" s="14">
        <v>4.7222222222222231E-3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1.9791666666666668E-3</v>
      </c>
      <c r="AE5" s="4">
        <v>0</v>
      </c>
      <c r="AF5" s="4">
        <v>0</v>
      </c>
      <c r="AG5" s="4">
        <v>0</v>
      </c>
      <c r="AH5" s="4">
        <v>0</v>
      </c>
      <c r="AI5" s="4">
        <v>2.7430555555555559E-3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3" t="s">
        <v>1069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3" t="s">
        <v>1069</v>
      </c>
      <c r="K7" s="14">
        <v>1.4374999999999999E-2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1.4374999999999999E-2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3" t="s">
        <v>1069</v>
      </c>
      <c r="K8" s="14">
        <v>1.3182870370370369E-2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3.4953703703703705E-3</v>
      </c>
      <c r="AJ8" s="4">
        <v>0</v>
      </c>
      <c r="AK8" s="4">
        <v>0</v>
      </c>
      <c r="AL8" s="4">
        <v>2.4074074074074076E-3</v>
      </c>
      <c r="AM8" s="4">
        <v>7.2800925925925915E-3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3" t="s">
        <v>1069</v>
      </c>
      <c r="K9" s="14">
        <v>3.1944444444444442E-3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3.1944444444444442E-3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3" t="s">
        <v>1069</v>
      </c>
      <c r="K10" s="14">
        <v>6.192129629629629E-3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5.7754629629629623E-3</v>
      </c>
      <c r="AJ10" s="4">
        <v>4.1666666666666669E-4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3" t="s">
        <v>1069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3" t="s">
        <v>1069</v>
      </c>
      <c r="K12" s="14">
        <v>8.6805555555555542E-3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1.0300925925925926E-3</v>
      </c>
      <c r="AJ12" s="4">
        <v>2.0949074074074073E-3</v>
      </c>
      <c r="AK12" s="4">
        <v>0</v>
      </c>
      <c r="AL12" s="4">
        <v>0</v>
      </c>
      <c r="AM12" s="4">
        <v>3.5879629629629629E-3</v>
      </c>
      <c r="AN12" s="4">
        <v>0</v>
      </c>
      <c r="AO12" s="4">
        <v>0</v>
      </c>
      <c r="AP12" s="4">
        <v>8.3333333333333339E-4</v>
      </c>
      <c r="AQ12" s="4">
        <v>6.9444444444444444E-5</v>
      </c>
      <c r="AR12" s="4">
        <v>0</v>
      </c>
      <c r="AS12" s="4">
        <v>1.0069444444444444E-3</v>
      </c>
      <c r="AT12" s="4">
        <v>5.7870370370370366E-5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3" t="s">
        <v>1069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3" t="s">
        <v>1069</v>
      </c>
      <c r="K14" s="14">
        <v>3.4722222222222222E-5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3.4722222222222222E-5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3" t="s">
        <v>1069</v>
      </c>
      <c r="K15" s="14">
        <v>7.8356481481481471E-3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1.9907407407407408E-3</v>
      </c>
      <c r="AG15" s="4">
        <v>1.9444444444444442E-3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1.3657407407407405E-3</v>
      </c>
      <c r="AO15" s="4">
        <v>2.5347222222222221E-3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3" t="s">
        <v>1069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3" t="s">
        <v>1069</v>
      </c>
      <c r="K17" s="14">
        <v>4.6296296296296294E-5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4.6296296296296294E-5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3" t="s">
        <v>1069</v>
      </c>
      <c r="K18" s="14">
        <v>2.3148148148148147E-5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2.3148148148148147E-5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3" t="s">
        <v>1069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3" t="s">
        <v>1069</v>
      </c>
      <c r="K20" s="14">
        <v>5.5555555555555549E-3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5.5092592592592589E-3</v>
      </c>
      <c r="AX20" s="4">
        <v>0</v>
      </c>
      <c r="AY20" s="4">
        <v>0</v>
      </c>
      <c r="AZ20" s="4">
        <v>4.6296296296296294E-5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3" t="s">
        <v>1069</v>
      </c>
      <c r="K21" s="14">
        <v>3.7847222222222219E-3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3.7268518518518514E-3</v>
      </c>
      <c r="AR21" s="4">
        <v>5.7870370370370366E-5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3" t="s">
        <v>1069</v>
      </c>
      <c r="K22" s="14">
        <v>8.2407407407407412E-3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3.5648148148148154E-3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4.6759259259259263E-3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3" t="s">
        <v>1069</v>
      </c>
      <c r="K23" s="14">
        <v>7.4074074074074068E-3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3.425925925925926E-3</v>
      </c>
      <c r="AV23" s="4">
        <v>0</v>
      </c>
      <c r="AW23" s="4">
        <v>0</v>
      </c>
      <c r="AX23" s="4">
        <v>2.6388888888888885E-3</v>
      </c>
      <c r="AY23" s="4">
        <v>9.9537037037037042E-4</v>
      </c>
      <c r="AZ23" s="4">
        <v>3.4722222222222224E-4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3" t="s">
        <v>1069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3" t="s">
        <v>1069</v>
      </c>
      <c r="K25" s="14">
        <v>6.1921296296296299E-3</v>
      </c>
      <c r="L25" s="4">
        <v>0</v>
      </c>
      <c r="M25" s="4">
        <v>6.1921296296296299E-3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3" t="s">
        <v>1069</v>
      </c>
      <c r="K26" s="14">
        <v>1.0011574074074074E-2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3.9467592592592592E-3</v>
      </c>
      <c r="AJ26" s="4">
        <v>0</v>
      </c>
      <c r="AK26" s="4">
        <v>0</v>
      </c>
      <c r="AL26" s="4">
        <v>6.018518518518519E-4</v>
      </c>
      <c r="AM26" s="4">
        <v>0</v>
      </c>
      <c r="AN26" s="4">
        <v>0</v>
      </c>
      <c r="AO26" s="4">
        <v>5.4282407407407404E-3</v>
      </c>
      <c r="AP26" s="4">
        <v>3.4722222222222222E-5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3" t="s">
        <v>1069</v>
      </c>
      <c r="K27" s="14">
        <v>8.1712962962962963E-3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4.7106481481481478E-3</v>
      </c>
      <c r="AL27" s="4">
        <v>0</v>
      </c>
      <c r="AM27" s="4">
        <v>1.1574074074074073E-5</v>
      </c>
      <c r="AN27" s="4">
        <v>0</v>
      </c>
      <c r="AO27" s="4">
        <v>3.2638888888888891E-3</v>
      </c>
      <c r="AP27" s="4">
        <v>1.8518518518518518E-4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3" t="s">
        <v>1069</v>
      </c>
      <c r="K28" s="14">
        <v>1.2372685185185184E-2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5.2662037037037035E-3</v>
      </c>
      <c r="AF28" s="4">
        <v>0</v>
      </c>
      <c r="AG28" s="4">
        <v>0</v>
      </c>
      <c r="AH28" s="4">
        <v>0</v>
      </c>
      <c r="AI28" s="4">
        <v>0</v>
      </c>
      <c r="AJ28" s="4">
        <v>7.106481481481481E-3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3" t="s">
        <v>1069</v>
      </c>
      <c r="K29" s="14">
        <v>1.4710648148148146E-2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4.5601851851851853E-3</v>
      </c>
      <c r="AS29" s="4">
        <v>0</v>
      </c>
      <c r="AT29" s="4">
        <v>1.8171296296296297E-3</v>
      </c>
      <c r="AU29" s="4">
        <v>0</v>
      </c>
      <c r="AV29" s="4">
        <v>2.1412037037037038E-3</v>
      </c>
      <c r="AW29" s="4">
        <v>0</v>
      </c>
      <c r="AX29" s="4">
        <v>3.0092592592592588E-3</v>
      </c>
      <c r="AY29" s="4">
        <v>0</v>
      </c>
      <c r="AZ29" s="4">
        <v>0</v>
      </c>
      <c r="BA29" s="4">
        <v>3.1249999999999997E-3</v>
      </c>
      <c r="BB29" s="4">
        <v>5.7870370370370366E-5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3" t="s">
        <v>1069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3" t="s">
        <v>1069</v>
      </c>
      <c r="K31" s="14">
        <v>6.5162037037037029E-3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3.3680555555555551E-3</v>
      </c>
      <c r="AN31" s="4">
        <v>0</v>
      </c>
      <c r="AO31" s="4">
        <v>0</v>
      </c>
      <c r="AP31" s="4">
        <v>0</v>
      </c>
      <c r="AQ31" s="4">
        <v>2.8009259259259259E-3</v>
      </c>
      <c r="AR31" s="4">
        <v>3.4722222222222224E-4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3" t="s">
        <v>1069</v>
      </c>
      <c r="K32" s="14">
        <v>1.0555555555555554E-2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1.736111111111111E-3</v>
      </c>
      <c r="AP32" s="4">
        <v>1.9907407407407408E-3</v>
      </c>
      <c r="AQ32" s="4">
        <v>0</v>
      </c>
      <c r="AR32" s="4">
        <v>1.1574074074074076E-3</v>
      </c>
      <c r="AS32" s="4">
        <v>5.3356481481481484E-3</v>
      </c>
      <c r="AT32" s="4">
        <v>3.3564814814814812E-4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3" t="s">
        <v>1069</v>
      </c>
      <c r="K33" s="14">
        <v>8.2291666666666659E-3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1.1574074074074073E-5</v>
      </c>
      <c r="AD33" s="4">
        <v>0</v>
      </c>
      <c r="AE33" s="4">
        <v>0</v>
      </c>
      <c r="AF33" s="4">
        <v>0</v>
      </c>
      <c r="AG33" s="4">
        <v>0</v>
      </c>
      <c r="AH33" s="4">
        <v>4.155092592592593E-3</v>
      </c>
      <c r="AI33" s="4">
        <v>0</v>
      </c>
      <c r="AJ33" s="4">
        <v>0</v>
      </c>
      <c r="AK33" s="4">
        <v>4.0624999999999993E-3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3" t="s">
        <v>1069</v>
      </c>
      <c r="K34" s="14">
        <v>1.2847222222222222E-2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6.2499999999999995E-3</v>
      </c>
      <c r="AS34" s="4">
        <v>0</v>
      </c>
      <c r="AT34" s="4">
        <v>0</v>
      </c>
      <c r="AU34" s="4">
        <v>0</v>
      </c>
      <c r="AV34" s="4">
        <v>6.5972222222222222E-3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3" t="s">
        <v>1069</v>
      </c>
      <c r="K35" s="14">
        <v>1.3333333333333334E-2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2.9861111111111113E-3</v>
      </c>
      <c r="AU35" s="4">
        <v>2.9976851851851848E-3</v>
      </c>
      <c r="AV35" s="4">
        <v>7.291666666666667E-4</v>
      </c>
      <c r="AW35" s="4">
        <v>0</v>
      </c>
      <c r="AX35" s="4">
        <v>2.0138888888888888E-3</v>
      </c>
      <c r="AY35" s="4">
        <v>3.4027777777777784E-3</v>
      </c>
      <c r="AZ35" s="4">
        <v>1.2037037037037038E-3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3" t="s">
        <v>1069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3" t="s">
        <v>1069</v>
      </c>
      <c r="K37" s="14">
        <v>1.2118055555555556E-2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6.7708333333333336E-3</v>
      </c>
      <c r="AY37" s="4">
        <v>2.1180555555555553E-3</v>
      </c>
      <c r="AZ37" s="4">
        <v>3.2291666666666666E-3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3" t="s">
        <v>1069</v>
      </c>
      <c r="K38" s="14">
        <v>8.5416666666666662E-3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2.0717592592592593E-3</v>
      </c>
      <c r="AW38" s="4">
        <v>5.4398148148148144E-4</v>
      </c>
      <c r="AX38" s="4">
        <v>3.472222222222222E-3</v>
      </c>
      <c r="AY38" s="4">
        <v>1.5393518518518519E-3</v>
      </c>
      <c r="AZ38" s="4">
        <v>0</v>
      </c>
      <c r="BA38" s="4">
        <v>0</v>
      </c>
      <c r="BB38" s="4">
        <v>1.1574074074074073E-5</v>
      </c>
      <c r="BC38" s="4">
        <v>9.0277777777777784E-4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3" t="s">
        <v>1069</v>
      </c>
      <c r="K39" s="14">
        <v>4.9189814814814816E-3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1.1574074074074073E-5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1.2962962962962963E-3</v>
      </c>
      <c r="AU39" s="4">
        <v>2.5694444444444445E-3</v>
      </c>
      <c r="AV39" s="4">
        <v>0</v>
      </c>
      <c r="AW39" s="4">
        <v>0</v>
      </c>
      <c r="AX39" s="4">
        <v>0</v>
      </c>
      <c r="AY39" s="4">
        <v>9.2592592592592585E-4</v>
      </c>
      <c r="AZ39" s="4">
        <v>1.1574074074074073E-4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3" t="s">
        <v>1069</v>
      </c>
      <c r="K40" s="14">
        <v>2.1064814814814813E-3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1.4004629629629629E-3</v>
      </c>
      <c r="AN40" s="4">
        <v>7.0601851851851847E-4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3" t="s">
        <v>1069</v>
      </c>
      <c r="K41" s="14">
        <v>2.7083333333333339E-3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2.6620370370370374E-3</v>
      </c>
      <c r="AZ41" s="4">
        <v>4.6296296296296294E-5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3" t="s">
        <v>1069</v>
      </c>
      <c r="K42" s="14">
        <v>4.8379629629629632E-3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4.8379629629629632E-3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3" t="s">
        <v>1069</v>
      </c>
      <c r="K43" s="14">
        <v>3.7152777777777774E-3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3.7152777777777774E-3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3" t="s">
        <v>1069</v>
      </c>
      <c r="K44" s="14">
        <v>7.3379629629629628E-3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2.8935185185185188E-3</v>
      </c>
      <c r="AP44" s="4">
        <v>0</v>
      </c>
      <c r="AQ44" s="4">
        <v>4.4444444444444444E-3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3" t="s">
        <v>1069</v>
      </c>
      <c r="K45" s="14">
        <v>1.3865740740740741E-2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6.8055555555555569E-3</v>
      </c>
      <c r="AI45" s="4">
        <v>0</v>
      </c>
      <c r="AJ45" s="4">
        <v>7.0601851851851841E-3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3" t="s">
        <v>1069</v>
      </c>
      <c r="K46" s="14">
        <v>8.171296296296298E-3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3.391203703703704E-3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4.1666666666666666E-3</v>
      </c>
      <c r="AS46" s="4">
        <v>0</v>
      </c>
      <c r="AT46" s="4">
        <v>0</v>
      </c>
      <c r="AU46" s="4">
        <v>3.8194444444444446E-4</v>
      </c>
      <c r="AV46" s="4">
        <v>2.3148148148148146E-4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3" t="s">
        <v>1069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3" t="s">
        <v>1069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3" t="s">
        <v>1069</v>
      </c>
      <c r="K49" s="14">
        <v>4.4328703703703709E-3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4.4328703703703709E-3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3" t="s">
        <v>1069</v>
      </c>
      <c r="K50" s="14">
        <v>1.1608796296296294E-2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1.0185185185185184E-3</v>
      </c>
      <c r="AG50" s="4">
        <v>1.0590277777777777E-2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3" t="s">
        <v>1069</v>
      </c>
      <c r="K51" s="14">
        <v>5.4976851851851844E-3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5.37037037037037E-3</v>
      </c>
      <c r="AJ51" s="4">
        <v>1.273148148148148E-4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3" t="s">
        <v>1069</v>
      </c>
      <c r="K52" s="14">
        <v>3.9236111111111112E-3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2.2800925925925927E-3</v>
      </c>
      <c r="AG52" s="4">
        <v>0</v>
      </c>
      <c r="AH52" s="4">
        <v>0</v>
      </c>
      <c r="AI52" s="4">
        <v>0</v>
      </c>
      <c r="AJ52" s="4">
        <v>0</v>
      </c>
      <c r="AK52" s="4">
        <v>1.6435185185185183E-3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3" t="s">
        <v>1069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3" t="s">
        <v>1069</v>
      </c>
      <c r="K54" s="14">
        <v>2.4305555555555556E-3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2.4305555555555556E-3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3" t="s">
        <v>1069</v>
      </c>
      <c r="K55" s="14">
        <v>1.1041666666666665E-2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1.8518518518518518E-4</v>
      </c>
      <c r="AL55" s="4">
        <v>4.3981481481481481E-4</v>
      </c>
      <c r="AM55" s="4">
        <v>0</v>
      </c>
      <c r="AN55" s="4">
        <v>4.409722222222222E-3</v>
      </c>
      <c r="AO55" s="4">
        <v>3.8425925925925923E-3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1.6666666666666668E-3</v>
      </c>
      <c r="AV55" s="4">
        <v>4.9768518518518521E-4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3" t="s">
        <v>1069</v>
      </c>
      <c r="K56" s="14">
        <v>7.8703703703703713E-3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5.8101851851851856E-3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1.8402777777777777E-3</v>
      </c>
      <c r="AP56" s="4">
        <v>2.199074074074074E-4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3" t="s">
        <v>1069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3" t="s">
        <v>1069</v>
      </c>
      <c r="K58" s="14">
        <v>5.5671296296296293E-3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1.3078703703703705E-3</v>
      </c>
      <c r="AP58" s="4">
        <v>0</v>
      </c>
      <c r="AQ58" s="4">
        <v>1.4699074074074074E-3</v>
      </c>
      <c r="AR58" s="4">
        <v>1.3078703703703705E-3</v>
      </c>
      <c r="AS58" s="4">
        <v>6.9444444444444444E-5</v>
      </c>
      <c r="AT58" s="4">
        <v>0</v>
      </c>
      <c r="AU58" s="4">
        <v>0</v>
      </c>
      <c r="AV58" s="4">
        <v>3.7037037037037035E-4</v>
      </c>
      <c r="AW58" s="4">
        <v>1.0416666666666667E-3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3" t="s">
        <v>1069</v>
      </c>
      <c r="K59" s="14">
        <v>7.1990740740740739E-3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7.083333333333333E-3</v>
      </c>
      <c r="AK59" s="4">
        <v>1.1574074074074073E-4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3" t="s">
        <v>1069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3" t="s">
        <v>1069</v>
      </c>
      <c r="K61" s="14">
        <v>8.2060185185185187E-3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8.2060185185185187E-3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3" t="s">
        <v>1069</v>
      </c>
      <c r="K62" s="14">
        <v>6.0416666666666665E-3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3.7037037037037034E-3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1.8981481481481482E-3</v>
      </c>
      <c r="BD62" s="4">
        <v>4.3981481481481481E-4</v>
      </c>
      <c r="BE62" s="4">
        <v>0</v>
      </c>
      <c r="BF62" s="4">
        <v>0</v>
      </c>
      <c r="BG62" s="4">
        <v>0</v>
      </c>
    </row>
    <row r="63" spans="2:5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3" t="s">
        <v>1069</v>
      </c>
      <c r="K63" s="14">
        <v>5.208333333333333E-3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1.2152777777777778E-3</v>
      </c>
      <c r="AR63" s="4">
        <v>7.8703703703703705E-4</v>
      </c>
      <c r="AS63" s="4">
        <v>0</v>
      </c>
      <c r="AT63" s="4">
        <v>0</v>
      </c>
      <c r="AU63" s="4">
        <v>0</v>
      </c>
      <c r="AV63" s="4">
        <v>3.2060185185185182E-3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3" t="s">
        <v>1069</v>
      </c>
      <c r="K64" s="14">
        <v>2.8240740740740739E-3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2.8240740740740739E-3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3" t="s">
        <v>1069</v>
      </c>
      <c r="K65" s="14">
        <v>4.4212962962962964E-3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2.0023148148148148E-3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2.4189814814814816E-3</v>
      </c>
      <c r="BE65" s="4">
        <v>0</v>
      </c>
      <c r="BF65" s="4">
        <v>0</v>
      </c>
      <c r="BG65" s="4">
        <v>0</v>
      </c>
    </row>
    <row r="66" spans="2:59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3" t="s">
        <v>1069</v>
      </c>
      <c r="K66" s="14">
        <v>4.9421296296296297E-3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3.3449074074074071E-3</v>
      </c>
      <c r="AP66" s="4">
        <v>0</v>
      </c>
      <c r="AQ66" s="4">
        <v>0</v>
      </c>
      <c r="AR66" s="4">
        <v>1.2847222222222223E-3</v>
      </c>
      <c r="AS66" s="4">
        <v>3.1250000000000001E-4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3" t="s">
        <v>1069</v>
      </c>
      <c r="K67" s="14">
        <v>5.4282407407407404E-3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5.4282407407407404E-3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3" t="s">
        <v>1069</v>
      </c>
      <c r="K68" s="14">
        <v>1.0046296296296296E-2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1.8287037037037037E-3</v>
      </c>
      <c r="AG68" s="4">
        <v>0</v>
      </c>
      <c r="AH68" s="4">
        <v>0</v>
      </c>
      <c r="AI68" s="4">
        <v>1.9097222222222222E-3</v>
      </c>
      <c r="AJ68" s="4">
        <v>1.5393518518518519E-3</v>
      </c>
      <c r="AK68" s="4">
        <v>4.7685185185185183E-3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3" t="s">
        <v>1069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3" t="s">
        <v>1069</v>
      </c>
      <c r="K70" s="14">
        <v>5.5555555555555558E-3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5.5555555555555558E-3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3" t="s">
        <v>1069</v>
      </c>
      <c r="K71" s="14">
        <v>6.8287037037037032E-3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2.615740740740741E-3</v>
      </c>
      <c r="AK71" s="4">
        <v>0</v>
      </c>
      <c r="AL71" s="4">
        <v>0</v>
      </c>
      <c r="AM71" s="4">
        <v>0</v>
      </c>
      <c r="AN71" s="4">
        <v>4.2129629629629626E-3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3" t="s">
        <v>1069</v>
      </c>
      <c r="K72" s="14">
        <v>7.0601851851851841E-3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7.0601851851851841E-3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3" t="s">
        <v>1069</v>
      </c>
      <c r="K73" s="14">
        <v>1.201388888888889E-2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2.7777777777777779E-3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6.145833333333333E-3</v>
      </c>
      <c r="AN73" s="4">
        <v>0</v>
      </c>
      <c r="AO73" s="4">
        <v>3.0208333333333333E-3</v>
      </c>
      <c r="AP73" s="4">
        <v>6.9444444444444444E-5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3" t="s">
        <v>1069</v>
      </c>
      <c r="K74" s="14">
        <v>6.9444444444444441E-3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6.9444444444444441E-3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3" t="s">
        <v>1069</v>
      </c>
      <c r="K75" s="14">
        <v>9.8032407407407391E-3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4.0509259259259257E-3</v>
      </c>
      <c r="AJ75" s="4">
        <v>0</v>
      </c>
      <c r="AK75" s="4">
        <v>0</v>
      </c>
      <c r="AL75" s="4">
        <v>0</v>
      </c>
      <c r="AM75" s="4">
        <v>5.462962962962962E-3</v>
      </c>
      <c r="AN75" s="4">
        <v>2.8935185185185189E-4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3" t="s">
        <v>1069</v>
      </c>
      <c r="K76" s="14">
        <v>2.4074074074074076E-3</v>
      </c>
      <c r="L76" s="4">
        <v>0</v>
      </c>
      <c r="M76" s="4">
        <v>2.4074074074074076E-3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3" t="s">
        <v>1069</v>
      </c>
      <c r="K77" s="14">
        <v>3.483796296296296E-3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3.3796296296296296E-3</v>
      </c>
      <c r="AP77" s="4">
        <v>1.0416666666666667E-4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3" t="s">
        <v>1069</v>
      </c>
      <c r="K78" s="14">
        <v>4.8726851851851856E-3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6.9444444444444447E-4</v>
      </c>
      <c r="AK78" s="4">
        <v>0</v>
      </c>
      <c r="AL78" s="4">
        <v>0</v>
      </c>
      <c r="AM78" s="4">
        <v>4.1203703703703706E-3</v>
      </c>
      <c r="AN78" s="4">
        <v>5.7870370370370366E-5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3" t="s">
        <v>1069</v>
      </c>
      <c r="K79" s="14">
        <v>1.3634259259259259E-2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5.5092592592592589E-3</v>
      </c>
      <c r="BD79" s="4">
        <v>4.0393518518518521E-3</v>
      </c>
      <c r="BE79" s="4">
        <v>4.0856481481481481E-3</v>
      </c>
      <c r="BF79" s="4">
        <v>0</v>
      </c>
      <c r="BG79" s="4">
        <v>0</v>
      </c>
    </row>
    <row r="80" spans="2:59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3" t="s">
        <v>1069</v>
      </c>
      <c r="K80" s="14">
        <v>4.1203703703703706E-3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4.0972222222222226E-3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2.3148148148148147E-5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3" t="s">
        <v>1069</v>
      </c>
      <c r="K81" s="14">
        <v>3.2754629629629631E-3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3.2754629629629631E-3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3" t="s">
        <v>1069</v>
      </c>
      <c r="K82" s="14">
        <v>4.4097222222222229E-3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1.4351851851851854E-3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2.9745370370370373E-3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3" t="s">
        <v>1069</v>
      </c>
      <c r="K83" s="14">
        <v>8.1481481481481474E-3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2.731481481481481E-3</v>
      </c>
      <c r="AI83" s="4">
        <v>2.0601851851851853E-3</v>
      </c>
      <c r="AJ83" s="4">
        <v>0</v>
      </c>
      <c r="AK83" s="4">
        <v>2.4074074074074076E-3</v>
      </c>
      <c r="AL83" s="4">
        <v>9.4907407407407408E-4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3" t="s">
        <v>1069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3" t="s">
        <v>1069</v>
      </c>
      <c r="K85" s="14">
        <v>4.6643518518518518E-3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4.6643518518518518E-3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3" t="s">
        <v>1069</v>
      </c>
      <c r="K86" s="14">
        <v>1.6087962962962964E-2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2.0138888888888888E-3</v>
      </c>
      <c r="AL86" s="4">
        <v>0</v>
      </c>
      <c r="AM86" s="4">
        <v>1.0243055555555556E-2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2.9166666666666668E-3</v>
      </c>
      <c r="AV86" s="4">
        <v>9.1435185185185185E-4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3" t="s">
        <v>1069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3" t="s">
        <v>1069</v>
      </c>
      <c r="K88" s="14">
        <v>6.6203703703703702E-3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5.2893518518518515E-3</v>
      </c>
      <c r="AK88" s="4">
        <v>1.3078703703703705E-3</v>
      </c>
      <c r="AL88" s="4">
        <v>2.3148148148148147E-5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3" t="s">
        <v>1069</v>
      </c>
      <c r="K89" s="14">
        <v>6.9212962962962961E-3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2.3148148148148147E-5</v>
      </c>
      <c r="AC89" s="4">
        <v>0</v>
      </c>
      <c r="AD89" s="4">
        <v>1.1574074074074073E-5</v>
      </c>
      <c r="AE89" s="4">
        <v>0</v>
      </c>
      <c r="AF89" s="4">
        <v>9.4907407407407408E-4</v>
      </c>
      <c r="AG89" s="4">
        <v>0</v>
      </c>
      <c r="AH89" s="4">
        <v>0</v>
      </c>
      <c r="AI89" s="4">
        <v>1.273148148148148E-4</v>
      </c>
      <c r="AJ89" s="4">
        <v>0</v>
      </c>
      <c r="AK89" s="4">
        <v>5.7523148148148143E-3</v>
      </c>
      <c r="AL89" s="4">
        <v>5.7870370370370366E-5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3" t="s">
        <v>1069</v>
      </c>
      <c r="K90" s="14">
        <v>8.0208333333333347E-3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3.0671296296296297E-3</v>
      </c>
      <c r="AJ90" s="4">
        <v>0</v>
      </c>
      <c r="AK90" s="4">
        <v>0</v>
      </c>
      <c r="AL90" s="4">
        <v>0</v>
      </c>
      <c r="AM90" s="4">
        <v>0</v>
      </c>
      <c r="AN90" s="4">
        <v>4.9537037037037041E-3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3" t="s">
        <v>1069</v>
      </c>
      <c r="K91" s="14">
        <v>1.3645833333333333E-2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3.3680555555555551E-3</v>
      </c>
      <c r="AB91" s="4">
        <v>0</v>
      </c>
      <c r="AC91" s="4">
        <v>5.8796296296296296E-3</v>
      </c>
      <c r="AD91" s="4">
        <v>0</v>
      </c>
      <c r="AE91" s="4">
        <v>0</v>
      </c>
      <c r="AF91" s="4">
        <v>0</v>
      </c>
      <c r="AG91" s="4">
        <v>3.2638888888888891E-3</v>
      </c>
      <c r="AH91" s="4">
        <v>1.1342592592592591E-3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3" t="s">
        <v>1069</v>
      </c>
      <c r="K92" s="14">
        <v>8.6689814814814806E-3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1.4814814814814814E-3</v>
      </c>
      <c r="AS92" s="4">
        <v>0</v>
      </c>
      <c r="AT92" s="4">
        <v>1.3541666666666667E-3</v>
      </c>
      <c r="AU92" s="4">
        <v>1.3310185185185187E-3</v>
      </c>
      <c r="AV92" s="4">
        <v>0</v>
      </c>
      <c r="AW92" s="4">
        <v>0</v>
      </c>
      <c r="AX92" s="4">
        <v>0</v>
      </c>
      <c r="AY92" s="4">
        <v>0</v>
      </c>
      <c r="AZ92" s="4">
        <v>4.4907407407407405E-3</v>
      </c>
      <c r="BA92" s="4">
        <v>1.1574074074074073E-5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3" t="s">
        <v>1069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3" t="s">
        <v>1069</v>
      </c>
      <c r="K94" s="14">
        <v>6.1805555555555563E-3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4.6296296296296302E-3</v>
      </c>
      <c r="BB94" s="4">
        <v>0</v>
      </c>
      <c r="BC94" s="4">
        <v>0</v>
      </c>
      <c r="BD94" s="4">
        <v>1.5509259259259261E-3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3" t="s">
        <v>1069</v>
      </c>
      <c r="K95" s="14">
        <v>5.6134259259259262E-3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1.1689814814814816E-3</v>
      </c>
      <c r="AL95" s="4">
        <v>4.4444444444444444E-3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3" t="s">
        <v>1069</v>
      </c>
      <c r="K96" s="14">
        <v>5.5439814814814813E-3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3.3101851851851851E-3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2.2337962962962967E-3</v>
      </c>
      <c r="BG96" s="4">
        <v>0</v>
      </c>
    </row>
    <row r="97" spans="2:59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3" t="s">
        <v>1069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3" t="s">
        <v>1069</v>
      </c>
      <c r="K98" s="14">
        <v>2.5752314814814815E-2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1.8402777777777777E-3</v>
      </c>
      <c r="AX98" s="4">
        <v>3.9467592592592592E-3</v>
      </c>
      <c r="AY98" s="4">
        <v>4.0046296296296297E-3</v>
      </c>
      <c r="AZ98" s="4">
        <v>1.1273148148148148E-2</v>
      </c>
      <c r="BA98" s="4">
        <v>0</v>
      </c>
      <c r="BB98" s="4">
        <v>3.4722222222222222E-5</v>
      </c>
      <c r="BC98" s="4">
        <v>4.0624999999999993E-3</v>
      </c>
      <c r="BD98" s="4">
        <v>5.4398148148148144E-4</v>
      </c>
      <c r="BE98" s="4">
        <v>0</v>
      </c>
      <c r="BF98" s="4">
        <v>4.6296296296296294E-5</v>
      </c>
      <c r="BG98" s="4">
        <v>0</v>
      </c>
    </row>
    <row r="99" spans="2:59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3" t="s">
        <v>1069</v>
      </c>
      <c r="K99" s="14">
        <v>4.1087962962962953E-3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4.0624999999999993E-3</v>
      </c>
      <c r="AI99" s="4">
        <v>4.6296296296296294E-5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3" t="s">
        <v>1069</v>
      </c>
      <c r="K100" s="14">
        <v>7.6504629629629631E-3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7.6504629629629631E-3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3" t="s">
        <v>1069</v>
      </c>
      <c r="K101" s="14">
        <v>5.9027777777777776E-3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2.7893518518518519E-3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3.1134259259259257E-3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3" t="s">
        <v>1069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3" t="s">
        <v>1069</v>
      </c>
      <c r="K103" s="14">
        <v>9.4675925925925934E-3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1.8287037037037037E-3</v>
      </c>
      <c r="AT103" s="4">
        <v>3.0787037037037037E-3</v>
      </c>
      <c r="AU103" s="4">
        <v>0</v>
      </c>
      <c r="AV103" s="4">
        <v>0</v>
      </c>
      <c r="AW103" s="4">
        <v>0</v>
      </c>
      <c r="AX103" s="4">
        <v>1.1342592592592591E-3</v>
      </c>
      <c r="AY103" s="4">
        <v>3.425925925925926E-3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3" t="s">
        <v>1069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3" t="s">
        <v>1069</v>
      </c>
      <c r="K105" s="14">
        <v>2.2453703703703707E-3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4.9768518518518521E-4</v>
      </c>
      <c r="AI105" s="4">
        <v>7.175925925925927E-4</v>
      </c>
      <c r="AJ105" s="4">
        <v>0</v>
      </c>
      <c r="AK105" s="4">
        <v>1.0300925925925926E-3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3" t="s">
        <v>1069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3" t="s">
        <v>1069</v>
      </c>
      <c r="K107" s="14">
        <v>7.1296296296296299E-3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5.9837962962962961E-3</v>
      </c>
      <c r="AI107" s="4">
        <v>1.1458333333333333E-3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3" t="s">
        <v>1069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3" t="s">
        <v>1069</v>
      </c>
      <c r="K109" s="14">
        <v>1.1168981481481481E-2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1.6550925925925926E-3</v>
      </c>
      <c r="AG109" s="4">
        <v>2.5000000000000001E-3</v>
      </c>
      <c r="AH109" s="4">
        <v>0</v>
      </c>
      <c r="AI109" s="4">
        <v>0</v>
      </c>
      <c r="AJ109" s="4">
        <v>0</v>
      </c>
      <c r="AK109" s="4">
        <v>3.3333333333333335E-3</v>
      </c>
      <c r="AL109" s="4">
        <v>0</v>
      </c>
      <c r="AM109" s="4">
        <v>0</v>
      </c>
      <c r="AN109" s="4">
        <v>0</v>
      </c>
      <c r="AO109" s="4">
        <v>3.6805555555555554E-3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3" t="s">
        <v>1069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3" t="s">
        <v>1069</v>
      </c>
      <c r="K111" s="14">
        <v>8.1134259259259267E-3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4.6296296296296294E-5</v>
      </c>
      <c r="AJ111" s="4">
        <v>3.4722222222222222E-5</v>
      </c>
      <c r="AK111" s="4">
        <v>3.472222222222222E-3</v>
      </c>
      <c r="AL111" s="4">
        <v>1.1574074074074073E-5</v>
      </c>
      <c r="AM111" s="4">
        <v>0</v>
      </c>
      <c r="AN111" s="4">
        <v>0</v>
      </c>
      <c r="AO111" s="4">
        <v>0</v>
      </c>
      <c r="AP111" s="4">
        <v>0</v>
      </c>
      <c r="AQ111" s="4">
        <v>4.5138888888888893E-3</v>
      </c>
      <c r="AR111" s="4">
        <v>3.4722222222222222E-5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3" t="s">
        <v>1069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3" t="s">
        <v>1069</v>
      </c>
      <c r="K113" s="14">
        <v>7.4074074074074077E-3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1.0185185185185184E-3</v>
      </c>
      <c r="BA113" s="4">
        <v>3.5763888888888894E-3</v>
      </c>
      <c r="BB113" s="4">
        <v>1.9675925925925928E-3</v>
      </c>
      <c r="BC113" s="4">
        <v>0</v>
      </c>
      <c r="BD113" s="4">
        <v>0</v>
      </c>
      <c r="BE113" s="4">
        <v>8.4490740740740739E-4</v>
      </c>
      <c r="BF113" s="4">
        <v>0</v>
      </c>
      <c r="BG113" s="4">
        <v>0</v>
      </c>
    </row>
    <row r="114" spans="2:59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3" t="s">
        <v>1069</v>
      </c>
      <c r="K114" s="14">
        <v>5.347222222222222E-3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5.185185185185185E-3</v>
      </c>
      <c r="AT114" s="4">
        <v>1.6203703703703703E-4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3" t="s">
        <v>1069</v>
      </c>
      <c r="K115" s="14">
        <v>8.2060185185185187E-3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7.9745370370370369E-3</v>
      </c>
      <c r="AE115" s="4">
        <v>0</v>
      </c>
      <c r="AF115" s="4">
        <v>0</v>
      </c>
      <c r="AG115" s="4">
        <v>0</v>
      </c>
      <c r="AH115" s="4">
        <v>2.3148148148148146E-4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3" t="s">
        <v>1069</v>
      </c>
      <c r="K116" s="14">
        <v>5.4976851851851853E-3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1.8287037037037037E-3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3.6689814814814814E-3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3" t="s">
        <v>1069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3" t="s">
        <v>1069</v>
      </c>
      <c r="K118" s="14">
        <v>1.201388888888889E-2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4.2708333333333339E-3</v>
      </c>
      <c r="AS118" s="4">
        <v>1.2268518518518518E-3</v>
      </c>
      <c r="AT118" s="4">
        <v>2.2337962962962967E-3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4.2824074074074075E-3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3" t="s">
        <v>1069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3" t="s">
        <v>1069</v>
      </c>
      <c r="K120" s="14">
        <v>5.0462962962962961E-3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5.0462962962962961E-3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3" t="s">
        <v>1069</v>
      </c>
      <c r="K121" s="14">
        <v>8.773148148148148E-3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8.564814814814815E-4</v>
      </c>
      <c r="AY121" s="4">
        <v>7.9166666666666673E-3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3" t="s">
        <v>1069</v>
      </c>
      <c r="K122" s="14">
        <v>5.3009259259259251E-3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5.0925925925925921E-4</v>
      </c>
      <c r="AC122" s="4">
        <v>0</v>
      </c>
      <c r="AD122" s="4">
        <v>0</v>
      </c>
      <c r="AE122" s="4">
        <v>0</v>
      </c>
      <c r="AF122" s="4">
        <v>0</v>
      </c>
      <c r="AG122" s="4">
        <v>1.9097222222222222E-3</v>
      </c>
      <c r="AH122" s="4">
        <v>0</v>
      </c>
      <c r="AI122" s="4">
        <v>1.5624999999999999E-3</v>
      </c>
      <c r="AJ122" s="4">
        <v>0</v>
      </c>
      <c r="AK122" s="4">
        <v>1.1458333333333333E-3</v>
      </c>
      <c r="AL122" s="4">
        <v>0</v>
      </c>
      <c r="AM122" s="4">
        <v>1.1574074074074073E-4</v>
      </c>
      <c r="AN122" s="4">
        <v>5.7870370370370366E-5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3" t="s">
        <v>1069</v>
      </c>
      <c r="K123" s="14">
        <v>3.7037037037037034E-3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3.7037037037037034E-3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3" t="s">
        <v>1069</v>
      </c>
      <c r="K124" s="14">
        <v>8.1481481481481492E-3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2.6504629629629634E-3</v>
      </c>
      <c r="AV124" s="4">
        <v>0</v>
      </c>
      <c r="AW124" s="4">
        <v>2.8935185185185188E-3</v>
      </c>
      <c r="AX124" s="4">
        <v>0</v>
      </c>
      <c r="AY124" s="4">
        <v>0</v>
      </c>
      <c r="AZ124" s="4">
        <v>0</v>
      </c>
      <c r="BA124" s="4">
        <v>3.4722222222222222E-5</v>
      </c>
      <c r="BB124" s="4">
        <v>4.6296296296296294E-5</v>
      </c>
      <c r="BC124" s="4">
        <v>2.3148148148148147E-5</v>
      </c>
      <c r="BD124" s="4">
        <v>4.6296296296296294E-5</v>
      </c>
      <c r="BE124" s="4">
        <v>2.4189814814814816E-3</v>
      </c>
      <c r="BF124" s="4">
        <v>0</v>
      </c>
      <c r="BG124" s="4">
        <v>3.4722222222222222E-5</v>
      </c>
    </row>
    <row r="125" spans="2:59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3" t="s">
        <v>1069</v>
      </c>
      <c r="K125" s="14">
        <v>5.4166666666666669E-3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2.0370370370370369E-3</v>
      </c>
      <c r="AQ125" s="4">
        <v>3.4722222222222222E-5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2.7893518518518519E-3</v>
      </c>
      <c r="BA125" s="4">
        <v>5.5555555555555556E-4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3" t="s">
        <v>1069</v>
      </c>
      <c r="K126" s="14">
        <v>5.1504629629629626E-3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4.3518518518518515E-3</v>
      </c>
      <c r="AM126" s="4">
        <v>4.6296296296296293E-4</v>
      </c>
      <c r="AN126" s="4">
        <v>3.3564814814814812E-4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3" t="s">
        <v>1069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3" t="s">
        <v>1069</v>
      </c>
      <c r="K128" s="14">
        <v>4.8958333333333336E-3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1.7824074074074077E-3</v>
      </c>
      <c r="AK128" s="4">
        <v>0</v>
      </c>
      <c r="AL128" s="4">
        <v>0</v>
      </c>
      <c r="AM128" s="4">
        <v>0</v>
      </c>
      <c r="AN128" s="4">
        <v>0</v>
      </c>
      <c r="AO128" s="4">
        <v>3.1134259259259257E-3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3" t="s">
        <v>1069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3" t="s">
        <v>1069</v>
      </c>
      <c r="K130" s="14">
        <v>7.0254629629629634E-3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9.4907407407407408E-4</v>
      </c>
      <c r="AI130" s="4">
        <v>1.238425925925926E-3</v>
      </c>
      <c r="AJ130" s="4">
        <v>0</v>
      </c>
      <c r="AK130" s="4">
        <v>0</v>
      </c>
      <c r="AL130" s="4">
        <v>0</v>
      </c>
      <c r="AM130" s="4">
        <v>0</v>
      </c>
      <c r="AN130" s="4">
        <v>2.9166666666666668E-3</v>
      </c>
      <c r="AO130" s="4">
        <v>1.8055555555555557E-3</v>
      </c>
      <c r="AP130" s="4">
        <v>1.1574074074074073E-4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3" t="s">
        <v>1069</v>
      </c>
      <c r="K131" s="14">
        <v>4.2939814814814811E-3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1.5162037037037036E-3</v>
      </c>
      <c r="AV131" s="4">
        <v>0</v>
      </c>
      <c r="AW131" s="4">
        <v>1.7592592592592592E-3</v>
      </c>
      <c r="AX131" s="4">
        <v>0</v>
      </c>
      <c r="AY131" s="4">
        <v>1.0185185185185184E-3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3" t="s">
        <v>1069</v>
      </c>
      <c r="K132" s="14">
        <v>5.6712962962962958E-3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5.7870370370370366E-5</v>
      </c>
      <c r="AJ132" s="4">
        <v>0</v>
      </c>
      <c r="AK132" s="4">
        <v>0</v>
      </c>
      <c r="AL132" s="4">
        <v>1.1111111111111111E-3</v>
      </c>
      <c r="AM132" s="4">
        <v>1.4699074074074074E-3</v>
      </c>
      <c r="AN132" s="4">
        <v>0</v>
      </c>
      <c r="AO132" s="4">
        <v>0</v>
      </c>
      <c r="AP132" s="4">
        <v>0</v>
      </c>
      <c r="AQ132" s="4">
        <v>0</v>
      </c>
      <c r="AR132" s="4">
        <v>3.0324074074074073E-3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3" t="s">
        <v>1069</v>
      </c>
      <c r="K133" s="14">
        <v>4.7569444444444447E-3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1.1574074074074073E-5</v>
      </c>
      <c r="AH133" s="4">
        <v>0</v>
      </c>
      <c r="AI133" s="4">
        <v>0</v>
      </c>
      <c r="AJ133" s="4">
        <v>4.7453703703703703E-3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3" t="s">
        <v>1069</v>
      </c>
      <c r="K134" s="14">
        <v>8.2060185185185187E-3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1.5393518518518519E-3</v>
      </c>
      <c r="AG134" s="4">
        <v>0</v>
      </c>
      <c r="AH134" s="4">
        <v>2.7546296296296294E-3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3.483796296296296E-3</v>
      </c>
      <c r="AP134" s="4">
        <v>4.2824074074074075E-4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3" t="s">
        <v>1069</v>
      </c>
      <c r="K135" s="14">
        <v>6.9560185185185185E-3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6.9560185185185185E-3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3" t="s">
        <v>1069</v>
      </c>
      <c r="K136" s="14">
        <v>5.2546296296296299E-3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1.7592592592592592E-3</v>
      </c>
      <c r="AP136" s="4">
        <v>3.4953703703703705E-3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3" t="s">
        <v>1069</v>
      </c>
      <c r="K137" s="14">
        <v>3.3101851851851851E-3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3.3101851851851851E-3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3" t="s">
        <v>1069</v>
      </c>
      <c r="K138" s="14">
        <v>2.5000000000000005E-3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3.4722222222222224E-4</v>
      </c>
      <c r="AI138" s="4">
        <v>1.6203703703703703E-4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1.4583333333333334E-3</v>
      </c>
      <c r="AP138" s="4">
        <v>5.3240740740740744E-4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3" t="s">
        <v>1069</v>
      </c>
      <c r="K139" s="14">
        <v>6.3310185185185188E-3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3.425925925925926E-3</v>
      </c>
      <c r="AX139" s="4">
        <v>0</v>
      </c>
      <c r="AY139" s="4">
        <v>0</v>
      </c>
      <c r="AZ139" s="4">
        <v>0</v>
      </c>
      <c r="BA139" s="4">
        <v>2.9050925925925928E-3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3" t="s">
        <v>1069</v>
      </c>
      <c r="K140" s="14">
        <v>8.6226851851851846E-3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1.0763888888888889E-3</v>
      </c>
      <c r="AR140" s="4">
        <v>1.9907407407407408E-3</v>
      </c>
      <c r="AS140" s="4">
        <v>0</v>
      </c>
      <c r="AT140" s="4">
        <v>0</v>
      </c>
      <c r="AU140" s="4">
        <v>0</v>
      </c>
      <c r="AV140" s="4">
        <v>0</v>
      </c>
      <c r="AW140" s="4">
        <v>3.8657407407407408E-3</v>
      </c>
      <c r="AX140" s="4">
        <v>1.6898148148148148E-3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3" t="s">
        <v>1069</v>
      </c>
      <c r="K141" s="14">
        <v>1.3738425925925925E-2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3.8773148148148143E-3</v>
      </c>
      <c r="AF141" s="4">
        <v>0</v>
      </c>
      <c r="AG141" s="4">
        <v>0</v>
      </c>
      <c r="AH141" s="4">
        <v>9.6064814814814808E-4</v>
      </c>
      <c r="AI141" s="4">
        <v>1.4004629629629629E-3</v>
      </c>
      <c r="AJ141" s="4">
        <v>0</v>
      </c>
      <c r="AK141" s="4">
        <v>2.3958333333333336E-3</v>
      </c>
      <c r="AL141" s="4">
        <v>1.0879629629629629E-3</v>
      </c>
      <c r="AM141" s="4">
        <v>4.0162037037037033E-3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3" t="s">
        <v>1069</v>
      </c>
      <c r="K142" s="14">
        <v>2.3611111111111107E-3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1.5856481481481479E-3</v>
      </c>
      <c r="AL142" s="4">
        <v>0</v>
      </c>
      <c r="AM142" s="4">
        <v>0</v>
      </c>
      <c r="AN142" s="4">
        <v>7.7546296296296304E-4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3" t="s">
        <v>1069</v>
      </c>
      <c r="K143" s="14">
        <v>6.9907407407407401E-3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5.5555555555555556E-4</v>
      </c>
      <c r="AC143" s="4">
        <v>2.1643518518518518E-3</v>
      </c>
      <c r="AD143" s="4">
        <v>0</v>
      </c>
      <c r="AE143" s="4">
        <v>0</v>
      </c>
      <c r="AF143" s="4">
        <v>0</v>
      </c>
      <c r="AG143" s="4">
        <v>0</v>
      </c>
      <c r="AH143" s="4">
        <v>2.0833333333333333E-3</v>
      </c>
      <c r="AI143" s="4">
        <v>2.1874999999999998E-3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3" t="s">
        <v>1069</v>
      </c>
      <c r="K144" s="14">
        <v>1.1979166666666666E-2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3.5879629629629635E-4</v>
      </c>
      <c r="AD144" s="4">
        <v>0</v>
      </c>
      <c r="AE144" s="4">
        <v>0</v>
      </c>
      <c r="AF144" s="4">
        <v>2.8587962962962963E-3</v>
      </c>
      <c r="AG144" s="4">
        <v>4.5833333333333334E-3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4.1782407407407402E-3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3" t="s">
        <v>1069</v>
      </c>
      <c r="K145" s="14">
        <v>7.4537037037037037E-3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4.5833333333333334E-3</v>
      </c>
      <c r="AI145" s="4">
        <v>0</v>
      </c>
      <c r="AJ145" s="4">
        <v>0</v>
      </c>
      <c r="AK145" s="4">
        <v>0</v>
      </c>
      <c r="AL145" s="4">
        <v>2.8703703703703708E-3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3" t="s">
        <v>1069</v>
      </c>
      <c r="K146" s="14">
        <v>1.3333333333333332E-2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4.31712962962963E-3</v>
      </c>
      <c r="AR146" s="4">
        <v>0</v>
      </c>
      <c r="AS146" s="4">
        <v>0</v>
      </c>
      <c r="AT146" s="4">
        <v>3.5648148148148154E-3</v>
      </c>
      <c r="AU146" s="4">
        <v>0</v>
      </c>
      <c r="AV146" s="4">
        <v>0</v>
      </c>
      <c r="AW146" s="4">
        <v>0</v>
      </c>
      <c r="AX146" s="4">
        <v>0</v>
      </c>
      <c r="AY146" s="4">
        <v>5.4513888888888884E-3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3" t="s">
        <v>1069</v>
      </c>
      <c r="K147" s="14">
        <v>5.6249999999999998E-3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4.6296296296296294E-5</v>
      </c>
      <c r="AG147" s="4">
        <v>3.4722222222222222E-5</v>
      </c>
      <c r="AH147" s="4">
        <v>0</v>
      </c>
      <c r="AI147" s="4">
        <v>0</v>
      </c>
      <c r="AJ147" s="4">
        <v>2.1064814814814813E-3</v>
      </c>
      <c r="AK147" s="4">
        <v>0</v>
      </c>
      <c r="AL147" s="4">
        <v>0</v>
      </c>
      <c r="AM147" s="4">
        <v>2.8935185185185188E-3</v>
      </c>
      <c r="AN147" s="4">
        <v>5.4398148148148144E-4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3" t="s">
        <v>1069</v>
      </c>
      <c r="K148" s="14">
        <v>9.837962962962965E-3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3.4722222222222222E-5</v>
      </c>
      <c r="AO148" s="4">
        <v>8.1018518518518516E-5</v>
      </c>
      <c r="AP148" s="4">
        <v>2.3148148148148147E-5</v>
      </c>
      <c r="AQ148" s="4">
        <v>0</v>
      </c>
      <c r="AR148" s="4">
        <v>0</v>
      </c>
      <c r="AS148" s="4">
        <v>0</v>
      </c>
      <c r="AT148" s="4">
        <v>0</v>
      </c>
      <c r="AU148" s="4">
        <v>3.2523148148148151E-3</v>
      </c>
      <c r="AV148" s="4">
        <v>2.0254629629629629E-3</v>
      </c>
      <c r="AW148" s="4">
        <v>1.1574074074074073E-5</v>
      </c>
      <c r="AX148" s="4">
        <v>0</v>
      </c>
      <c r="AY148" s="4">
        <v>2.7430555555555559E-3</v>
      </c>
      <c r="AZ148" s="4">
        <v>1.6666666666666668E-3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3" t="s">
        <v>1069</v>
      </c>
      <c r="K149" s="14">
        <v>5.2546296296296299E-3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2.9282407407407412E-3</v>
      </c>
      <c r="AJ149" s="4">
        <v>0</v>
      </c>
      <c r="AK149" s="4">
        <v>0</v>
      </c>
      <c r="AL149" s="4">
        <v>2.3263888888888887E-3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3" t="s">
        <v>1069</v>
      </c>
      <c r="K150" s="14">
        <v>6.7939814814814807E-3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1.25E-3</v>
      </c>
      <c r="AL150" s="4">
        <v>0</v>
      </c>
      <c r="AM150" s="4">
        <v>0</v>
      </c>
      <c r="AN150" s="4">
        <v>2.8472222222222219E-3</v>
      </c>
      <c r="AO150" s="4">
        <v>2.2106481481481478E-3</v>
      </c>
      <c r="AP150" s="4">
        <v>4.8611111111111104E-4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3" t="s">
        <v>1069</v>
      </c>
      <c r="K151" s="14">
        <v>5.8912037037037032E-3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2.1527777777777778E-3</v>
      </c>
      <c r="AP151" s="4">
        <v>0</v>
      </c>
      <c r="AQ151" s="4">
        <v>5.9027777777777778E-4</v>
      </c>
      <c r="AR151" s="4">
        <v>0</v>
      </c>
      <c r="AS151" s="4">
        <v>0</v>
      </c>
      <c r="AT151" s="4">
        <v>0</v>
      </c>
      <c r="AU151" s="4">
        <v>2.3726851851851851E-3</v>
      </c>
      <c r="AV151" s="4">
        <v>7.7546296296296304E-4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3" t="s">
        <v>1069</v>
      </c>
      <c r="K152" s="14">
        <v>2.4930555555555556E-2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3.4027777777777784E-3</v>
      </c>
      <c r="AG152" s="4">
        <v>0</v>
      </c>
      <c r="AH152" s="4">
        <v>0</v>
      </c>
      <c r="AI152" s="4">
        <v>8.6342592592592599E-3</v>
      </c>
      <c r="AJ152" s="4">
        <v>0</v>
      </c>
      <c r="AK152" s="4">
        <v>3.3449074074074071E-3</v>
      </c>
      <c r="AL152" s="4">
        <v>0</v>
      </c>
      <c r="AM152" s="4">
        <v>0</v>
      </c>
      <c r="AN152" s="4">
        <v>1.5624999999999999E-3</v>
      </c>
      <c r="AO152" s="4">
        <v>1.273148148148148E-3</v>
      </c>
      <c r="AP152" s="4">
        <v>2.1064814814814813E-3</v>
      </c>
      <c r="AQ152" s="4">
        <v>4.155092592592593E-3</v>
      </c>
      <c r="AR152" s="4">
        <v>4.5138888888888892E-4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3" t="s">
        <v>1069</v>
      </c>
      <c r="K153" s="14">
        <v>1.3692129629629627E-2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1.6203703703703703E-3</v>
      </c>
      <c r="AS153" s="4">
        <v>0</v>
      </c>
      <c r="AT153" s="4">
        <v>0</v>
      </c>
      <c r="AU153" s="4">
        <v>1.0763888888888889E-3</v>
      </c>
      <c r="AV153" s="4">
        <v>4.0162037037037033E-3</v>
      </c>
      <c r="AW153" s="4">
        <v>0</v>
      </c>
      <c r="AX153" s="4">
        <v>6.3194444444444444E-3</v>
      </c>
      <c r="AY153" s="4">
        <v>0</v>
      </c>
      <c r="AZ153" s="4">
        <v>0</v>
      </c>
      <c r="BA153" s="4">
        <v>2.5462962962962961E-4</v>
      </c>
      <c r="BB153" s="4">
        <v>4.0509259259259258E-4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3" t="s">
        <v>1069</v>
      </c>
      <c r="K154" s="14">
        <v>6.4814814814814813E-3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6.9444444444444444E-5</v>
      </c>
      <c r="AQ154" s="4">
        <v>0</v>
      </c>
      <c r="AR154" s="4">
        <v>0</v>
      </c>
      <c r="AS154" s="4">
        <v>0</v>
      </c>
      <c r="AT154" s="4">
        <v>0</v>
      </c>
      <c r="AU154" s="4">
        <v>1.9097222222222222E-3</v>
      </c>
      <c r="AV154" s="4">
        <v>0</v>
      </c>
      <c r="AW154" s="4">
        <v>0</v>
      </c>
      <c r="AX154" s="4">
        <v>0</v>
      </c>
      <c r="AY154" s="4">
        <v>4.3287037037037035E-3</v>
      </c>
      <c r="AZ154" s="4">
        <v>1.7361111111111112E-4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3" t="s">
        <v>1069</v>
      </c>
      <c r="K155" s="14">
        <v>3.1944444444444446E-3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2.615740740740741E-3</v>
      </c>
      <c r="AI155" s="4">
        <v>5.7870370370370378E-4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3" t="s">
        <v>1069</v>
      </c>
      <c r="K156" s="14">
        <v>1.5046296296296296E-3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1.4814814814814814E-3</v>
      </c>
      <c r="AK156" s="4">
        <v>0</v>
      </c>
      <c r="AL156" s="4">
        <v>0</v>
      </c>
      <c r="AM156" s="4">
        <v>0</v>
      </c>
      <c r="AN156" s="4">
        <v>2.3148148148148147E-5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3" t="s">
        <v>1069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3" t="s">
        <v>1069</v>
      </c>
      <c r="K158" s="14">
        <v>5.5092592592592589E-3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5.2777777777777771E-3</v>
      </c>
      <c r="AL158" s="4">
        <v>2.3148148148148146E-4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3" t="s">
        <v>1069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3" t="s">
        <v>1069</v>
      </c>
      <c r="K160" s="14">
        <v>5.8449074074074072E-3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3.4722222222222222E-5</v>
      </c>
      <c r="AJ160" s="4">
        <v>1.8518518518518518E-4</v>
      </c>
      <c r="AK160" s="4">
        <v>0</v>
      </c>
      <c r="AL160" s="4">
        <v>0</v>
      </c>
      <c r="AM160" s="4">
        <v>0</v>
      </c>
      <c r="AN160" s="4">
        <v>3.1250000000000001E-4</v>
      </c>
      <c r="AO160" s="4">
        <v>5.2430555555555555E-3</v>
      </c>
      <c r="AP160" s="4">
        <v>6.9444444444444444E-5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3" t="s">
        <v>1069</v>
      </c>
      <c r="K161" s="14">
        <v>3.0428240740740742E-2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2.2800925925925927E-3</v>
      </c>
      <c r="AH161" s="4">
        <v>3.645833333333333E-3</v>
      </c>
      <c r="AI161" s="4">
        <v>6.6666666666666671E-3</v>
      </c>
      <c r="AJ161" s="4">
        <v>0</v>
      </c>
      <c r="AK161" s="4">
        <v>3.2638888888888891E-3</v>
      </c>
      <c r="AL161" s="4">
        <v>4.2939814814814811E-3</v>
      </c>
      <c r="AM161" s="4">
        <v>0</v>
      </c>
      <c r="AN161" s="4">
        <v>0</v>
      </c>
      <c r="AO161" s="4">
        <v>0</v>
      </c>
      <c r="AP161" s="4">
        <v>5.162037037037037E-3</v>
      </c>
      <c r="AQ161" s="4">
        <v>5.0462962962962961E-3</v>
      </c>
      <c r="AR161" s="4">
        <v>6.9444444444444444E-5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3" t="s">
        <v>1069</v>
      </c>
      <c r="K162" s="14">
        <v>9.1782407407407403E-3</v>
      </c>
      <c r="L162" s="4">
        <v>4.2129629629629626E-3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4.9652777777777777E-3</v>
      </c>
    </row>
    <row r="163" spans="2:59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3" t="s">
        <v>1069</v>
      </c>
      <c r="K163" s="14">
        <v>9.2476851851851869E-3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4.1435185185185186E-3</v>
      </c>
      <c r="AV163" s="4">
        <v>0</v>
      </c>
      <c r="AW163" s="4">
        <v>3.2175925925925931E-3</v>
      </c>
      <c r="AX163" s="4">
        <v>0</v>
      </c>
      <c r="AY163" s="4">
        <v>0</v>
      </c>
      <c r="AZ163" s="4">
        <v>0</v>
      </c>
      <c r="BA163" s="4">
        <v>1.8171296296296297E-3</v>
      </c>
      <c r="BB163" s="4">
        <v>6.9444444444444444E-5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3" t="s">
        <v>1069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3" t="s">
        <v>1069</v>
      </c>
      <c r="K165" s="14">
        <v>1.2685185185185185E-2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1.0416666666666667E-4</v>
      </c>
      <c r="AE165" s="4">
        <v>2.4305555555555556E-3</v>
      </c>
      <c r="AF165" s="4">
        <v>4.6296296296296294E-5</v>
      </c>
      <c r="AG165" s="4">
        <v>0</v>
      </c>
      <c r="AH165" s="4">
        <v>3.9351851851851857E-3</v>
      </c>
      <c r="AI165" s="4">
        <v>9.2592592592592588E-5</v>
      </c>
      <c r="AJ165" s="4">
        <v>2.3148148148148147E-5</v>
      </c>
      <c r="AK165" s="4">
        <v>2.3148148148148147E-5</v>
      </c>
      <c r="AL165" s="4">
        <v>5.0925925925925921E-4</v>
      </c>
      <c r="AM165" s="4">
        <v>0</v>
      </c>
      <c r="AN165" s="4">
        <v>2.3148148148148147E-5</v>
      </c>
      <c r="AO165" s="4">
        <v>8.1018518518518516E-5</v>
      </c>
      <c r="AP165" s="4">
        <v>0</v>
      </c>
      <c r="AQ165" s="4">
        <v>4.8495370370370368E-3</v>
      </c>
      <c r="AR165" s="4">
        <v>5.6712962962962956E-4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3" t="s">
        <v>1069</v>
      </c>
      <c r="K166" s="14">
        <v>1.5543981481481482E-2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2.8240740740740739E-3</v>
      </c>
      <c r="AE166" s="4">
        <v>0</v>
      </c>
      <c r="AF166" s="4">
        <v>1.3657407407407405E-3</v>
      </c>
      <c r="AG166" s="4">
        <v>0</v>
      </c>
      <c r="AH166" s="4">
        <v>7.0601851851851841E-3</v>
      </c>
      <c r="AI166" s="4">
        <v>7.9861111111111105E-4</v>
      </c>
      <c r="AJ166" s="4">
        <v>0</v>
      </c>
      <c r="AK166" s="4">
        <v>0</v>
      </c>
      <c r="AL166" s="4">
        <v>0</v>
      </c>
      <c r="AM166" s="4">
        <v>2.0254629629629629E-3</v>
      </c>
      <c r="AN166" s="4">
        <v>1.4699074074074074E-3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3" t="s">
        <v>1069</v>
      </c>
      <c r="K167" s="14">
        <v>1.0659722222222221E-2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1.0659722222222221E-2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3" t="s">
        <v>1069</v>
      </c>
      <c r="K168" s="14">
        <v>1.9675925925925923E-2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2.3148148148148147E-5</v>
      </c>
      <c r="AD168" s="4">
        <v>5.7870370370370366E-5</v>
      </c>
      <c r="AE168" s="4">
        <v>5.7870370370370366E-5</v>
      </c>
      <c r="AF168" s="4">
        <v>6.9444444444444444E-5</v>
      </c>
      <c r="AG168" s="4">
        <v>0</v>
      </c>
      <c r="AH168" s="4">
        <v>1.1574074074074073E-5</v>
      </c>
      <c r="AI168" s="4">
        <v>4.4328703703703709E-3</v>
      </c>
      <c r="AJ168" s="4">
        <v>0</v>
      </c>
      <c r="AK168" s="4">
        <v>6.4467592592592597E-3</v>
      </c>
      <c r="AL168" s="4">
        <v>1.1574074074074073E-5</v>
      </c>
      <c r="AM168" s="4">
        <v>6.145833333333333E-3</v>
      </c>
      <c r="AN168" s="4">
        <v>2.4189814814814816E-3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3" t="s">
        <v>1069</v>
      </c>
      <c r="K169" s="14">
        <v>7.6504629629629639E-3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3.0439814814814821E-3</v>
      </c>
      <c r="AG169" s="4">
        <v>0</v>
      </c>
      <c r="AH169" s="4">
        <v>0</v>
      </c>
      <c r="AI169" s="4">
        <v>2.673611111111111E-3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1.8750000000000001E-3</v>
      </c>
      <c r="AP169" s="4">
        <v>5.7870370370370366E-5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3" t="s">
        <v>1069</v>
      </c>
      <c r="K170" s="14">
        <v>6.5856481481481478E-3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1.0416666666666667E-4</v>
      </c>
      <c r="AT170" s="4">
        <v>0</v>
      </c>
      <c r="AU170" s="4">
        <v>0</v>
      </c>
      <c r="AV170" s="4">
        <v>0</v>
      </c>
      <c r="AW170" s="4">
        <v>1.3194444444444443E-3</v>
      </c>
      <c r="AX170" s="4">
        <v>4.9074074074074072E-3</v>
      </c>
      <c r="AY170" s="4">
        <v>0</v>
      </c>
      <c r="AZ170" s="4">
        <v>0</v>
      </c>
      <c r="BA170" s="4">
        <v>3.4722222222222222E-5</v>
      </c>
      <c r="BB170" s="4">
        <v>2.199074074074074E-4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3" t="s">
        <v>1069</v>
      </c>
      <c r="K171" s="14">
        <v>1.5335648148148149E-2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3.1712962962962958E-3</v>
      </c>
      <c r="AS171" s="4">
        <v>2.9861111111111113E-3</v>
      </c>
      <c r="AT171" s="4">
        <v>0</v>
      </c>
      <c r="AU171" s="4">
        <v>2.2916666666666667E-3</v>
      </c>
      <c r="AV171" s="4">
        <v>0</v>
      </c>
      <c r="AW171" s="4">
        <v>2.6388888888888885E-3</v>
      </c>
      <c r="AX171" s="4">
        <v>3.0092592592592595E-4</v>
      </c>
      <c r="AY171" s="4">
        <v>0</v>
      </c>
      <c r="AZ171" s="4">
        <v>0</v>
      </c>
      <c r="BA171" s="4">
        <v>0</v>
      </c>
      <c r="BB171" s="4">
        <v>0</v>
      </c>
      <c r="BC171" s="4">
        <v>3.7037037037037034E-3</v>
      </c>
      <c r="BD171" s="4">
        <v>2.4305555555555552E-4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3" t="s">
        <v>1069</v>
      </c>
      <c r="K172" s="14">
        <v>5.0231481481481481E-3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2.685185185185185E-3</v>
      </c>
      <c r="AY172" s="4">
        <v>0</v>
      </c>
      <c r="AZ172" s="4">
        <v>0</v>
      </c>
      <c r="BA172" s="4">
        <v>2.3379629629629631E-3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3" t="s">
        <v>1069</v>
      </c>
      <c r="K173" s="14">
        <v>3.6111111111111109E-3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3.472222222222222E-3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1.3888888888888889E-4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3" t="s">
        <v>1069</v>
      </c>
      <c r="K174" s="14">
        <v>6.9907407407407409E-3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2.3379629629629631E-3</v>
      </c>
      <c r="AH174" s="4">
        <v>0</v>
      </c>
      <c r="AI174" s="4">
        <v>0</v>
      </c>
      <c r="AJ174" s="4">
        <v>3.8773148148148143E-3</v>
      </c>
      <c r="AK174" s="4">
        <v>0</v>
      </c>
      <c r="AL174" s="4">
        <v>7.7546296296296304E-4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3" t="s">
        <v>1069</v>
      </c>
      <c r="K175" s="14">
        <v>1.6388888888888887E-2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1.9444444444444442E-3</v>
      </c>
      <c r="AO175" s="4">
        <v>1.9212962962962962E-3</v>
      </c>
      <c r="AP175" s="4">
        <v>3.1250000000000001E-4</v>
      </c>
      <c r="AQ175" s="4">
        <v>2.5347222222222221E-3</v>
      </c>
      <c r="AR175" s="4">
        <v>0</v>
      </c>
      <c r="AS175" s="4">
        <v>3.4606481481481485E-3</v>
      </c>
      <c r="AT175" s="4">
        <v>0</v>
      </c>
      <c r="AU175" s="4">
        <v>0</v>
      </c>
      <c r="AV175" s="4">
        <v>2.673611111111111E-3</v>
      </c>
      <c r="AW175" s="4">
        <v>0</v>
      </c>
      <c r="AX175" s="4">
        <v>3.1712962962962958E-3</v>
      </c>
      <c r="AY175" s="4">
        <v>2.3148148148148147E-5</v>
      </c>
      <c r="AZ175" s="4">
        <v>3.4722222222222224E-4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3" t="s">
        <v>1069</v>
      </c>
      <c r="K176" s="14">
        <v>6.6550925925925918E-3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2.7893518518518519E-3</v>
      </c>
      <c r="AU176" s="4">
        <v>1.6203703703703703E-4</v>
      </c>
      <c r="AV176" s="4">
        <v>0</v>
      </c>
      <c r="AW176" s="4">
        <v>3.5879629629629629E-3</v>
      </c>
      <c r="AX176" s="4">
        <v>0</v>
      </c>
      <c r="AY176" s="4">
        <v>0</v>
      </c>
      <c r="AZ176" s="4">
        <v>0</v>
      </c>
      <c r="BA176" s="4">
        <v>4.6296296296296294E-5</v>
      </c>
      <c r="BB176" s="4">
        <v>6.9444444444444444E-5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3" t="s">
        <v>1069</v>
      </c>
      <c r="K177" s="14">
        <v>7.5347222222222222E-3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4.2013888888888891E-3</v>
      </c>
      <c r="AM177" s="4">
        <v>0</v>
      </c>
      <c r="AN177" s="4">
        <v>0</v>
      </c>
      <c r="AO177" s="4">
        <v>3.1828703703703702E-3</v>
      </c>
      <c r="AP177" s="4">
        <v>1.5046296296296297E-4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3" t="s">
        <v>1069</v>
      </c>
      <c r="K178" s="14">
        <v>6.9675925925925929E-3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2.8009259259259259E-3</v>
      </c>
      <c r="AT178" s="4">
        <v>0</v>
      </c>
      <c r="AU178" s="4">
        <v>2.5694444444444445E-3</v>
      </c>
      <c r="AV178" s="4">
        <v>0</v>
      </c>
      <c r="AW178" s="4">
        <v>1.5972222222222221E-3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3" t="s">
        <v>1069</v>
      </c>
      <c r="K179" s="14">
        <v>4.340277777777778E-3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2.0138888888888888E-3</v>
      </c>
      <c r="AT179" s="4">
        <v>0</v>
      </c>
      <c r="AU179" s="4">
        <v>0</v>
      </c>
      <c r="AV179" s="4">
        <v>0</v>
      </c>
      <c r="AW179" s="4">
        <v>2.3263888888888887E-3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3" t="s">
        <v>1069</v>
      </c>
      <c r="K180" s="14">
        <v>6.145833333333333E-3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1.1574074074074073E-5</v>
      </c>
      <c r="AF180" s="4">
        <v>0</v>
      </c>
      <c r="AG180" s="4">
        <v>0</v>
      </c>
      <c r="AH180" s="4">
        <v>2.9513888888888888E-3</v>
      </c>
      <c r="AI180" s="4">
        <v>0</v>
      </c>
      <c r="AJ180" s="4">
        <v>0</v>
      </c>
      <c r="AK180" s="4">
        <v>0</v>
      </c>
      <c r="AL180" s="4">
        <v>1.1574074074074073E-5</v>
      </c>
      <c r="AM180" s="4">
        <v>0</v>
      </c>
      <c r="AN180" s="4">
        <v>1.0879629629629629E-3</v>
      </c>
      <c r="AO180" s="4">
        <v>2.0833333333333333E-3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3" t="s">
        <v>1069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3" t="s">
        <v>1069</v>
      </c>
      <c r="K182" s="14">
        <v>1.9351851851851853E-2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1.5046296296296297E-4</v>
      </c>
      <c r="AG182" s="4">
        <v>0</v>
      </c>
      <c r="AH182" s="4">
        <v>0</v>
      </c>
      <c r="AI182" s="4">
        <v>5.347222222222222E-3</v>
      </c>
      <c r="AJ182" s="4">
        <v>3.1250000000000001E-4</v>
      </c>
      <c r="AK182" s="4">
        <v>0</v>
      </c>
      <c r="AL182" s="4">
        <v>3.6805555555555554E-3</v>
      </c>
      <c r="AM182" s="4">
        <v>0</v>
      </c>
      <c r="AN182" s="4">
        <v>7.789351851851852E-3</v>
      </c>
      <c r="AO182" s="4">
        <v>1.2847222222222223E-3</v>
      </c>
      <c r="AP182" s="4">
        <v>0</v>
      </c>
      <c r="AQ182" s="4">
        <v>0</v>
      </c>
      <c r="AR182" s="4">
        <v>0</v>
      </c>
      <c r="AS182" s="4">
        <v>7.291666666666667E-4</v>
      </c>
      <c r="AT182" s="4">
        <v>5.7870370370370366E-5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3" t="s">
        <v>1069</v>
      </c>
      <c r="K183" s="14">
        <v>1.2453703703703701E-2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1.5972222222222221E-3</v>
      </c>
      <c r="AH183" s="4">
        <v>0</v>
      </c>
      <c r="AI183" s="4">
        <v>0</v>
      </c>
      <c r="AJ183" s="4">
        <v>4.3287037037037035E-3</v>
      </c>
      <c r="AK183" s="4">
        <v>0</v>
      </c>
      <c r="AL183" s="4">
        <v>0</v>
      </c>
      <c r="AM183" s="4">
        <v>0</v>
      </c>
      <c r="AN183" s="4">
        <v>3.5069444444444445E-3</v>
      </c>
      <c r="AO183" s="4">
        <v>2.8472222222222219E-3</v>
      </c>
      <c r="AP183" s="4">
        <v>1.7361111111111112E-4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3" t="s">
        <v>1069</v>
      </c>
      <c r="K184" s="14">
        <v>8.2291666666666676E-3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1.2962962962962963E-3</v>
      </c>
      <c r="AR184" s="4">
        <v>0</v>
      </c>
      <c r="AS184" s="4">
        <v>0</v>
      </c>
      <c r="AT184" s="4">
        <v>3.3217592592592591E-3</v>
      </c>
      <c r="AU184" s="4">
        <v>0</v>
      </c>
      <c r="AV184" s="4">
        <v>0</v>
      </c>
      <c r="AW184" s="4">
        <v>3.6111111111111114E-3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3" t="s">
        <v>1069</v>
      </c>
      <c r="K185" s="14">
        <v>4.2824074074074075E-3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5.7870370370370366E-5</v>
      </c>
      <c r="AR185" s="4">
        <v>0</v>
      </c>
      <c r="AS185" s="4">
        <v>1.8055555555555557E-3</v>
      </c>
      <c r="AT185" s="4">
        <v>0</v>
      </c>
      <c r="AU185" s="4">
        <v>1.4467592592592594E-3</v>
      </c>
      <c r="AV185" s="4">
        <v>0</v>
      </c>
      <c r="AW185" s="4">
        <v>0</v>
      </c>
      <c r="AX185" s="4">
        <v>0</v>
      </c>
      <c r="AY185" s="4">
        <v>0</v>
      </c>
      <c r="AZ185" s="4">
        <v>9.7222222222222209E-4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3" t="s">
        <v>1069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3" t="s">
        <v>1069</v>
      </c>
      <c r="K187" s="14">
        <v>9.1087962962962954E-3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4.5370370370370365E-3</v>
      </c>
      <c r="AU187" s="4">
        <v>0</v>
      </c>
      <c r="AV187" s="4">
        <v>4.5717592592592589E-3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3" t="s">
        <v>1069</v>
      </c>
      <c r="K188" s="14">
        <v>1.6018518518518519E-2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2.8240740740740739E-3</v>
      </c>
      <c r="AG188" s="4">
        <v>1.8171296296296297E-3</v>
      </c>
      <c r="AH188" s="4">
        <v>0</v>
      </c>
      <c r="AI188" s="4">
        <v>3.2754629629629631E-3</v>
      </c>
      <c r="AJ188" s="4">
        <v>5.0231481481481481E-3</v>
      </c>
      <c r="AK188" s="4">
        <v>0</v>
      </c>
      <c r="AL188" s="4">
        <v>0</v>
      </c>
      <c r="AM188" s="4">
        <v>0</v>
      </c>
      <c r="AN188" s="4">
        <v>0</v>
      </c>
      <c r="AO188" s="4">
        <v>3.0208333333333333E-3</v>
      </c>
      <c r="AP188" s="4">
        <v>5.7870370370370366E-5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3" t="s">
        <v>1069</v>
      </c>
      <c r="K189" s="14">
        <v>2.0717592592592593E-3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1.3888888888888889E-4</v>
      </c>
      <c r="AH189" s="4">
        <v>0</v>
      </c>
      <c r="AI189" s="4">
        <v>0</v>
      </c>
      <c r="AJ189" s="4">
        <v>1.8750000000000001E-3</v>
      </c>
      <c r="AK189" s="4">
        <v>0</v>
      </c>
      <c r="AL189" s="4">
        <v>0</v>
      </c>
      <c r="AM189" s="4">
        <v>0</v>
      </c>
      <c r="AN189" s="4">
        <v>5.7870370370370366E-5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3" t="s">
        <v>1069</v>
      </c>
      <c r="K190" s="14">
        <v>1.6782407407407409E-2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4.6412037037037038E-3</v>
      </c>
      <c r="AD190" s="4">
        <v>6.2500000000000001E-4</v>
      </c>
      <c r="AE190" s="4">
        <v>0</v>
      </c>
      <c r="AF190" s="4">
        <v>3.0671296296296297E-3</v>
      </c>
      <c r="AG190" s="4">
        <v>0</v>
      </c>
      <c r="AH190" s="4">
        <v>0</v>
      </c>
      <c r="AI190" s="4">
        <v>0</v>
      </c>
      <c r="AJ190" s="4">
        <v>1.6782407407407406E-3</v>
      </c>
      <c r="AK190" s="4">
        <v>1.8634259259259257E-3</v>
      </c>
      <c r="AL190" s="4">
        <v>1.3078703703703705E-3</v>
      </c>
      <c r="AM190" s="4">
        <v>3.5995370370370369E-3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3" t="s">
        <v>1069</v>
      </c>
      <c r="K191" s="14">
        <v>5.2314814814814811E-3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2.6967592592592594E-3</v>
      </c>
      <c r="AG191" s="4">
        <v>0</v>
      </c>
      <c r="AH191" s="4">
        <v>0</v>
      </c>
      <c r="AI191" s="4">
        <v>2.5347222222222221E-3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3" t="s">
        <v>1069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3" t="s">
        <v>1069</v>
      </c>
      <c r="K193" s="14">
        <v>1.5648148148148147E-2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3.8194444444444443E-3</v>
      </c>
      <c r="AR193" s="4">
        <v>0</v>
      </c>
      <c r="AS193" s="4">
        <v>0</v>
      </c>
      <c r="AT193" s="4">
        <v>0</v>
      </c>
      <c r="AU193" s="4">
        <v>0</v>
      </c>
      <c r="AV193" s="4">
        <v>5.208333333333333E-3</v>
      </c>
      <c r="AW193" s="4">
        <v>4.5833333333333334E-3</v>
      </c>
      <c r="AX193" s="4">
        <v>0</v>
      </c>
      <c r="AY193" s="4">
        <v>0</v>
      </c>
      <c r="AZ193" s="4">
        <v>0</v>
      </c>
      <c r="BA193" s="4">
        <v>1.9328703703703704E-3</v>
      </c>
      <c r="BB193" s="4">
        <v>1.0416666666666667E-4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3" t="s">
        <v>1069</v>
      </c>
      <c r="K194" s="14">
        <v>1.1099537037037038E-2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5.0925925925925921E-4</v>
      </c>
      <c r="AN194" s="4">
        <v>0</v>
      </c>
      <c r="AO194" s="4">
        <v>0</v>
      </c>
      <c r="AP194" s="4">
        <v>9.9537037037037042E-4</v>
      </c>
      <c r="AQ194" s="4">
        <v>7.1296296296296307E-3</v>
      </c>
      <c r="AR194" s="4">
        <v>0</v>
      </c>
      <c r="AS194" s="4">
        <v>0</v>
      </c>
      <c r="AT194" s="4">
        <v>0</v>
      </c>
      <c r="AU194" s="4">
        <v>0</v>
      </c>
      <c r="AV194" s="4">
        <v>2.4189814814814816E-3</v>
      </c>
      <c r="AW194" s="4">
        <v>0</v>
      </c>
      <c r="AX194" s="4">
        <v>4.6296296296296294E-5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3" t="s">
        <v>1069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3" t="s">
        <v>1069</v>
      </c>
      <c r="K196" s="14">
        <v>4.479166666666666E-3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5.9027777777777778E-4</v>
      </c>
      <c r="AX196" s="4">
        <v>0</v>
      </c>
      <c r="AY196" s="4">
        <v>0</v>
      </c>
      <c r="AZ196" s="4">
        <v>3.8888888888888883E-3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3" t="s">
        <v>1069</v>
      </c>
      <c r="K197" s="14">
        <v>1.9756944444444445E-2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8.8310185185185176E-3</v>
      </c>
      <c r="AJ197" s="4">
        <v>2.8587962962962963E-3</v>
      </c>
      <c r="AK197" s="4">
        <v>0</v>
      </c>
      <c r="AL197" s="4">
        <v>0</v>
      </c>
      <c r="AM197" s="4">
        <v>0</v>
      </c>
      <c r="AN197" s="4">
        <v>0</v>
      </c>
      <c r="AO197" s="4">
        <v>2.3958333333333336E-3</v>
      </c>
      <c r="AP197" s="4">
        <v>1.4583333333333334E-3</v>
      </c>
      <c r="AQ197" s="4">
        <v>2.2337962962962967E-3</v>
      </c>
      <c r="AR197" s="4">
        <v>0</v>
      </c>
      <c r="AS197" s="4">
        <v>1.9212962962962962E-3</v>
      </c>
      <c r="AT197" s="4">
        <v>5.7870370370370366E-5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3" t="s">
        <v>1069</v>
      </c>
      <c r="K198" s="14">
        <v>3.2986111111111111E-3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3.2986111111111111E-3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3" t="s">
        <v>1069</v>
      </c>
      <c r="K199" s="14">
        <v>4.2592592592592595E-3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4.2592592592592595E-3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3" t="s">
        <v>1069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3" t="s">
        <v>1069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3" t="s">
        <v>1069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3" t="s">
        <v>1069</v>
      </c>
      <c r="K203" s="14">
        <v>2.0358796296296295E-2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2.4305555555555552E-4</v>
      </c>
      <c r="AR203" s="4">
        <v>6.9444444444444444E-5</v>
      </c>
      <c r="AS203" s="4">
        <v>0</v>
      </c>
      <c r="AT203" s="4">
        <v>3.5763888888888894E-3</v>
      </c>
      <c r="AU203" s="4">
        <v>2.0254629629629629E-3</v>
      </c>
      <c r="AV203" s="4">
        <v>9.7222222222222209E-4</v>
      </c>
      <c r="AW203" s="4">
        <v>0</v>
      </c>
      <c r="AX203" s="4">
        <v>3.7962962962962963E-3</v>
      </c>
      <c r="AY203" s="4">
        <v>2.5462962962962961E-4</v>
      </c>
      <c r="AZ203" s="4">
        <v>3.7037037037037034E-3</v>
      </c>
      <c r="BA203" s="4">
        <v>5.3356481481481484E-3</v>
      </c>
      <c r="BB203" s="4">
        <v>3.8194444444444446E-4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3" t="s">
        <v>1069</v>
      </c>
      <c r="K204" s="14">
        <v>7.2453703703703699E-3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5.5555555555555556E-4</v>
      </c>
      <c r="AG204" s="4">
        <v>0</v>
      </c>
      <c r="AH204" s="4">
        <v>0</v>
      </c>
      <c r="AI204" s="4">
        <v>0</v>
      </c>
      <c r="AJ204" s="4">
        <v>4.0856481481481481E-3</v>
      </c>
      <c r="AK204" s="4">
        <v>1.1226851851851851E-3</v>
      </c>
      <c r="AL204" s="4">
        <v>1.4814814814814814E-3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3" t="s">
        <v>1069</v>
      </c>
      <c r="K205" s="14">
        <v>9.6759259259259246E-3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2.8124999999999995E-3</v>
      </c>
      <c r="AT205" s="4">
        <v>0</v>
      </c>
      <c r="AU205" s="4">
        <v>0</v>
      </c>
      <c r="AV205" s="4">
        <v>3.1249999999999997E-3</v>
      </c>
      <c r="AW205" s="4">
        <v>3.7384259259259263E-3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3" t="s">
        <v>1069</v>
      </c>
      <c r="K206" s="14">
        <v>7.0717592592592594E-3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2.2916666666666667E-3</v>
      </c>
      <c r="AS206" s="4">
        <v>0</v>
      </c>
      <c r="AT206" s="4">
        <v>1.4120370370370369E-3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1.6550925925925926E-3</v>
      </c>
      <c r="BA206" s="4">
        <v>1.712962962962963E-3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3" t="s">
        <v>1069</v>
      </c>
      <c r="K207" s="14">
        <v>1.2430555555555556E-2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3.3680555555555551E-3</v>
      </c>
      <c r="AS207" s="4">
        <v>0</v>
      </c>
      <c r="AT207" s="4">
        <v>4.6643518518518518E-3</v>
      </c>
      <c r="AU207" s="4">
        <v>0</v>
      </c>
      <c r="AV207" s="4">
        <v>4.3981481481481484E-3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3" t="s">
        <v>1069</v>
      </c>
      <c r="K208" s="14">
        <v>1.7951388888888888E-2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2.4305555555555556E-3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7.0023148148148154E-3</v>
      </c>
      <c r="AK208" s="4">
        <v>6.3310185185185197E-3</v>
      </c>
      <c r="AL208" s="4">
        <v>0</v>
      </c>
      <c r="AM208" s="4">
        <v>1.3888888888888889E-3</v>
      </c>
      <c r="AN208" s="4">
        <v>7.9861111111111105E-4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3" t="s">
        <v>1069</v>
      </c>
      <c r="K209" s="14">
        <v>3.8194444444444443E-3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3.8194444444444443E-3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3" t="s">
        <v>1069</v>
      </c>
      <c r="K210" s="14">
        <v>6.2152777777777779E-3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3.3564814814814811E-3</v>
      </c>
      <c r="AD210" s="4">
        <v>2.199074074074074E-4</v>
      </c>
      <c r="AE210" s="4">
        <v>0</v>
      </c>
      <c r="AF210" s="4">
        <v>4.6296296296296294E-5</v>
      </c>
      <c r="AG210" s="4">
        <v>0</v>
      </c>
      <c r="AH210" s="4">
        <v>0</v>
      </c>
      <c r="AI210" s="4">
        <v>0</v>
      </c>
      <c r="AJ210" s="4">
        <v>2.5925925925925925E-3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3" t="s">
        <v>1069</v>
      </c>
      <c r="K211" s="14">
        <v>7.3379629629629628E-3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3.2986111111111111E-3</v>
      </c>
      <c r="AH211" s="4">
        <v>0</v>
      </c>
      <c r="AI211" s="4">
        <v>1.0532407407407407E-3</v>
      </c>
      <c r="AJ211" s="4">
        <v>1.9212962962962962E-3</v>
      </c>
      <c r="AK211" s="4">
        <v>0</v>
      </c>
      <c r="AL211" s="4">
        <v>1.0648148148148149E-3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3" t="s">
        <v>1069</v>
      </c>
      <c r="K212" s="14">
        <v>8.3912037037037028E-3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3.1944444444444442E-3</v>
      </c>
      <c r="AU212" s="4">
        <v>0</v>
      </c>
      <c r="AV212" s="4">
        <v>0</v>
      </c>
      <c r="AW212" s="4">
        <v>0</v>
      </c>
      <c r="AX212" s="4">
        <v>3.1597222222222222E-3</v>
      </c>
      <c r="AY212" s="4">
        <v>0</v>
      </c>
      <c r="AZ212" s="4">
        <v>0</v>
      </c>
      <c r="BA212" s="4">
        <v>0</v>
      </c>
      <c r="BB212" s="4">
        <v>0</v>
      </c>
      <c r="BC212" s="4">
        <v>2.0370370370370369E-3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3" t="s">
        <v>1069</v>
      </c>
      <c r="K213" s="14">
        <v>6.3310185185185197E-3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6.3310185185185197E-3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3" t="s">
        <v>1069</v>
      </c>
      <c r="K214" s="14">
        <v>1.9791666666666668E-3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1.9791666666666668E-3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3" t="s">
        <v>1069</v>
      </c>
      <c r="K215" s="14">
        <v>1.050925925925926E-2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2.4074074074074076E-3</v>
      </c>
      <c r="AT215" s="4">
        <v>2.3611111111111111E-3</v>
      </c>
      <c r="AU215" s="4">
        <v>1.4699074074074074E-3</v>
      </c>
      <c r="AV215" s="4">
        <v>0</v>
      </c>
      <c r="AW215" s="4">
        <v>0</v>
      </c>
      <c r="AX215" s="4">
        <v>0</v>
      </c>
      <c r="AY215" s="4">
        <v>2.5347222222222221E-3</v>
      </c>
      <c r="AZ215" s="4">
        <v>0</v>
      </c>
      <c r="BA215" s="4">
        <v>1.7013888888888892E-3</v>
      </c>
      <c r="BB215" s="4">
        <v>3.4722222222222222E-5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3" t="s">
        <v>1069</v>
      </c>
      <c r="K216" s="14">
        <v>4.0046296296296297E-3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3.4722222222222222E-5</v>
      </c>
      <c r="AQ216" s="4">
        <v>0</v>
      </c>
      <c r="AR216" s="4">
        <v>0</v>
      </c>
      <c r="AS216" s="4">
        <v>8.4490740740740739E-4</v>
      </c>
      <c r="AT216" s="4">
        <v>0</v>
      </c>
      <c r="AU216" s="4">
        <v>0</v>
      </c>
      <c r="AV216" s="4">
        <v>1.8518518518518517E-3</v>
      </c>
      <c r="AW216" s="4">
        <v>0</v>
      </c>
      <c r="AX216" s="4">
        <v>0</v>
      </c>
      <c r="AY216" s="4">
        <v>0</v>
      </c>
      <c r="AZ216" s="4">
        <v>1.273148148148148E-3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3" t="s">
        <v>1069</v>
      </c>
      <c r="K217" s="14">
        <v>3.6921296296296298E-3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3.6921296296296298E-3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3" t="s">
        <v>1069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3" t="s">
        <v>1069</v>
      </c>
      <c r="K219" s="14">
        <v>7.8356481481481489E-3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4.6990740740740743E-3</v>
      </c>
      <c r="AG219" s="4">
        <v>9.2592592592592585E-4</v>
      </c>
      <c r="AH219" s="4">
        <v>2.1064814814814813E-3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1.0416666666666667E-4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3" t="s">
        <v>1069</v>
      </c>
      <c r="K220" s="14">
        <v>1.3587962962962965E-2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1.0416666666666667E-3</v>
      </c>
      <c r="AT220" s="4">
        <v>2.3379629629629631E-3</v>
      </c>
      <c r="AU220" s="4">
        <v>3.6111111111111114E-3</v>
      </c>
      <c r="AV220" s="4">
        <v>4.7453703703703703E-3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1.7824074074074077E-3</v>
      </c>
      <c r="BD220" s="4">
        <v>6.9444444444444444E-5</v>
      </c>
      <c r="BE220" s="4">
        <v>0</v>
      </c>
      <c r="BF220" s="4">
        <v>0</v>
      </c>
      <c r="BG220" s="4">
        <v>0</v>
      </c>
    </row>
    <row r="221" spans="2:59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3" t="s">
        <v>1069</v>
      </c>
      <c r="K221" s="14">
        <v>3.5069444444444445E-3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3.5069444444444445E-3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3" t="s">
        <v>1069</v>
      </c>
      <c r="K222" s="14">
        <v>1.2650462962962962E-2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1.273148148148148E-4</v>
      </c>
      <c r="AD222" s="4">
        <v>2.7777777777777778E-4</v>
      </c>
      <c r="AE222" s="4">
        <v>0</v>
      </c>
      <c r="AF222" s="4">
        <v>1.5046296296296294E-3</v>
      </c>
      <c r="AG222" s="4">
        <v>2.0949074074074073E-3</v>
      </c>
      <c r="AH222" s="4">
        <v>0</v>
      </c>
      <c r="AI222" s="4">
        <v>7.2569444444444443E-3</v>
      </c>
      <c r="AJ222" s="4">
        <v>0</v>
      </c>
      <c r="AK222" s="4">
        <v>0</v>
      </c>
      <c r="AL222" s="4">
        <v>0</v>
      </c>
      <c r="AM222" s="4">
        <v>0</v>
      </c>
      <c r="AN222" s="4">
        <v>1.3888888888888889E-3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3" t="s">
        <v>1069</v>
      </c>
      <c r="K223" s="14">
        <v>6.2962962962962955E-3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2.8124999999999995E-3</v>
      </c>
      <c r="AN223" s="4">
        <v>2.3148148148148146E-4</v>
      </c>
      <c r="AO223" s="4">
        <v>7.0601851851851847E-4</v>
      </c>
      <c r="AP223" s="4">
        <v>0</v>
      </c>
      <c r="AQ223" s="4">
        <v>2.5462962962962961E-3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3" t="s">
        <v>1069</v>
      </c>
      <c r="K224" s="14">
        <v>2.7083333333333334E-3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2.7083333333333334E-3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3" t="s">
        <v>1069</v>
      </c>
      <c r="K225" s="14">
        <v>1.3449074074074073E-2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4.0856481481481481E-3</v>
      </c>
      <c r="AI225" s="4">
        <v>0</v>
      </c>
      <c r="AJ225" s="4">
        <v>5.4398148148148149E-3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1.238425925925926E-3</v>
      </c>
      <c r="AR225" s="4">
        <v>0</v>
      </c>
      <c r="AS225" s="4">
        <v>2.685185185185185E-3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3" t="s">
        <v>1069</v>
      </c>
      <c r="K226" s="14">
        <v>7.6504629629629631E-3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7.6504629629629631E-3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3" t="s">
        <v>1069</v>
      </c>
      <c r="K227" s="14">
        <v>7.5347222222222213E-3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5.7870370370370366E-5</v>
      </c>
      <c r="AO227" s="4">
        <v>1.1574074074074073E-4</v>
      </c>
      <c r="AP227" s="4">
        <v>1.9675925925925926E-4</v>
      </c>
      <c r="AQ227" s="4">
        <v>3.4490740740740745E-3</v>
      </c>
      <c r="AR227" s="4">
        <v>0</v>
      </c>
      <c r="AS227" s="4">
        <v>0</v>
      </c>
      <c r="AT227" s="4">
        <v>0</v>
      </c>
      <c r="AU227" s="4">
        <v>1.9444444444444442E-3</v>
      </c>
      <c r="AV227" s="4">
        <v>1.5624999999999999E-3</v>
      </c>
      <c r="AW227" s="4">
        <v>5.7870370370370366E-5</v>
      </c>
      <c r="AX227" s="4">
        <v>2.3148148148148147E-5</v>
      </c>
      <c r="AY227" s="4">
        <v>6.9444444444444444E-5</v>
      </c>
      <c r="AZ227" s="4">
        <v>5.7870370370370366E-5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3" t="s">
        <v>1069</v>
      </c>
      <c r="K228" s="14">
        <v>8.6342592592592582E-3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3.6921296296296298E-3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4.9421296296296288E-3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3" t="s">
        <v>1069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3" t="s">
        <v>1069</v>
      </c>
      <c r="K230" s="14">
        <v>1.5671296296296298E-2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6.3888888888888884E-3</v>
      </c>
      <c r="AW230" s="4">
        <v>0</v>
      </c>
      <c r="AX230" s="4">
        <v>0</v>
      </c>
      <c r="AY230" s="4">
        <v>5.6481481481481478E-3</v>
      </c>
      <c r="AZ230" s="4">
        <v>0</v>
      </c>
      <c r="BA230" s="4">
        <v>0</v>
      </c>
      <c r="BB230" s="4">
        <v>2.3148148148148147E-5</v>
      </c>
      <c r="BC230" s="4">
        <v>0</v>
      </c>
      <c r="BD230" s="4">
        <v>2.3148148148148147E-5</v>
      </c>
      <c r="BE230" s="4">
        <v>3.2870370370370367E-3</v>
      </c>
      <c r="BF230" s="4">
        <v>3.0092592592592595E-4</v>
      </c>
      <c r="BG230" s="4">
        <v>0</v>
      </c>
    </row>
    <row r="231" spans="2:59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3" t="s">
        <v>1069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3" t="s">
        <v>1069</v>
      </c>
      <c r="K232" s="14">
        <v>8.5532407407407397E-3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2.8703703703703708E-3</v>
      </c>
      <c r="AU232" s="4">
        <v>0</v>
      </c>
      <c r="AV232" s="4">
        <v>5.6712962962962958E-3</v>
      </c>
      <c r="AW232" s="4">
        <v>1.1574074074074073E-5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3" t="s">
        <v>1069</v>
      </c>
      <c r="K233" s="14">
        <v>6.3773148148148148E-3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3.6111111111111114E-3</v>
      </c>
      <c r="AD233" s="4">
        <v>0</v>
      </c>
      <c r="AE233" s="4">
        <v>0</v>
      </c>
      <c r="AF233" s="4">
        <v>2.7662037037037034E-3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3" t="s">
        <v>1069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3" t="s">
        <v>1069</v>
      </c>
      <c r="K235" s="14">
        <v>5.7060185185185183E-3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2.9745370370370373E-3</v>
      </c>
      <c r="AK235" s="4">
        <v>0</v>
      </c>
      <c r="AL235" s="4">
        <v>7.291666666666667E-4</v>
      </c>
      <c r="AM235" s="4">
        <v>7.7546296296296304E-4</v>
      </c>
      <c r="AN235" s="4">
        <v>0</v>
      </c>
      <c r="AO235" s="4">
        <v>0</v>
      </c>
      <c r="AP235" s="4">
        <v>0</v>
      </c>
      <c r="AQ235" s="4">
        <v>8.4490740740740739E-4</v>
      </c>
      <c r="AR235" s="4">
        <v>0</v>
      </c>
      <c r="AS235" s="4">
        <v>0</v>
      </c>
      <c r="AT235" s="4">
        <v>3.5879629629629635E-4</v>
      </c>
      <c r="AU235" s="4">
        <v>0</v>
      </c>
      <c r="AV235" s="4">
        <v>2.3148148148148147E-5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3" t="s">
        <v>1069</v>
      </c>
      <c r="K236" s="14">
        <v>8.86574074074074E-3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5.4745370370370373E-3</v>
      </c>
      <c r="AM236" s="4">
        <v>0</v>
      </c>
      <c r="AN236" s="4">
        <v>0</v>
      </c>
      <c r="AO236" s="4">
        <v>2.1412037037037038E-3</v>
      </c>
      <c r="AP236" s="4">
        <v>1.0532407407407407E-3</v>
      </c>
      <c r="AQ236" s="4">
        <v>0</v>
      </c>
      <c r="AR236" s="4">
        <v>9.2592592592592588E-5</v>
      </c>
      <c r="AS236" s="4">
        <v>0</v>
      </c>
      <c r="AT236" s="4">
        <v>1.0416666666666667E-4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3" t="s">
        <v>1069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3" t="s">
        <v>1069</v>
      </c>
      <c r="K238" s="14">
        <v>6.4467592592592597E-3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3.6111111111111114E-3</v>
      </c>
      <c r="BB238" s="4">
        <v>0</v>
      </c>
      <c r="BC238" s="4">
        <v>0</v>
      </c>
      <c r="BD238" s="4">
        <v>2.8356481481481479E-3</v>
      </c>
      <c r="BE238" s="4">
        <v>0</v>
      </c>
      <c r="BF238" s="4">
        <v>0</v>
      </c>
      <c r="BG238" s="4">
        <v>0</v>
      </c>
    </row>
    <row r="239" spans="2:59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3" t="s">
        <v>1069</v>
      </c>
      <c r="K239" s="14">
        <v>7.0717592592592594E-3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7.0717592592592594E-3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3" t="s">
        <v>1069</v>
      </c>
      <c r="K240" s="14">
        <v>2.1504629629629627E-2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4.0277777777777777E-3</v>
      </c>
      <c r="AE240" s="4">
        <v>7.013888888888889E-3</v>
      </c>
      <c r="AF240" s="4">
        <v>0</v>
      </c>
      <c r="AG240" s="4">
        <v>2.685185185185185E-3</v>
      </c>
      <c r="AH240" s="4">
        <v>9.2592592592592588E-5</v>
      </c>
      <c r="AI240" s="4">
        <v>1.8402777777777777E-3</v>
      </c>
      <c r="AJ240" s="4">
        <v>3.9004629629629628E-3</v>
      </c>
      <c r="AK240" s="4">
        <v>1.8287037037037037E-3</v>
      </c>
      <c r="AL240" s="4">
        <v>0</v>
      </c>
      <c r="AM240" s="4">
        <v>0</v>
      </c>
      <c r="AN240" s="4">
        <v>0</v>
      </c>
      <c r="AO240" s="4">
        <v>1.1574074074074073E-4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3" t="s">
        <v>1069</v>
      </c>
      <c r="K241" s="14">
        <v>1.1817129629629629E-2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1.9791666666666668E-3</v>
      </c>
      <c r="AE241" s="4">
        <v>6.5162037037037037E-3</v>
      </c>
      <c r="AF241" s="4">
        <v>3.3217592592592591E-3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3" t="s">
        <v>1069</v>
      </c>
      <c r="K242" s="14">
        <v>1.5208333333333334E-2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7.7314814814814815E-3</v>
      </c>
      <c r="AG242" s="4">
        <v>1.9791666666666668E-3</v>
      </c>
      <c r="AH242" s="4">
        <v>0</v>
      </c>
      <c r="AI242" s="4">
        <v>6.2500000000000001E-4</v>
      </c>
      <c r="AJ242" s="4">
        <v>4.8726851851851856E-3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3" t="s">
        <v>1069</v>
      </c>
      <c r="K243" s="14">
        <v>1.8692129629629628E-2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3.3101851851851851E-3</v>
      </c>
      <c r="AL243" s="4">
        <v>2.4189814814814816E-3</v>
      </c>
      <c r="AM243" s="4">
        <v>3.8425925925925923E-3</v>
      </c>
      <c r="AN243" s="4">
        <v>0</v>
      </c>
      <c r="AO243" s="4">
        <v>0</v>
      </c>
      <c r="AP243" s="4">
        <v>0</v>
      </c>
      <c r="AQ243" s="4">
        <v>0</v>
      </c>
      <c r="AR243" s="4">
        <v>9.1203703703703707E-3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3" t="s">
        <v>1069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3" t="s">
        <v>1069</v>
      </c>
      <c r="K245" s="14">
        <v>2.2592592592592591E-2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9.1435185185185185E-4</v>
      </c>
      <c r="AQ245" s="4">
        <v>0</v>
      </c>
      <c r="AR245" s="4">
        <v>0</v>
      </c>
      <c r="AS245" s="4">
        <v>0</v>
      </c>
      <c r="AT245" s="4">
        <v>0</v>
      </c>
      <c r="AU245" s="4">
        <v>5.1041666666666666E-3</v>
      </c>
      <c r="AV245" s="4">
        <v>0</v>
      </c>
      <c r="AW245" s="4">
        <v>6.7476851851851856E-3</v>
      </c>
      <c r="AX245" s="4">
        <v>0</v>
      </c>
      <c r="AY245" s="4">
        <v>0</v>
      </c>
      <c r="AZ245" s="4">
        <v>0</v>
      </c>
      <c r="BA245" s="4">
        <v>8.9699074074074073E-3</v>
      </c>
      <c r="BB245" s="4">
        <v>8.564814814814815E-4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3" t="s">
        <v>1069</v>
      </c>
      <c r="K246" s="14">
        <v>8.2175925925925923E-3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3.1018518518518522E-3</v>
      </c>
      <c r="AJ246" s="4">
        <v>0</v>
      </c>
      <c r="AK246" s="4">
        <v>5.115740740740741E-3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3" t="s">
        <v>1069</v>
      </c>
      <c r="K247" s="14">
        <v>4.8495370370370368E-3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4.8495370370370368E-3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3" t="s">
        <v>1069</v>
      </c>
      <c r="K248" s="14">
        <v>4.0624999999999993E-3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4.0624999999999993E-3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3" t="s">
        <v>1069</v>
      </c>
      <c r="K249" s="14">
        <v>1.2048611111111111E-2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2.7662037037037034E-3</v>
      </c>
      <c r="AS249" s="4">
        <v>0</v>
      </c>
      <c r="AT249" s="4">
        <v>0</v>
      </c>
      <c r="AU249" s="4">
        <v>0</v>
      </c>
      <c r="AV249" s="4">
        <v>0</v>
      </c>
      <c r="AW249" s="4">
        <v>2.673611111111111E-3</v>
      </c>
      <c r="AX249" s="4">
        <v>0</v>
      </c>
      <c r="AY249" s="4">
        <v>0</v>
      </c>
      <c r="AZ249" s="4">
        <v>0</v>
      </c>
      <c r="BA249" s="4">
        <v>6.6087962962962966E-3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3" t="s">
        <v>1069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3" t="s">
        <v>1069</v>
      </c>
      <c r="K251" s="14">
        <v>6.4236111111111117E-3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6.4236111111111117E-3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3" t="s">
        <v>1069</v>
      </c>
      <c r="K252" s="14">
        <v>2.9861111111111113E-3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2.9861111111111113E-3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3" t="s">
        <v>1069</v>
      </c>
      <c r="K253" s="14">
        <v>4.8611111111111112E-3</v>
      </c>
      <c r="L253" s="4">
        <v>0</v>
      </c>
      <c r="M253" s="4">
        <v>0</v>
      </c>
      <c r="N253" s="4">
        <v>0</v>
      </c>
      <c r="O253" s="4">
        <v>2.3379629629629631E-3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2.5231481481481481E-3</v>
      </c>
      <c r="BE253" s="4">
        <v>0</v>
      </c>
      <c r="BF253" s="4">
        <v>0</v>
      </c>
      <c r="BG253" s="4">
        <v>0</v>
      </c>
    </row>
    <row r="254" spans="2:59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3" t="s">
        <v>1069</v>
      </c>
      <c r="K254" s="14">
        <v>1.3287037037037038E-2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6.6087962962962966E-3</v>
      </c>
      <c r="AG254" s="4">
        <v>0</v>
      </c>
      <c r="AH254" s="4">
        <v>0</v>
      </c>
      <c r="AI254" s="4">
        <v>0</v>
      </c>
      <c r="AJ254" s="4">
        <v>5.3009259259259268E-3</v>
      </c>
      <c r="AK254" s="4">
        <v>1.3773148148148147E-3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3" t="s">
        <v>1069</v>
      </c>
      <c r="K255" s="14">
        <v>8.5069444444444437E-3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3.5763888888888894E-3</v>
      </c>
      <c r="BD255" s="4">
        <v>0</v>
      </c>
      <c r="BE255" s="4">
        <v>9.1435185185185185E-4</v>
      </c>
      <c r="BF255" s="4">
        <v>3.8773148148148143E-3</v>
      </c>
      <c r="BG255" s="4">
        <v>1.3888888888888889E-4</v>
      </c>
    </row>
    <row r="256" spans="2:59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3" t="s">
        <v>1069</v>
      </c>
      <c r="K256" s="14">
        <v>5.4976851851851862E-3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5.4745370370370373E-3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1.1574074074074073E-5</v>
      </c>
      <c r="BC256" s="4">
        <v>1.1574074074074073E-5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3" t="s">
        <v>1069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3" t="s">
        <v>1069</v>
      </c>
      <c r="K258" s="14">
        <v>1.3263888888888891E-2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7.0254629629629634E-3</v>
      </c>
      <c r="AS258" s="4">
        <v>0</v>
      </c>
      <c r="AT258" s="4">
        <v>0</v>
      </c>
      <c r="AU258" s="4">
        <v>0</v>
      </c>
      <c r="AV258" s="4">
        <v>1.0416666666666667E-4</v>
      </c>
      <c r="AW258" s="4">
        <v>0</v>
      </c>
      <c r="AX258" s="4">
        <v>0</v>
      </c>
      <c r="AY258" s="4">
        <v>0</v>
      </c>
      <c r="AZ258" s="4">
        <v>5.0462962962962961E-3</v>
      </c>
      <c r="BA258" s="4">
        <v>5.4398148148148144E-4</v>
      </c>
      <c r="BB258" s="4">
        <v>5.4398148148148144E-4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3" t="s">
        <v>1069</v>
      </c>
      <c r="K259" s="14">
        <v>5.1388888888888882E-3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2.5694444444444445E-3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2.5462962962962961E-3</v>
      </c>
      <c r="AY259" s="4">
        <v>0</v>
      </c>
      <c r="AZ259" s="4">
        <v>0</v>
      </c>
      <c r="BA259" s="4">
        <v>0</v>
      </c>
      <c r="BB259" s="4">
        <v>2.3148148148148147E-5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3" t="s">
        <v>1069</v>
      </c>
      <c r="K260" s="14">
        <v>6.805555555555556E-3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1.1574074074074073E-5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1.1574074074074073E-5</v>
      </c>
      <c r="AQ260" s="4">
        <v>6.782407407407408E-3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3" t="s">
        <v>1069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3" t="s">
        <v>1069</v>
      </c>
      <c r="K262" s="14">
        <v>2.2592592592592595E-2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4.8148148148148152E-3</v>
      </c>
      <c r="AQ262" s="4">
        <v>3.483796296296296E-3</v>
      </c>
      <c r="AR262" s="4">
        <v>0</v>
      </c>
      <c r="AS262" s="4">
        <v>0</v>
      </c>
      <c r="AT262" s="4">
        <v>6.9444444444444447E-4</v>
      </c>
      <c r="AU262" s="4">
        <v>4.108796296296297E-3</v>
      </c>
      <c r="AV262" s="4">
        <v>0</v>
      </c>
      <c r="AW262" s="4">
        <v>6.0879629629629643E-3</v>
      </c>
      <c r="AX262" s="4">
        <v>1.9560185185185188E-3</v>
      </c>
      <c r="AY262" s="4">
        <v>1.3773148148148147E-3</v>
      </c>
      <c r="AZ262" s="4">
        <v>6.9444444444444444E-5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3" t="s">
        <v>1069</v>
      </c>
      <c r="K263" s="14">
        <v>1.4872685185185187E-2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2.2685185185185182E-3</v>
      </c>
      <c r="AH263" s="4">
        <v>0</v>
      </c>
      <c r="AI263" s="4">
        <v>0</v>
      </c>
      <c r="AJ263" s="4">
        <v>2.8356481481481479E-3</v>
      </c>
      <c r="AK263" s="4">
        <v>0</v>
      </c>
      <c r="AL263" s="4">
        <v>7.7546296296296304E-4</v>
      </c>
      <c r="AM263" s="4">
        <v>2.8009259259259259E-3</v>
      </c>
      <c r="AN263" s="4">
        <v>0</v>
      </c>
      <c r="AO263" s="4">
        <v>0</v>
      </c>
      <c r="AP263" s="4">
        <v>2.7893518518518519E-3</v>
      </c>
      <c r="AQ263" s="4">
        <v>3.4027777777777784E-3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3" t="s">
        <v>1069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3" t="s">
        <v>1069</v>
      </c>
      <c r="K265" s="14">
        <v>7.0023148148148145E-3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3.8310185185185183E-3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7.6388888888888893E-4</v>
      </c>
      <c r="AO265" s="4">
        <v>2.4074074074074076E-3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3" t="s">
        <v>1069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3" t="s">
        <v>1069</v>
      </c>
      <c r="K267" s="14">
        <v>9.2129629629629627E-3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7.4074074074074068E-3</v>
      </c>
      <c r="AK267" s="4">
        <v>0</v>
      </c>
      <c r="AL267" s="4">
        <v>1.6898148148148148E-3</v>
      </c>
      <c r="AM267" s="4">
        <v>9.2592592592592588E-5</v>
      </c>
      <c r="AN267" s="4">
        <v>2.3148148148148147E-5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3" t="s">
        <v>1069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3" t="s">
        <v>1069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3" t="s">
        <v>1069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3" t="s">
        <v>1069</v>
      </c>
      <c r="K271" s="14">
        <v>3.8888888888888892E-3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1.6319444444444445E-3</v>
      </c>
      <c r="BA271" s="4">
        <v>1.9791666666666668E-3</v>
      </c>
      <c r="BB271" s="4">
        <v>2.7777777777777778E-4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3" t="s">
        <v>1069</v>
      </c>
      <c r="K272" s="14">
        <v>6.006944444444445E-3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3.0787037037037037E-3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2.9282407407407412E-3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3" t="s">
        <v>1069</v>
      </c>
      <c r="K273" s="14">
        <v>3.0555555555555557E-3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1.1574074074074076E-3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1.6898148148148148E-3</v>
      </c>
      <c r="AT273" s="4">
        <v>2.0833333333333335E-4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3" t="s">
        <v>1069</v>
      </c>
      <c r="K274" s="14">
        <v>6.6203703703703702E-3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1.4351851851851854E-3</v>
      </c>
      <c r="AR274" s="4">
        <v>1.1574074074074073E-5</v>
      </c>
      <c r="AS274" s="4">
        <v>1.261574074074074E-3</v>
      </c>
      <c r="AT274" s="4">
        <v>0</v>
      </c>
      <c r="AU274" s="4">
        <v>0</v>
      </c>
      <c r="AV274" s="4">
        <v>0</v>
      </c>
      <c r="AW274" s="4">
        <v>1.3078703703703705E-3</v>
      </c>
      <c r="AX274" s="4">
        <v>0</v>
      </c>
      <c r="AY274" s="4">
        <v>0</v>
      </c>
      <c r="AZ274" s="4">
        <v>1.0069444444444444E-3</v>
      </c>
      <c r="BA274" s="4">
        <v>1.5972222222222221E-3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3" t="s">
        <v>1069</v>
      </c>
      <c r="K275" s="14">
        <v>9.571759259259259E-3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2.7662037037037034E-3</v>
      </c>
      <c r="AS275" s="4">
        <v>0</v>
      </c>
      <c r="AT275" s="4">
        <v>0</v>
      </c>
      <c r="AU275" s="4">
        <v>0</v>
      </c>
      <c r="AV275" s="4">
        <v>0</v>
      </c>
      <c r="AW275" s="4">
        <v>1.7824074074074077E-3</v>
      </c>
      <c r="AX275" s="4">
        <v>0</v>
      </c>
      <c r="AY275" s="4">
        <v>4.0856481481481481E-3</v>
      </c>
      <c r="AZ275" s="4">
        <v>9.3750000000000007E-4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3" t="s">
        <v>1069</v>
      </c>
      <c r="K276" s="14">
        <v>7.0486111111111114E-3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3.4953703703703705E-3</v>
      </c>
      <c r="AO276" s="4">
        <v>0</v>
      </c>
      <c r="AP276" s="4">
        <v>0</v>
      </c>
      <c r="AQ276" s="4">
        <v>0</v>
      </c>
      <c r="AR276" s="4">
        <v>1.7824074074074077E-3</v>
      </c>
      <c r="AS276" s="4">
        <v>0</v>
      </c>
      <c r="AT276" s="4">
        <v>1.7708333333333332E-3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3" t="s">
        <v>1069</v>
      </c>
      <c r="K277" s="14">
        <v>3.3217592592592595E-3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2.0717592592592593E-3</v>
      </c>
      <c r="AO277" s="4">
        <v>0</v>
      </c>
      <c r="AP277" s="4">
        <v>1.25E-3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3" t="s">
        <v>1069</v>
      </c>
      <c r="K278" s="14">
        <v>1.0555555555555556E-2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1.1574074074074073E-5</v>
      </c>
      <c r="AH278" s="4">
        <v>1.1574074074074073E-5</v>
      </c>
      <c r="AI278" s="4">
        <v>2.3148148148148147E-5</v>
      </c>
      <c r="AJ278" s="4">
        <v>3.5648148148148154E-3</v>
      </c>
      <c r="AK278" s="4">
        <v>2.673611111111111E-3</v>
      </c>
      <c r="AL278" s="4">
        <v>0</v>
      </c>
      <c r="AM278" s="4">
        <v>1.1574074074074073E-5</v>
      </c>
      <c r="AN278" s="4">
        <v>0</v>
      </c>
      <c r="AO278" s="4">
        <v>0</v>
      </c>
      <c r="AP278" s="4">
        <v>0</v>
      </c>
      <c r="AQ278" s="4">
        <v>3.5763888888888894E-3</v>
      </c>
      <c r="AR278" s="4">
        <v>6.8287037037037025E-4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3" t="s">
        <v>1069</v>
      </c>
      <c r="K279" s="14">
        <v>1.3148148148148148E-2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3.414351851851852E-3</v>
      </c>
      <c r="AX279" s="4">
        <v>0</v>
      </c>
      <c r="AY279" s="4">
        <v>0</v>
      </c>
      <c r="AZ279" s="4">
        <v>0</v>
      </c>
      <c r="BA279" s="4">
        <v>0</v>
      </c>
      <c r="BB279" s="4">
        <v>1.6203703703703703E-3</v>
      </c>
      <c r="BC279" s="4">
        <v>0</v>
      </c>
      <c r="BD279" s="4">
        <v>3.7384259259259263E-3</v>
      </c>
      <c r="BE279" s="4">
        <v>3.9004629629629628E-3</v>
      </c>
      <c r="BF279" s="4">
        <v>0</v>
      </c>
      <c r="BG279" s="4">
        <v>4.7453703703703704E-4</v>
      </c>
    </row>
    <row r="280" spans="2:59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3" t="s">
        <v>1069</v>
      </c>
      <c r="K280" s="14">
        <v>1.6944444444444443E-2</v>
      </c>
      <c r="L280" s="4">
        <v>7.9398148148148145E-3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4.3749999999999995E-3</v>
      </c>
      <c r="BF280" s="4">
        <v>0</v>
      </c>
      <c r="BG280" s="4">
        <v>4.6296296296296302E-3</v>
      </c>
    </row>
    <row r="281" spans="2:59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3" t="s">
        <v>1069</v>
      </c>
      <c r="K281" s="14">
        <v>9.7569444444444448E-3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2.0833333333333333E-3</v>
      </c>
      <c r="AV281" s="4">
        <v>0</v>
      </c>
      <c r="AW281" s="4">
        <v>0</v>
      </c>
      <c r="AX281" s="4">
        <v>0</v>
      </c>
      <c r="AY281" s="4">
        <v>0</v>
      </c>
      <c r="AZ281" s="4">
        <v>4.155092592592593E-3</v>
      </c>
      <c r="BA281" s="4">
        <v>2.7083333333333334E-3</v>
      </c>
      <c r="BB281" s="4">
        <v>8.1018518518518516E-4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3" t="s">
        <v>1069</v>
      </c>
      <c r="K282" s="14">
        <v>5.4745370370370373E-3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4.8611111111111104E-4</v>
      </c>
      <c r="AX282" s="4">
        <v>3.2175925925925931E-3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1.7708333333333332E-3</v>
      </c>
    </row>
    <row r="283" spans="2:59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3" t="s">
        <v>1069</v>
      </c>
      <c r="K283" s="14">
        <v>1.2488425925925925E-2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5.115740740740741E-3</v>
      </c>
      <c r="AL283" s="4">
        <v>0</v>
      </c>
      <c r="AM283" s="4">
        <v>0</v>
      </c>
      <c r="AN283" s="4">
        <v>0</v>
      </c>
      <c r="AO283" s="4">
        <v>0</v>
      </c>
      <c r="AP283" s="4">
        <v>5.6828703703703702E-3</v>
      </c>
      <c r="AQ283" s="4">
        <v>1.6898148148148148E-3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3" t="s">
        <v>1069</v>
      </c>
      <c r="K284" s="14">
        <v>5.6712962962962956E-4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5.6712962962962956E-4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3" t="s">
        <v>1069</v>
      </c>
      <c r="K285" s="14">
        <v>2.6620370370370374E-3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1.7824074074074077E-3</v>
      </c>
      <c r="AI285" s="4">
        <v>8.7962962962962962E-4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3" t="s">
        <v>1069</v>
      </c>
      <c r="K286" s="14">
        <v>5.5324074074074086E-3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1.3888888888888889E-4</v>
      </c>
      <c r="AW286" s="4">
        <v>2.4189814814814816E-3</v>
      </c>
      <c r="AX286" s="4">
        <v>0</v>
      </c>
      <c r="AY286" s="4">
        <v>1.6087962962962965E-3</v>
      </c>
      <c r="AZ286" s="4">
        <v>0</v>
      </c>
      <c r="BA286" s="4">
        <v>0</v>
      </c>
      <c r="BB286" s="4">
        <v>0</v>
      </c>
      <c r="BC286" s="4">
        <v>1.1342592592592591E-3</v>
      </c>
      <c r="BD286" s="4">
        <v>2.3148148148148146E-4</v>
      </c>
      <c r="BE286" s="4">
        <v>0</v>
      </c>
      <c r="BF286" s="4">
        <v>0</v>
      </c>
      <c r="BG286" s="4">
        <v>0</v>
      </c>
    </row>
    <row r="287" spans="2:59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3" t="s">
        <v>1069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3" t="s">
        <v>1069</v>
      </c>
      <c r="K288" s="14">
        <v>1.3506944444444446E-2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3.1134259259259257E-3</v>
      </c>
      <c r="AD288" s="4">
        <v>1.9675925925925926E-4</v>
      </c>
      <c r="AE288" s="4">
        <v>2.1412037037037038E-3</v>
      </c>
      <c r="AF288" s="4">
        <v>8.1018518518518516E-5</v>
      </c>
      <c r="AG288" s="4">
        <v>8.9120370370370384E-4</v>
      </c>
      <c r="AH288" s="4">
        <v>6.9444444444444444E-5</v>
      </c>
      <c r="AI288" s="4">
        <v>4.9768518518518521E-4</v>
      </c>
      <c r="AJ288" s="4">
        <v>2.3148148148148147E-5</v>
      </c>
      <c r="AK288" s="4">
        <v>1.7361111111111112E-4</v>
      </c>
      <c r="AL288" s="4">
        <v>3.4722222222222222E-5</v>
      </c>
      <c r="AM288" s="4">
        <v>0</v>
      </c>
      <c r="AN288" s="4">
        <v>5.4398148148148144E-4</v>
      </c>
      <c r="AO288" s="4">
        <v>2.3148148148148146E-4</v>
      </c>
      <c r="AP288" s="4">
        <v>9.9537037037037042E-4</v>
      </c>
      <c r="AQ288" s="4">
        <v>2.3148148148148147E-5</v>
      </c>
      <c r="AR288" s="4">
        <v>4.1898148148148146E-3</v>
      </c>
      <c r="AS288" s="4">
        <v>3.0092592592592595E-4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3" t="s">
        <v>1069</v>
      </c>
      <c r="K289" s="14">
        <v>1.0127314814814815E-2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1.9675925925925928E-3</v>
      </c>
      <c r="AG289" s="4">
        <v>0</v>
      </c>
      <c r="AH289" s="4">
        <v>0</v>
      </c>
      <c r="AI289" s="4">
        <v>0</v>
      </c>
      <c r="AJ289" s="4">
        <v>0</v>
      </c>
      <c r="AK289" s="4">
        <v>3.1944444444444442E-3</v>
      </c>
      <c r="AL289" s="4">
        <v>4.9652777777777777E-3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3" t="s">
        <v>1069</v>
      </c>
      <c r="K290" s="14">
        <v>5.4282407407407404E-3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2.1527777777777778E-3</v>
      </c>
      <c r="AI290" s="4">
        <v>2.0717592592592593E-3</v>
      </c>
      <c r="AJ290" s="4">
        <v>0</v>
      </c>
      <c r="AK290" s="4">
        <v>1.2037037037037038E-3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3" t="s">
        <v>1069</v>
      </c>
      <c r="K291" s="14">
        <v>5.7870370370370366E-5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5.7870370370370366E-5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3" t="s">
        <v>1069</v>
      </c>
      <c r="K292" s="14">
        <v>4.6643518518518518E-3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2.6620370370370372E-4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2.6620370370370372E-4</v>
      </c>
      <c r="AZ292" s="4">
        <v>0</v>
      </c>
      <c r="BA292" s="4">
        <v>2.6967592592592594E-3</v>
      </c>
      <c r="BB292" s="4">
        <v>1.4351851851851854E-3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3" t="s">
        <v>1069</v>
      </c>
      <c r="K293" s="14">
        <v>9.7569444444444448E-3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6.3194444444444444E-3</v>
      </c>
      <c r="AV293" s="4">
        <v>0</v>
      </c>
      <c r="AW293" s="4">
        <v>0</v>
      </c>
      <c r="AX293" s="4">
        <v>0</v>
      </c>
      <c r="AY293" s="4">
        <v>1.6550925925925926E-3</v>
      </c>
      <c r="AZ293" s="4">
        <v>1.7824074074074077E-3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3" t="s">
        <v>1069</v>
      </c>
      <c r="K294" s="14">
        <v>1.1909722222222223E-2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3.4375E-3</v>
      </c>
      <c r="AR294" s="4">
        <v>0</v>
      </c>
      <c r="AS294" s="4">
        <v>0</v>
      </c>
      <c r="AT294" s="4">
        <v>0</v>
      </c>
      <c r="AU294" s="4">
        <v>0</v>
      </c>
      <c r="AV294" s="4">
        <v>2.7430555555555559E-3</v>
      </c>
      <c r="AW294" s="4">
        <v>5.7291666666666671E-3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3" t="s">
        <v>1069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3" t="s">
        <v>1069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3" t="s">
        <v>1069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3" t="s">
        <v>1069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3" t="s">
        <v>1069</v>
      </c>
      <c r="K299" s="14">
        <v>5.5092592592592589E-3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2.2337962962962967E-3</v>
      </c>
      <c r="AV299" s="4">
        <v>0</v>
      </c>
      <c r="AW299" s="4">
        <v>0</v>
      </c>
      <c r="AX299" s="4">
        <v>1.1342592592592591E-3</v>
      </c>
      <c r="AY299" s="4">
        <v>0</v>
      </c>
      <c r="AZ299" s="4">
        <v>0</v>
      </c>
      <c r="BA299" s="4">
        <v>2.1412037037037038E-3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3" t="s">
        <v>1069</v>
      </c>
      <c r="K300" s="14">
        <v>7.9745370370370369E-3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2.3263888888888887E-3</v>
      </c>
      <c r="AM300" s="4">
        <v>0</v>
      </c>
      <c r="AN300" s="4">
        <v>0</v>
      </c>
      <c r="AO300" s="4">
        <v>0</v>
      </c>
      <c r="AP300" s="4">
        <v>4.3518518518518515E-3</v>
      </c>
      <c r="AQ300" s="4">
        <v>1.2962962962962963E-3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3" t="s">
        <v>1069</v>
      </c>
      <c r="K301" s="14">
        <v>3.6342592592592594E-3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3.6342592592592594E-3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3" t="s">
        <v>1069</v>
      </c>
      <c r="K302" s="14">
        <v>1.3518518518518518E-2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7.4652777777777781E-3</v>
      </c>
      <c r="AP302" s="4">
        <v>0</v>
      </c>
      <c r="AQ302" s="4">
        <v>0</v>
      </c>
      <c r="AR302" s="4">
        <v>0</v>
      </c>
      <c r="AS302" s="4">
        <v>0</v>
      </c>
      <c r="AT302" s="4">
        <v>1.4699074074074074E-3</v>
      </c>
      <c r="AU302" s="4">
        <v>0</v>
      </c>
      <c r="AV302" s="4">
        <v>0</v>
      </c>
      <c r="AW302" s="4">
        <v>0</v>
      </c>
      <c r="AX302" s="4">
        <v>0</v>
      </c>
      <c r="AY302" s="4">
        <v>4.340277777777778E-3</v>
      </c>
      <c r="AZ302" s="4">
        <v>2.4305555555555552E-4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3" t="s">
        <v>1069</v>
      </c>
      <c r="K303" s="14">
        <v>2.615740740740741E-3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2.615740740740741E-3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3" t="s">
        <v>1069</v>
      </c>
      <c r="K304" s="14">
        <v>6.1574074074074074E-3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6.1574074074074074E-3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3" t="s">
        <v>1069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3" t="s">
        <v>1069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3" t="s">
        <v>1069</v>
      </c>
      <c r="K307" s="14">
        <v>5.3240740740740744E-4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5.3240740740740744E-4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3" t="s">
        <v>1069</v>
      </c>
      <c r="K308" s="14">
        <v>1.0289351851851852E-2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1.0289351851851852E-2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3" t="s">
        <v>1069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3" t="s">
        <v>1069</v>
      </c>
      <c r="K310" s="14">
        <v>7.2685185185185179E-3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1.7708333333333332E-3</v>
      </c>
      <c r="AE310" s="4">
        <v>6.018518518518519E-4</v>
      </c>
      <c r="AF310" s="4">
        <v>1.1574074074074073E-5</v>
      </c>
      <c r="AG310" s="4">
        <v>0</v>
      </c>
      <c r="AH310" s="4">
        <v>0</v>
      </c>
      <c r="AI310" s="4">
        <v>4.8842592592592592E-3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3" t="s">
        <v>1069</v>
      </c>
      <c r="K311" s="14">
        <v>9.5601851851851855E-3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3.4722222222222222E-5</v>
      </c>
      <c r="AI311" s="4">
        <v>4.3518518518518515E-3</v>
      </c>
      <c r="AJ311" s="4">
        <v>0</v>
      </c>
      <c r="AK311" s="4">
        <v>0</v>
      </c>
      <c r="AL311" s="4">
        <v>0</v>
      </c>
      <c r="AM311" s="4">
        <v>3.3101851851851851E-3</v>
      </c>
      <c r="AN311" s="4">
        <v>1.8634259259259257E-3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3" t="s">
        <v>1069</v>
      </c>
      <c r="K312" s="14">
        <v>3.9351851851851848E-3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1.0416666666666667E-3</v>
      </c>
      <c r="AF312" s="4">
        <v>0</v>
      </c>
      <c r="AG312" s="4">
        <v>0</v>
      </c>
      <c r="AH312" s="4">
        <v>0</v>
      </c>
      <c r="AI312" s="4">
        <v>0</v>
      </c>
      <c r="AJ312" s="4">
        <v>2.3495370370370371E-3</v>
      </c>
      <c r="AK312" s="4">
        <v>0</v>
      </c>
      <c r="AL312" s="4">
        <v>0</v>
      </c>
      <c r="AM312" s="4">
        <v>0</v>
      </c>
      <c r="AN312" s="4">
        <v>0</v>
      </c>
      <c r="AO312" s="4">
        <v>2.0833333333333335E-4</v>
      </c>
      <c r="AP312" s="4">
        <v>3.3564814814814812E-4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3" t="s">
        <v>1069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3" t="s">
        <v>1069</v>
      </c>
      <c r="K314" s="14">
        <v>4.2361111111111115E-3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3.9120370370370377E-3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3.2407407407407406E-4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3" t="s">
        <v>1069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3" t="s">
        <v>1069</v>
      </c>
      <c r="K316" s="14">
        <v>6.828703703703704E-3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2.685185185185185E-3</v>
      </c>
      <c r="AE316" s="4">
        <v>1.4814814814814814E-3</v>
      </c>
      <c r="AF316" s="4">
        <v>0</v>
      </c>
      <c r="AG316" s="4">
        <v>0</v>
      </c>
      <c r="AH316" s="4">
        <v>0</v>
      </c>
      <c r="AI316" s="4">
        <v>2.6620370370370374E-3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3" t="s">
        <v>1069</v>
      </c>
      <c r="K317" s="14">
        <v>1.954861111111111E-2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1.1574074074074073E-5</v>
      </c>
      <c r="AE317" s="4">
        <v>0</v>
      </c>
      <c r="AF317" s="4">
        <v>0</v>
      </c>
      <c r="AG317" s="4">
        <v>2.9166666666666668E-3</v>
      </c>
      <c r="AH317" s="4">
        <v>0</v>
      </c>
      <c r="AI317" s="4">
        <v>0</v>
      </c>
      <c r="AJ317" s="4">
        <v>6.7129629629629625E-4</v>
      </c>
      <c r="AK317" s="4">
        <v>3.3564814814814811E-3</v>
      </c>
      <c r="AL317" s="4">
        <v>8.6805555555555551E-4</v>
      </c>
      <c r="AM317" s="4">
        <v>4.5949074074074069E-3</v>
      </c>
      <c r="AN317" s="4">
        <v>3.1018518518518522E-3</v>
      </c>
      <c r="AO317" s="4">
        <v>1.1342592592592591E-3</v>
      </c>
      <c r="AP317" s="4">
        <v>1.0300925925925926E-3</v>
      </c>
      <c r="AQ317" s="4">
        <v>1.8634259259259257E-3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3" t="s">
        <v>1069</v>
      </c>
      <c r="K318" s="14">
        <v>7.3148148148148157E-3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3.4027777777777784E-3</v>
      </c>
      <c r="AW318" s="4">
        <v>0</v>
      </c>
      <c r="AX318" s="4">
        <v>0</v>
      </c>
      <c r="AY318" s="4">
        <v>0</v>
      </c>
      <c r="AZ318" s="4">
        <v>3.9120370370370377E-3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3" t="s">
        <v>1069</v>
      </c>
      <c r="K319" s="14">
        <v>2.4189814814814816E-3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2.4189814814814816E-3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3" t="s">
        <v>1069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3" t="s">
        <v>1069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3" t="s">
        <v>1069</v>
      </c>
      <c r="K322" s="14">
        <v>1.4467592592592594E-2</v>
      </c>
      <c r="L322" s="4">
        <v>1.1574074074074073E-5</v>
      </c>
      <c r="M322" s="4">
        <v>0</v>
      </c>
      <c r="N322" s="4">
        <v>1.6898148148148148E-3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4.7569444444444447E-3</v>
      </c>
      <c r="BA322" s="4">
        <v>2.3726851851851851E-3</v>
      </c>
      <c r="BB322" s="4">
        <v>1.8287037037037037E-3</v>
      </c>
      <c r="BC322" s="4">
        <v>0</v>
      </c>
      <c r="BD322" s="4">
        <v>1.8171296296296297E-3</v>
      </c>
      <c r="BE322" s="4">
        <v>0</v>
      </c>
      <c r="BF322" s="4">
        <v>0</v>
      </c>
      <c r="BG322" s="4">
        <v>1.9907407407407408E-3</v>
      </c>
    </row>
    <row r="323" spans="2:59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3" t="s">
        <v>1069</v>
      </c>
      <c r="K323" s="14">
        <v>2.359953703703704E-2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5.4861111111111117E-3</v>
      </c>
      <c r="AR323" s="4">
        <v>5.5555555555555556E-4</v>
      </c>
      <c r="AS323" s="4">
        <v>0</v>
      </c>
      <c r="AT323" s="4">
        <v>0</v>
      </c>
      <c r="AU323" s="4">
        <v>0</v>
      </c>
      <c r="AV323" s="4">
        <v>0</v>
      </c>
      <c r="AW323" s="4">
        <v>5.3935185185185188E-3</v>
      </c>
      <c r="AX323" s="4">
        <v>0</v>
      </c>
      <c r="AY323" s="4">
        <v>7.9745370370370369E-3</v>
      </c>
      <c r="AZ323" s="4">
        <v>0</v>
      </c>
      <c r="BA323" s="4">
        <v>3.5879629629629635E-4</v>
      </c>
      <c r="BB323" s="4">
        <v>3.8310185185185183E-3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3" t="s">
        <v>1069</v>
      </c>
      <c r="K324" s="14">
        <v>3.2523148148148151E-3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1.3773148148148147E-3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1.4120370370370369E-3</v>
      </c>
      <c r="AO324" s="4">
        <v>0</v>
      </c>
      <c r="AP324" s="4">
        <v>0</v>
      </c>
      <c r="AQ324" s="4">
        <v>4.1666666666666669E-4</v>
      </c>
      <c r="AR324" s="4">
        <v>4.6296296296296294E-5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3" t="s">
        <v>1069</v>
      </c>
      <c r="K325" s="14">
        <v>7.0833333333333338E-3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2.7893518518518519E-3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3.9004629629629628E-3</v>
      </c>
      <c r="AT325" s="4">
        <v>3.9351851851851852E-4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3" t="s">
        <v>1069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3" t="s">
        <v>1069</v>
      </c>
      <c r="K327" s="14">
        <v>6.4467592592592588E-3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1.1574074074074073E-5</v>
      </c>
      <c r="AO327" s="4">
        <v>2.3148148148148147E-5</v>
      </c>
      <c r="AP327" s="4">
        <v>3.4722222222222222E-5</v>
      </c>
      <c r="AQ327" s="4">
        <v>3.4722222222222222E-5</v>
      </c>
      <c r="AR327" s="4">
        <v>0</v>
      </c>
      <c r="AS327" s="4">
        <v>0</v>
      </c>
      <c r="AT327" s="4">
        <v>0</v>
      </c>
      <c r="AU327" s="4">
        <v>0</v>
      </c>
      <c r="AV327" s="4">
        <v>1.1574074074074073E-5</v>
      </c>
      <c r="AW327" s="4">
        <v>2.8240740740740739E-3</v>
      </c>
      <c r="AX327" s="4">
        <v>2.3148148148148147E-5</v>
      </c>
      <c r="AY327" s="4">
        <v>3.4375E-3</v>
      </c>
      <c r="AZ327" s="4">
        <v>4.6296296296296294E-5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3" t="s">
        <v>1069</v>
      </c>
      <c r="K328" s="14">
        <v>1.3877314814814815E-2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2.0370370370370369E-3</v>
      </c>
      <c r="AQ328" s="4">
        <v>1.25E-3</v>
      </c>
      <c r="AR328" s="4">
        <v>0</v>
      </c>
      <c r="AS328" s="4">
        <v>0</v>
      </c>
      <c r="AT328" s="4">
        <v>2.8240740740740739E-3</v>
      </c>
      <c r="AU328" s="4">
        <v>0</v>
      </c>
      <c r="AV328" s="4">
        <v>0</v>
      </c>
      <c r="AW328" s="4">
        <v>0</v>
      </c>
      <c r="AX328" s="4">
        <v>2.3958333333333336E-3</v>
      </c>
      <c r="AY328" s="4">
        <v>3.2407407407407406E-4</v>
      </c>
      <c r="AZ328" s="4">
        <v>0</v>
      </c>
      <c r="BA328" s="4">
        <v>0</v>
      </c>
      <c r="BB328" s="4">
        <v>3.3101851851851851E-3</v>
      </c>
      <c r="BC328" s="4">
        <v>1.5046296296296294E-3</v>
      </c>
      <c r="BD328" s="4">
        <v>2.3148148148148146E-4</v>
      </c>
      <c r="BE328" s="4">
        <v>0</v>
      </c>
      <c r="BF328" s="4">
        <v>0</v>
      </c>
      <c r="BG328" s="4">
        <v>0</v>
      </c>
    </row>
    <row r="329" spans="2:59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3" t="s">
        <v>1069</v>
      </c>
      <c r="K329" s="14">
        <v>7.106481481481481E-3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3.9236111111111112E-3</v>
      </c>
      <c r="AO329" s="4">
        <v>3.1828703703703702E-3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3" t="s">
        <v>1069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3" t="s">
        <v>1069</v>
      </c>
      <c r="K331" s="14">
        <v>5.8217592592592592E-3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2.9976851851851848E-3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2.8240740740740739E-3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3" t="s">
        <v>1069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3" t="s">
        <v>1069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3" t="s">
        <v>1069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3" t="s">
        <v>1069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3" t="s">
        <v>1069</v>
      </c>
      <c r="K336" s="14">
        <v>7.4999999999999997E-3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1.4351851851851854E-3</v>
      </c>
      <c r="AI336" s="4">
        <v>0</v>
      </c>
      <c r="AJ336" s="4">
        <v>1.5509259259259261E-3</v>
      </c>
      <c r="AK336" s="4">
        <v>6.8287037037037025E-4</v>
      </c>
      <c r="AL336" s="4">
        <v>3.4722222222222222E-5</v>
      </c>
      <c r="AM336" s="4">
        <v>1.1574074074074073E-5</v>
      </c>
      <c r="AN336" s="4">
        <v>0</v>
      </c>
      <c r="AO336" s="4">
        <v>3.5532407407407405E-3</v>
      </c>
      <c r="AP336" s="4">
        <v>2.3148148148148146E-4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3" t="s">
        <v>1069</v>
      </c>
      <c r="K337" s="14">
        <v>6.1574074074074066E-3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3.1597222222222222E-3</v>
      </c>
      <c r="AZ337" s="4">
        <v>0</v>
      </c>
      <c r="BA337" s="4">
        <v>2.9976851851851848E-3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3" t="s">
        <v>1069</v>
      </c>
      <c r="K338" s="14">
        <v>2.2685185185185182E-3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2.2685185185185182E-3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3" t="s">
        <v>1069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3" t="s">
        <v>1069</v>
      </c>
      <c r="K340" s="14">
        <v>9.1087962962962954E-3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2.5462962962962961E-3</v>
      </c>
      <c r="AT340" s="4">
        <v>0</v>
      </c>
      <c r="AU340" s="4">
        <v>0</v>
      </c>
      <c r="AV340" s="4">
        <v>0</v>
      </c>
      <c r="AW340" s="4">
        <v>1.7592592592592592E-3</v>
      </c>
      <c r="AX340" s="4">
        <v>0</v>
      </c>
      <c r="AY340" s="4">
        <v>4.8032407407407407E-3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3" t="s">
        <v>1069</v>
      </c>
      <c r="K341" s="14">
        <v>1.4861111111111111E-2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2.1990740740740742E-3</v>
      </c>
      <c r="AQ341" s="4">
        <v>0</v>
      </c>
      <c r="AR341" s="4">
        <v>2.3726851851851851E-3</v>
      </c>
      <c r="AS341" s="4">
        <v>3.7615740740740739E-3</v>
      </c>
      <c r="AT341" s="4">
        <v>1.3888888888888889E-3</v>
      </c>
      <c r="AU341" s="4">
        <v>0</v>
      </c>
      <c r="AV341" s="4">
        <v>1.9560185185185188E-3</v>
      </c>
      <c r="AW341" s="4">
        <v>3.0555555555555557E-3</v>
      </c>
      <c r="AX341" s="4">
        <v>1.273148148148148E-4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3" t="s">
        <v>1069</v>
      </c>
      <c r="K342" s="14">
        <v>7.8240740740740736E-3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3.5416666666666665E-3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3.4375E-3</v>
      </c>
      <c r="BB342" s="4">
        <v>8.4490740740740739E-4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3" t="s">
        <v>1069</v>
      </c>
      <c r="K343" s="14">
        <v>1.207175925925926E-2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5.5324074074074069E-3</v>
      </c>
      <c r="AT343" s="4">
        <v>0</v>
      </c>
      <c r="AU343" s="4">
        <v>0</v>
      </c>
      <c r="AV343" s="4">
        <v>3.6342592592592594E-3</v>
      </c>
      <c r="AW343" s="4">
        <v>0</v>
      </c>
      <c r="AX343" s="4">
        <v>0</v>
      </c>
      <c r="AY343" s="4">
        <v>2.8819444444444444E-3</v>
      </c>
      <c r="AZ343" s="4">
        <v>2.3148148148148147E-5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3" t="s">
        <v>1069</v>
      </c>
      <c r="K344" s="14">
        <v>7.3842592592592588E-3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7.8703703703703705E-4</v>
      </c>
      <c r="AK344" s="4">
        <v>1.3773148148148147E-3</v>
      </c>
      <c r="AL344" s="4">
        <v>0</v>
      </c>
      <c r="AM344" s="4">
        <v>2.4652777777777776E-3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2.3263888888888887E-3</v>
      </c>
      <c r="AT344" s="4">
        <v>4.2824074074074075E-4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3" t="s">
        <v>1069</v>
      </c>
      <c r="K345" s="14">
        <v>1.5740740740740741E-3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1.5740740740740741E-3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3" t="s">
        <v>1069</v>
      </c>
      <c r="K346" s="14">
        <v>7.3379629629629628E-3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7.3379629629629628E-3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3" t="s">
        <v>1069</v>
      </c>
      <c r="K347" s="14">
        <v>4.1203703703703706E-3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3.9004629629629628E-3</v>
      </c>
      <c r="AY347" s="4">
        <v>2.199074074074074E-4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3" t="s">
        <v>1069</v>
      </c>
      <c r="K348" s="14">
        <v>4.3518518518518524E-3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1.1574074074074073E-5</v>
      </c>
      <c r="AF348" s="4">
        <v>0</v>
      </c>
      <c r="AG348" s="4">
        <v>1.261574074074074E-3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2.3148148148148147E-5</v>
      </c>
      <c r="AO348" s="4">
        <v>3.0439814814814821E-3</v>
      </c>
      <c r="AP348" s="4">
        <v>1.1574074074074073E-5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3" t="s">
        <v>1069</v>
      </c>
      <c r="K349" s="14">
        <v>3.6226851851851854E-3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3.6226851851851854E-3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3" t="s">
        <v>1069</v>
      </c>
      <c r="K350" s="14">
        <v>9.2939814814814812E-3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3.3680555555555551E-3</v>
      </c>
      <c r="AW350" s="4">
        <v>0</v>
      </c>
      <c r="AX350" s="4">
        <v>0</v>
      </c>
      <c r="AY350" s="4">
        <v>0</v>
      </c>
      <c r="AZ350" s="4">
        <v>0</v>
      </c>
      <c r="BA350" s="4">
        <v>5.0694444444444441E-3</v>
      </c>
      <c r="BB350" s="4">
        <v>3.4722222222222222E-5</v>
      </c>
      <c r="BC350" s="4">
        <v>2.3148148148148147E-5</v>
      </c>
      <c r="BD350" s="4">
        <v>0</v>
      </c>
      <c r="BE350" s="4">
        <v>1.1574074074074073E-5</v>
      </c>
      <c r="BF350" s="4">
        <v>7.407407407407407E-4</v>
      </c>
      <c r="BG350" s="4">
        <v>4.6296296296296294E-5</v>
      </c>
    </row>
    <row r="351" spans="2:59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3" t="s">
        <v>1069</v>
      </c>
      <c r="K351" s="14">
        <v>6.6666666666666662E-3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2.6041666666666665E-3</v>
      </c>
      <c r="AJ351" s="4">
        <v>0</v>
      </c>
      <c r="AK351" s="4">
        <v>0</v>
      </c>
      <c r="AL351" s="4">
        <v>4.0624999999999993E-3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3" t="s">
        <v>1069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3" t="s">
        <v>1069</v>
      </c>
      <c r="K353" s="14">
        <v>1.2199074074074074E-2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4.2013888888888891E-3</v>
      </c>
      <c r="AR353" s="4">
        <v>0</v>
      </c>
      <c r="AS353" s="4">
        <v>0</v>
      </c>
      <c r="AT353" s="4">
        <v>4.6759259259259263E-3</v>
      </c>
      <c r="AU353" s="4">
        <v>0</v>
      </c>
      <c r="AV353" s="4">
        <v>1.1111111111111111E-3</v>
      </c>
      <c r="AW353" s="4">
        <v>2.2106481481481478E-3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3" t="s">
        <v>1069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3" t="s">
        <v>1069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3" t="s">
        <v>1069</v>
      </c>
      <c r="K356" s="14">
        <v>9.178240740740742E-3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5.3125000000000004E-3</v>
      </c>
      <c r="AR356" s="4">
        <v>0</v>
      </c>
      <c r="AS356" s="4">
        <v>0</v>
      </c>
      <c r="AT356" s="4">
        <v>0</v>
      </c>
      <c r="AU356" s="4">
        <v>0</v>
      </c>
      <c r="AV356" s="4">
        <v>2.1643518518518518E-3</v>
      </c>
      <c r="AW356" s="4">
        <v>0</v>
      </c>
      <c r="AX356" s="4">
        <v>0</v>
      </c>
      <c r="AY356" s="4">
        <v>1.7013888888888892E-3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3" t="s">
        <v>1069</v>
      </c>
      <c r="K357" s="14">
        <v>6.0648148148148145E-3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5.8796296296296296E-3</v>
      </c>
      <c r="AF357" s="4">
        <v>0</v>
      </c>
      <c r="AG357" s="4">
        <v>0</v>
      </c>
      <c r="AH357" s="4">
        <v>1.8518518518518518E-4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3" t="s">
        <v>1069</v>
      </c>
      <c r="K358" s="14">
        <v>1.125E-2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1.7476851851851852E-3</v>
      </c>
      <c r="AU358" s="4">
        <v>0</v>
      </c>
      <c r="AV358" s="4">
        <v>2.476851851851852E-3</v>
      </c>
      <c r="AW358" s="4">
        <v>2.4305555555555552E-4</v>
      </c>
      <c r="AX358" s="4">
        <v>2.3611111111111111E-3</v>
      </c>
      <c r="AY358" s="4">
        <v>0</v>
      </c>
      <c r="AZ358" s="4">
        <v>4.4212962962962956E-3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3" t="s">
        <v>1069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3" t="s">
        <v>1069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3" t="s">
        <v>1069</v>
      </c>
      <c r="K361" s="14">
        <v>5.4861111111111109E-3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2.1643518518518518E-3</v>
      </c>
      <c r="AO361" s="4">
        <v>3.3217592592592591E-3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3" t="s">
        <v>1069</v>
      </c>
      <c r="K362" s="14">
        <v>6.4467592592592597E-3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2.1527777777777778E-3</v>
      </c>
      <c r="AS362" s="4">
        <v>0</v>
      </c>
      <c r="AT362" s="4">
        <v>0</v>
      </c>
      <c r="AU362" s="4">
        <v>2.3379629629629631E-3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1.8981481481481482E-3</v>
      </c>
      <c r="BD362" s="4">
        <v>5.7870370370370366E-5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3" t="s">
        <v>1069</v>
      </c>
      <c r="K363" s="14">
        <v>3.1250000000000002E-3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1.1111111111111111E-3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1.9560185185185188E-3</v>
      </c>
      <c r="AL363" s="4">
        <v>0</v>
      </c>
      <c r="AM363" s="4">
        <v>1.1574074074074073E-5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4.6296296296296294E-5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3" t="s">
        <v>1069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3" t="s">
        <v>1069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3" t="s">
        <v>1069</v>
      </c>
      <c r="K366" s="14">
        <v>6.122685185185185E-3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7.407407407407407E-4</v>
      </c>
      <c r="AH366" s="4">
        <v>1.8518518518518518E-4</v>
      </c>
      <c r="AI366" s="4">
        <v>5.1967592592592595E-3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3" t="s">
        <v>1069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3" t="s">
        <v>1069</v>
      </c>
      <c r="K368" s="14">
        <v>6.8981481481481489E-3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6.8981481481481489E-3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3" t="s">
        <v>1069</v>
      </c>
      <c r="K369" s="14">
        <v>1.0069444444444445E-2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7.5462962962962966E-3</v>
      </c>
      <c r="AV369" s="4">
        <v>2.5231481481481481E-3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3" t="s">
        <v>1069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3" t="s">
        <v>1069</v>
      </c>
      <c r="K371" s="14">
        <v>7.8356481481481471E-3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1.7476851851851852E-3</v>
      </c>
      <c r="AQ371" s="4">
        <v>1.5046296296296297E-4</v>
      </c>
      <c r="AR371" s="4">
        <v>0</v>
      </c>
      <c r="AS371" s="4">
        <v>2.5115740740740741E-3</v>
      </c>
      <c r="AT371" s="4">
        <v>0</v>
      </c>
      <c r="AU371" s="4">
        <v>3.1828703703703702E-3</v>
      </c>
      <c r="AV371" s="4">
        <v>2.4305555555555552E-4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3" t="s">
        <v>1069</v>
      </c>
      <c r="K372" s="14">
        <v>8.5532407407407397E-3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2.4305555555555556E-3</v>
      </c>
      <c r="AU372" s="4">
        <v>0</v>
      </c>
      <c r="AV372" s="4">
        <v>0</v>
      </c>
      <c r="AW372" s="4">
        <v>6.122685185185185E-3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3" t="s">
        <v>1069</v>
      </c>
      <c r="K373" s="14">
        <v>8.3564814814814821E-3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4.0509259259259257E-3</v>
      </c>
      <c r="AC373" s="4">
        <v>9.0277777777777784E-4</v>
      </c>
      <c r="AD373" s="4">
        <v>0</v>
      </c>
      <c r="AE373" s="4">
        <v>0</v>
      </c>
      <c r="AF373" s="4">
        <v>0</v>
      </c>
      <c r="AG373" s="4">
        <v>3.4027777777777784E-3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3" t="s">
        <v>1069</v>
      </c>
      <c r="K374" s="14">
        <v>8.564814814814815E-4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8.564814814814815E-4</v>
      </c>
      <c r="BF374" s="4">
        <v>0</v>
      </c>
      <c r="BG374" s="4">
        <v>0</v>
      </c>
    </row>
    <row r="375" spans="2:59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3" t="s">
        <v>1069</v>
      </c>
      <c r="K375" s="14">
        <v>1.6550925925925923E-3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1.5856481481481479E-3</v>
      </c>
      <c r="AV375" s="4">
        <v>6.9444444444444444E-5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3" t="s">
        <v>1069</v>
      </c>
      <c r="K376" s="14">
        <v>1.1666666666666667E-2</v>
      </c>
      <c r="L376" s="4">
        <v>5.7870370370370366E-5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1.3425925925925925E-3</v>
      </c>
      <c r="AX376" s="4">
        <v>0</v>
      </c>
      <c r="AY376" s="4">
        <v>0</v>
      </c>
      <c r="AZ376" s="4">
        <v>2.9629629629629628E-3</v>
      </c>
      <c r="BA376" s="4">
        <v>0</v>
      </c>
      <c r="BB376" s="4">
        <v>2.2569444444444447E-3</v>
      </c>
      <c r="BC376" s="4">
        <v>2.9050925925925928E-3</v>
      </c>
      <c r="BD376" s="4">
        <v>0</v>
      </c>
      <c r="BE376" s="4">
        <v>0</v>
      </c>
      <c r="BF376" s="4">
        <v>1.5972222222222221E-3</v>
      </c>
      <c r="BG376" s="4">
        <v>5.4398148148148144E-4</v>
      </c>
    </row>
    <row r="377" spans="2:59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3" t="s">
        <v>1069</v>
      </c>
      <c r="K377" s="14">
        <v>2.4305555555555556E-3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2.4305555555555556E-3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3" t="s">
        <v>1069</v>
      </c>
      <c r="K378" s="14">
        <v>2.8703703703703703E-3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2.4421296296296296E-3</v>
      </c>
      <c r="AN378" s="4">
        <v>4.2824074074074075E-4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3" t="s">
        <v>1069</v>
      </c>
      <c r="K379" s="14">
        <v>1.0833333333333334E-2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1.8518518518518518E-4</v>
      </c>
      <c r="AC379" s="4">
        <v>1.7361111111111112E-4</v>
      </c>
      <c r="AD379" s="4">
        <v>3.4722222222222222E-5</v>
      </c>
      <c r="AE379" s="4">
        <v>0</v>
      </c>
      <c r="AF379" s="4">
        <v>0</v>
      </c>
      <c r="AG379" s="4">
        <v>1.6550925925925926E-3</v>
      </c>
      <c r="AH379" s="4">
        <v>0</v>
      </c>
      <c r="AI379" s="4">
        <v>1.8981481481481482E-3</v>
      </c>
      <c r="AJ379" s="4">
        <v>0</v>
      </c>
      <c r="AK379" s="4">
        <v>6.8634259259259256E-3</v>
      </c>
      <c r="AL379" s="4">
        <v>2.3148148148148147E-5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3" t="s">
        <v>1069</v>
      </c>
      <c r="K380" s="14">
        <v>1.1203703703703705E-2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2.3842592592592591E-3</v>
      </c>
      <c r="AH380" s="4">
        <v>0</v>
      </c>
      <c r="AI380" s="4">
        <v>1.3310185185185187E-3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7.4652777777777781E-3</v>
      </c>
      <c r="AP380" s="4">
        <v>2.3148148148148147E-5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3" t="s">
        <v>1069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3" t="s">
        <v>1069</v>
      </c>
      <c r="K382" s="14">
        <v>2.3425925925925926E-2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1.1574074074074073E-5</v>
      </c>
      <c r="AE382" s="4">
        <v>0</v>
      </c>
      <c r="AF382" s="4">
        <v>0</v>
      </c>
      <c r="AG382" s="4">
        <v>6.9791666666666674E-3</v>
      </c>
      <c r="AH382" s="4">
        <v>6.6435185185185182E-3</v>
      </c>
      <c r="AI382" s="4">
        <v>0</v>
      </c>
      <c r="AJ382" s="4">
        <v>2.0717592592592593E-3</v>
      </c>
      <c r="AK382" s="4">
        <v>0</v>
      </c>
      <c r="AL382" s="4">
        <v>0</v>
      </c>
      <c r="AM382" s="4">
        <v>0</v>
      </c>
      <c r="AN382" s="4">
        <v>3.6226851851851854E-3</v>
      </c>
      <c r="AO382" s="4">
        <v>0</v>
      </c>
      <c r="AP382" s="4">
        <v>0</v>
      </c>
      <c r="AQ382" s="4">
        <v>4.0972222222222226E-3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3" t="s">
        <v>1069</v>
      </c>
      <c r="K383" s="14">
        <v>6.030092592592593E-3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6.030092592592593E-3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3" t="s">
        <v>1069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3" t="s">
        <v>1069</v>
      </c>
      <c r="K385" s="14">
        <v>2.3379629629629627E-3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1.4120370370370369E-3</v>
      </c>
      <c r="AX385" s="4">
        <v>9.2592592592592585E-4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3" t="s">
        <v>1069</v>
      </c>
      <c r="K386" s="14">
        <v>4.0972222222222217E-3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7.8703703703703705E-4</v>
      </c>
      <c r="AK386" s="4">
        <v>0</v>
      </c>
      <c r="AL386" s="4">
        <v>1.7708333333333332E-3</v>
      </c>
      <c r="AM386" s="4">
        <v>0</v>
      </c>
      <c r="AN386" s="4">
        <v>0</v>
      </c>
      <c r="AO386" s="4">
        <v>1.5393518518518519E-3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3" t="s">
        <v>1069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3" t="s">
        <v>1069</v>
      </c>
      <c r="K388" s="14">
        <v>5.2083333333333339E-3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2.6504629629629634E-3</v>
      </c>
      <c r="AN388" s="4">
        <v>2.5578703703703705E-3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3" t="s">
        <v>1069</v>
      </c>
      <c r="K389" s="14">
        <v>5.4629629629629629E-3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3.2754629629629631E-3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2.1874999999999998E-3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3" t="s">
        <v>1069</v>
      </c>
      <c r="K390" s="14">
        <v>4.2824074074074075E-4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3.8194444444444446E-4</v>
      </c>
      <c r="AR390" s="4">
        <v>4.6296296296296294E-5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3" t="s">
        <v>1069</v>
      </c>
      <c r="K391" s="14">
        <v>6.5740740740740742E-3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3.9004629629629628E-3</v>
      </c>
      <c r="BA391" s="4">
        <v>1.1574074074074073E-5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2.6620370370370374E-3</v>
      </c>
    </row>
    <row r="392" spans="2:59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3" t="s">
        <v>1069</v>
      </c>
      <c r="K392" s="14">
        <v>3.5532407407407405E-3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3.5532407407407405E-3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3" t="s">
        <v>1069</v>
      </c>
      <c r="K393" s="14">
        <v>2.7662037037037034E-3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2.7662037037037034E-3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3" t="s">
        <v>1069</v>
      </c>
      <c r="K394" s="14">
        <v>4.3981481481481484E-3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1.8518518518518518E-4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3.414351851851852E-3</v>
      </c>
      <c r="AL394" s="4">
        <v>0</v>
      </c>
      <c r="AM394" s="4">
        <v>0</v>
      </c>
      <c r="AN394" s="4">
        <v>0</v>
      </c>
      <c r="AO394" s="4">
        <v>2.3148148148148146E-4</v>
      </c>
      <c r="AP394" s="4">
        <v>5.6712962962962956E-4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3" t="s">
        <v>1069</v>
      </c>
      <c r="K395" s="14">
        <v>7.0717592592592594E-3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2.4305555555555556E-3</v>
      </c>
      <c r="AG395" s="4">
        <v>0</v>
      </c>
      <c r="AH395" s="4">
        <v>0</v>
      </c>
      <c r="AI395" s="4">
        <v>0</v>
      </c>
      <c r="AJ395" s="4">
        <v>0</v>
      </c>
      <c r="AK395" s="4">
        <v>3.7037037037037034E-3</v>
      </c>
      <c r="AL395" s="4">
        <v>9.3750000000000007E-4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3" t="s">
        <v>1069</v>
      </c>
      <c r="K396" s="14">
        <v>9.0509259259259275E-3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1.8055555555555557E-3</v>
      </c>
      <c r="AT396" s="4">
        <v>1.4814814814814814E-3</v>
      </c>
      <c r="AU396" s="4">
        <v>1.4699074074074074E-3</v>
      </c>
      <c r="AV396" s="4">
        <v>0</v>
      </c>
      <c r="AW396" s="4">
        <v>1.423611111111111E-3</v>
      </c>
      <c r="AX396" s="4">
        <v>2.488425925925926E-3</v>
      </c>
      <c r="AY396" s="4">
        <v>0</v>
      </c>
      <c r="AZ396" s="4">
        <v>3.8194444444444446E-4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3" t="s">
        <v>1069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3" t="s">
        <v>1069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3" t="s">
        <v>1069</v>
      </c>
      <c r="K399" s="14">
        <v>3.3796296296296291E-3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3.3449074074074071E-3</v>
      </c>
      <c r="AO399" s="4">
        <v>3.4722222222222222E-5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3" t="s">
        <v>1069</v>
      </c>
      <c r="K400" s="14">
        <v>9.6874999999999999E-3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4.4791666666666669E-3</v>
      </c>
      <c r="AT400" s="4">
        <v>0</v>
      </c>
      <c r="AU400" s="4">
        <v>5.208333333333333E-3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3" t="s">
        <v>1069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3" t="s">
        <v>1069</v>
      </c>
      <c r="K402" s="14">
        <v>6.2615740740740748E-3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6.2615740740740748E-3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3" t="s">
        <v>1069</v>
      </c>
      <c r="K403" s="14">
        <v>1.0682870370370367E-2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1.1574074074074073E-5</v>
      </c>
      <c r="AG403" s="4">
        <v>3.4722222222222222E-5</v>
      </c>
      <c r="AH403" s="4">
        <v>8.1018518518518516E-5</v>
      </c>
      <c r="AI403" s="4">
        <v>3.4722222222222222E-5</v>
      </c>
      <c r="AJ403" s="4">
        <v>2.8356481481481479E-3</v>
      </c>
      <c r="AK403" s="4">
        <v>4.6296296296296294E-5</v>
      </c>
      <c r="AL403" s="4">
        <v>3.4722222222222222E-5</v>
      </c>
      <c r="AM403" s="4">
        <v>6.5972222222222213E-4</v>
      </c>
      <c r="AN403" s="4">
        <v>4.7453703703703704E-4</v>
      </c>
      <c r="AO403" s="4">
        <v>0</v>
      </c>
      <c r="AP403" s="4">
        <v>4.6296296296296294E-5</v>
      </c>
      <c r="AQ403" s="4">
        <v>6.9444444444444444E-5</v>
      </c>
      <c r="AR403" s="4">
        <v>3.8194444444444446E-4</v>
      </c>
      <c r="AS403" s="4">
        <v>4.5949074074074069E-3</v>
      </c>
      <c r="AT403" s="4">
        <v>1.3773148148148147E-3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3" t="s">
        <v>1069</v>
      </c>
      <c r="K404" s="14">
        <v>8.7615740740740744E-3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1.7245370370370372E-3</v>
      </c>
      <c r="AU404" s="4">
        <v>0</v>
      </c>
      <c r="AV404" s="4">
        <v>2.8356481481481479E-3</v>
      </c>
      <c r="AW404" s="4">
        <v>2.5925925925925925E-3</v>
      </c>
      <c r="AX404" s="4">
        <v>0</v>
      </c>
      <c r="AY404" s="4">
        <v>0</v>
      </c>
      <c r="AZ404" s="4">
        <v>0</v>
      </c>
      <c r="BA404" s="4">
        <v>1.5740740740740741E-3</v>
      </c>
      <c r="BB404" s="4">
        <v>3.4722222222222222E-5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3" t="s">
        <v>1069</v>
      </c>
      <c r="K405" s="14">
        <v>2.7199074074074074E-3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2.7199074074074074E-3</v>
      </c>
      <c r="BF405" s="4">
        <v>0</v>
      </c>
      <c r="BG405" s="4">
        <v>0</v>
      </c>
    </row>
    <row r="406" spans="2:59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3" t="s">
        <v>1069</v>
      </c>
      <c r="K406" s="14">
        <v>9.2592592592592588E-5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5.7870370370370366E-5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3.4722222222222222E-5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3" t="s">
        <v>1069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3" t="s">
        <v>1069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3" t="s">
        <v>1069</v>
      </c>
      <c r="K409" s="14">
        <v>6.6666666666666671E-3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2.3379629629629631E-3</v>
      </c>
      <c r="AH409" s="4">
        <v>0</v>
      </c>
      <c r="AI409" s="4">
        <v>1.423611111111111E-3</v>
      </c>
      <c r="AJ409" s="4">
        <v>2.9050925925925928E-3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3" t="s">
        <v>1069</v>
      </c>
      <c r="K410" s="14">
        <v>1.6006944444444445E-2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3.2407407407407406E-3</v>
      </c>
      <c r="AT410" s="4">
        <v>1.3541666666666667E-3</v>
      </c>
      <c r="AU410" s="4">
        <v>0</v>
      </c>
      <c r="AV410" s="4">
        <v>7.0254629629629634E-3</v>
      </c>
      <c r="AW410" s="4">
        <v>3.5069444444444445E-3</v>
      </c>
      <c r="AX410" s="4">
        <v>0</v>
      </c>
      <c r="AY410" s="4">
        <v>2.199074074074074E-4</v>
      </c>
      <c r="AZ410" s="4">
        <v>0</v>
      </c>
      <c r="BA410" s="4">
        <v>5.9027777777777778E-4</v>
      </c>
      <c r="BB410" s="4">
        <v>6.9444444444444444E-5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3" t="s">
        <v>1069</v>
      </c>
      <c r="K411" s="14">
        <v>9.6643518518518511E-3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2.2337962962962967E-3</v>
      </c>
      <c r="AH411" s="4">
        <v>4.0624999999999993E-3</v>
      </c>
      <c r="AI411" s="4">
        <v>0</v>
      </c>
      <c r="AJ411" s="4">
        <v>0</v>
      </c>
      <c r="AK411" s="4">
        <v>3.3680555555555551E-3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3" t="s">
        <v>1069</v>
      </c>
      <c r="K412" s="14">
        <v>1.1493055555555557E-2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3.6805555555555554E-3</v>
      </c>
      <c r="AH412" s="4">
        <v>3.5416666666666665E-3</v>
      </c>
      <c r="AI412" s="4">
        <v>3.9930555555555561E-3</v>
      </c>
      <c r="AJ412" s="4">
        <v>2.7777777777777778E-4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3" t="s">
        <v>1069</v>
      </c>
      <c r="K413" s="14">
        <v>8.8888888888888906E-3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5.3240740740740744E-4</v>
      </c>
      <c r="AF413" s="4">
        <v>4.2013888888888891E-3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3.2175925925925931E-3</v>
      </c>
      <c r="AN413" s="4">
        <v>0</v>
      </c>
      <c r="AO413" s="4">
        <v>9.3750000000000007E-4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3" t="s">
        <v>1069</v>
      </c>
      <c r="K414" s="14">
        <v>4.0740740740740737E-3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1.5393518518518519E-3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2.2916666666666667E-3</v>
      </c>
      <c r="AN414" s="4">
        <v>2.4305555555555552E-4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3" t="s">
        <v>1069</v>
      </c>
      <c r="K415" s="14">
        <v>3.6689814814814814E-3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3.5879629629629629E-3</v>
      </c>
      <c r="AW415" s="4">
        <v>0</v>
      </c>
      <c r="AX415" s="4">
        <v>0</v>
      </c>
      <c r="AY415" s="4">
        <v>0</v>
      </c>
      <c r="AZ415" s="4">
        <v>0</v>
      </c>
      <c r="BA415" s="4">
        <v>1.1574074074074073E-5</v>
      </c>
      <c r="BB415" s="4">
        <v>5.7870370370370366E-5</v>
      </c>
      <c r="BC415" s="4">
        <v>1.1574074074074073E-5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3" t="s">
        <v>1069</v>
      </c>
      <c r="K416" s="14">
        <v>5.9606481481481481E-3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1.4583333333333334E-3</v>
      </c>
      <c r="AH416" s="4">
        <v>0</v>
      </c>
      <c r="AI416" s="4">
        <v>0</v>
      </c>
      <c r="AJ416" s="4">
        <v>4.5023148148148149E-3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3" t="s">
        <v>1069</v>
      </c>
      <c r="K417" s="14">
        <v>7.5694444444444446E-3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3.1597222222222222E-3</v>
      </c>
      <c r="AO417" s="4">
        <v>0</v>
      </c>
      <c r="AP417" s="4">
        <v>0</v>
      </c>
      <c r="AQ417" s="4">
        <v>0</v>
      </c>
      <c r="AR417" s="4">
        <v>1.5740740740740741E-3</v>
      </c>
      <c r="AS417" s="4">
        <v>0</v>
      </c>
      <c r="AT417" s="4">
        <v>0</v>
      </c>
      <c r="AU417" s="4">
        <v>2.8356481481481479E-3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3" t="s">
        <v>1069</v>
      </c>
      <c r="K418" s="14">
        <v>6.0416666666666665E-3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2.3148148148148147E-5</v>
      </c>
      <c r="AQ418" s="4">
        <v>0</v>
      </c>
      <c r="AR418" s="4">
        <v>0</v>
      </c>
      <c r="AS418" s="4">
        <v>0</v>
      </c>
      <c r="AT418" s="4">
        <v>0</v>
      </c>
      <c r="AU418" s="4">
        <v>1.1574074074074073E-5</v>
      </c>
      <c r="AV418" s="4">
        <v>0</v>
      </c>
      <c r="AW418" s="4">
        <v>0</v>
      </c>
      <c r="AX418" s="4">
        <v>1.6319444444444445E-3</v>
      </c>
      <c r="AY418" s="4">
        <v>0</v>
      </c>
      <c r="AZ418" s="4">
        <v>1.7013888888888892E-3</v>
      </c>
      <c r="BA418" s="4">
        <v>1.9675925925925928E-3</v>
      </c>
      <c r="BB418" s="4">
        <v>7.0601851851851847E-4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3" t="s">
        <v>1069</v>
      </c>
      <c r="K419" s="14">
        <v>1.0532407407407407E-3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1.0532407407407407E-3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3" t="s">
        <v>1069</v>
      </c>
      <c r="K420" s="14">
        <v>1.8599537037037036E-2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7.2222222222222228E-3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4.7685185185185183E-3</v>
      </c>
      <c r="AY420" s="4">
        <v>0</v>
      </c>
      <c r="AZ420" s="4">
        <v>1.6319444444444445E-3</v>
      </c>
      <c r="BA420" s="4">
        <v>4.2245370370370371E-3</v>
      </c>
      <c r="BB420" s="4">
        <v>7.5231481481481471E-4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3" t="s">
        <v>1069</v>
      </c>
      <c r="K421" s="14">
        <v>4.2013888888888882E-3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2.1759259259259258E-3</v>
      </c>
      <c r="AK421" s="4">
        <v>0</v>
      </c>
      <c r="AL421" s="4">
        <v>0</v>
      </c>
      <c r="AM421" s="4">
        <v>0</v>
      </c>
      <c r="AN421" s="4">
        <v>0</v>
      </c>
      <c r="AO421" s="4">
        <v>2.0254629629629629E-3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3" t="s">
        <v>1069</v>
      </c>
      <c r="K422" s="14">
        <v>9.1898148148148156E-3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1.7592592592592592E-3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3.0439814814814821E-3</v>
      </c>
      <c r="AL422" s="4">
        <v>4.386574074074074E-3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3" t="s">
        <v>1069</v>
      </c>
      <c r="K423" s="14">
        <v>7.9745370370370369E-3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7.9745370370370369E-3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3" t="s">
        <v>1069</v>
      </c>
      <c r="K424" s="14">
        <v>8.9467592592592602E-3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2.8819444444444444E-3</v>
      </c>
      <c r="AF424" s="4">
        <v>2.4537037037037036E-3</v>
      </c>
      <c r="AG424" s="4">
        <v>0</v>
      </c>
      <c r="AH424" s="4">
        <v>0</v>
      </c>
      <c r="AI424" s="4">
        <v>0</v>
      </c>
      <c r="AJ424" s="4">
        <v>0</v>
      </c>
      <c r="AK424" s="4">
        <v>3.6111111111111114E-3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3" t="s">
        <v>1069</v>
      </c>
      <c r="K425" s="14">
        <v>1.4606481481481481E-2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5.4050925925925924E-3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7.1643518518518514E-3</v>
      </c>
      <c r="AT425" s="4">
        <v>2.0370370370370369E-3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3" t="s">
        <v>1069</v>
      </c>
      <c r="K426" s="14">
        <v>6.0416666666666665E-3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1.5624999999999999E-3</v>
      </c>
      <c r="AE426" s="4">
        <v>0</v>
      </c>
      <c r="AF426" s="4">
        <v>0</v>
      </c>
      <c r="AG426" s="4">
        <v>0</v>
      </c>
      <c r="AH426" s="4">
        <v>0</v>
      </c>
      <c r="AI426" s="4">
        <v>1.6666666666666668E-3</v>
      </c>
      <c r="AJ426" s="4">
        <v>0</v>
      </c>
      <c r="AK426" s="4">
        <v>1.5393518518518519E-3</v>
      </c>
      <c r="AL426" s="4">
        <v>1.273148148148148E-3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3" t="s">
        <v>1069</v>
      </c>
      <c r="K427" s="14">
        <v>5.9953703703703697E-3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3.3680555555555551E-3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2.5578703703703705E-3</v>
      </c>
      <c r="AQ427" s="4">
        <v>6.9444444444444444E-5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3" t="s">
        <v>1069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3" t="s">
        <v>1069</v>
      </c>
      <c r="K429" s="14">
        <v>4.0740740740740737E-3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4.0740740740740737E-3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3" t="s">
        <v>1069</v>
      </c>
      <c r="K430" s="14">
        <v>1.0879629629629629E-3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4.8611111111111104E-4</v>
      </c>
      <c r="AO430" s="4">
        <v>6.018518518518519E-4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3" t="s">
        <v>1069</v>
      </c>
      <c r="K431" s="14">
        <v>6.4120370370370364E-3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6.4120370370370364E-3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3" t="s">
        <v>1069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3" t="s">
        <v>1069</v>
      </c>
      <c r="K433" s="14">
        <v>1.9444444444444442E-3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1.9444444444444442E-3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3" t="s">
        <v>1069</v>
      </c>
      <c r="K434" s="14">
        <v>6.2268518518518515E-3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4.9305555555555552E-3</v>
      </c>
      <c r="AU434" s="4">
        <v>0</v>
      </c>
      <c r="AV434" s="4">
        <v>0</v>
      </c>
      <c r="AW434" s="4">
        <v>0</v>
      </c>
      <c r="AX434" s="4">
        <v>6.3657407407407402E-4</v>
      </c>
      <c r="AY434" s="4">
        <v>6.5972222222222213E-4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3" t="s">
        <v>1069</v>
      </c>
      <c r="K435" s="14">
        <v>9.6064814814814808E-4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9.6064814814814808E-4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3" t="s">
        <v>1069</v>
      </c>
      <c r="K436" s="14">
        <v>2.9745370370370373E-3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2.9745370370370373E-3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3" t="s">
        <v>1069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3" t="s">
        <v>1069</v>
      </c>
      <c r="K438" s="14">
        <v>8.7962962962962968E-3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3.6921296296296298E-3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4.2708333333333339E-3</v>
      </c>
      <c r="BB438" s="4">
        <v>8.3333333333333339E-4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3" t="s">
        <v>1069</v>
      </c>
      <c r="K439" s="14">
        <v>2.3495370370370371E-3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2.3032407407407407E-3</v>
      </c>
      <c r="AX439" s="4">
        <v>0</v>
      </c>
      <c r="AY439" s="4">
        <v>0</v>
      </c>
      <c r="AZ439" s="4">
        <v>0</v>
      </c>
      <c r="BA439" s="4">
        <v>4.6296296296296294E-5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3" t="s">
        <v>1069</v>
      </c>
      <c r="K440" s="14">
        <v>8.0787037037037025E-3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7.0601851851851841E-3</v>
      </c>
      <c r="AX440" s="4">
        <v>0</v>
      </c>
      <c r="AY440" s="4">
        <v>0</v>
      </c>
      <c r="AZ440" s="4">
        <v>0</v>
      </c>
      <c r="BA440" s="4">
        <v>0</v>
      </c>
      <c r="BB440" s="4">
        <v>1.0185185185185184E-3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3" t="s">
        <v>1069</v>
      </c>
      <c r="K441" s="14">
        <v>3.1250000000000001E-4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3.1250000000000001E-4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3" t="s">
        <v>1069</v>
      </c>
      <c r="K442" s="14">
        <v>1.420138888888889E-2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6.4467592592592597E-3</v>
      </c>
      <c r="AG442" s="4">
        <v>0</v>
      </c>
      <c r="AH442" s="4">
        <v>4.155092592592593E-3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3.3796296296296296E-3</v>
      </c>
      <c r="AQ442" s="4">
        <v>2.199074074074074E-4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3" t="s">
        <v>1069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3" t="s">
        <v>1069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3" t="s">
        <v>1069</v>
      </c>
      <c r="K445" s="14">
        <v>5.0115740740740745E-3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5.0000000000000001E-3</v>
      </c>
      <c r="AL445" s="4">
        <v>1.1574074074074073E-5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3" t="s">
        <v>1069</v>
      </c>
      <c r="K446" s="14">
        <v>3.0902777777777782E-3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3.0902777777777782E-3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3" t="s">
        <v>1069</v>
      </c>
      <c r="K447" s="14">
        <v>4.2129629629629626E-3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3.7037037037037034E-3</v>
      </c>
      <c r="AL447" s="4">
        <v>5.0925925925925921E-4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3" t="s">
        <v>1069</v>
      </c>
      <c r="K448" s="14">
        <v>9.1666666666666667E-3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3.4722222222222222E-5</v>
      </c>
      <c r="AC448" s="4">
        <v>0</v>
      </c>
      <c r="AD448" s="4">
        <v>2.9861111111111113E-3</v>
      </c>
      <c r="AE448" s="4">
        <v>3.3680555555555551E-3</v>
      </c>
      <c r="AF448" s="4">
        <v>0</v>
      </c>
      <c r="AG448" s="4">
        <v>1.3078703703703705E-3</v>
      </c>
      <c r="AH448" s="4">
        <v>0</v>
      </c>
      <c r="AI448" s="4">
        <v>0</v>
      </c>
      <c r="AJ448" s="4">
        <v>0</v>
      </c>
      <c r="AK448" s="4">
        <v>2.3148148148148147E-5</v>
      </c>
      <c r="AL448" s="4">
        <v>0</v>
      </c>
      <c r="AM448" s="4">
        <v>0</v>
      </c>
      <c r="AN448" s="4">
        <v>0</v>
      </c>
      <c r="AO448" s="4">
        <v>1.4467592592592594E-3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3" t="s">
        <v>1069</v>
      </c>
      <c r="K449" s="14">
        <v>4.4560185185185189E-3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2.5694444444444445E-3</v>
      </c>
      <c r="AT449" s="4">
        <v>0</v>
      </c>
      <c r="AU449" s="4">
        <v>0</v>
      </c>
      <c r="AV449" s="4">
        <v>0</v>
      </c>
      <c r="AW449" s="4">
        <v>0</v>
      </c>
      <c r="AX449" s="4">
        <v>1.8865740740740742E-3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3" t="s">
        <v>1069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3" t="s">
        <v>1069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3" t="s">
        <v>1069</v>
      </c>
      <c r="K452" s="14">
        <v>5.393518518518518E-3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2.6388888888888885E-3</v>
      </c>
      <c r="AK452" s="4">
        <v>0</v>
      </c>
      <c r="AL452" s="4">
        <v>0</v>
      </c>
      <c r="AM452" s="4">
        <v>2.7546296296296294E-3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3" t="s">
        <v>1069</v>
      </c>
      <c r="K453" s="14">
        <v>9.1550925925925931E-3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2.1412037037037038E-3</v>
      </c>
      <c r="AU453" s="4">
        <v>0</v>
      </c>
      <c r="AV453" s="4">
        <v>2.5462962962962961E-3</v>
      </c>
      <c r="AW453" s="4">
        <v>2.9282407407407412E-3</v>
      </c>
      <c r="AX453" s="4">
        <v>1.5393518518518519E-3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3" t="s">
        <v>1069</v>
      </c>
      <c r="K454" s="14">
        <v>5.4745370370370373E-3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1.4120370370370369E-3</v>
      </c>
      <c r="AD454" s="4">
        <v>0</v>
      </c>
      <c r="AE454" s="4">
        <v>0</v>
      </c>
      <c r="AF454" s="4">
        <v>1.7592592592592592E-3</v>
      </c>
      <c r="AG454" s="4">
        <v>0</v>
      </c>
      <c r="AH454" s="4">
        <v>1.4467592592592594E-3</v>
      </c>
      <c r="AI454" s="4">
        <v>0</v>
      </c>
      <c r="AJ454" s="4">
        <v>0</v>
      </c>
      <c r="AK454" s="4">
        <v>8.564814814814815E-4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3" t="s">
        <v>1069</v>
      </c>
      <c r="K455" s="14">
        <v>1.7743055555555554E-2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5.4976851851851853E-3</v>
      </c>
      <c r="AE455" s="4">
        <v>0</v>
      </c>
      <c r="AF455" s="4">
        <v>0</v>
      </c>
      <c r="AG455" s="4">
        <v>0</v>
      </c>
      <c r="AH455" s="4">
        <v>4.5370370370370365E-3</v>
      </c>
      <c r="AI455" s="4">
        <v>0</v>
      </c>
      <c r="AJ455" s="4">
        <v>0</v>
      </c>
      <c r="AK455" s="4">
        <v>0</v>
      </c>
      <c r="AL455" s="4">
        <v>1.273148148148148E-3</v>
      </c>
      <c r="AM455" s="4">
        <v>6.9444444444444444E-5</v>
      </c>
      <c r="AN455" s="4">
        <v>4.2592592592592595E-3</v>
      </c>
      <c r="AO455" s="4">
        <v>2.1064814814814813E-3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3" t="s">
        <v>1069</v>
      </c>
      <c r="K456" s="14">
        <v>9.0162037037037034E-3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1.9328703703703704E-3</v>
      </c>
      <c r="AQ456" s="4">
        <v>1.273148148148148E-4</v>
      </c>
      <c r="AR456" s="4">
        <v>0</v>
      </c>
      <c r="AS456" s="4">
        <v>0</v>
      </c>
      <c r="AT456" s="4">
        <v>3.4953703703703705E-3</v>
      </c>
      <c r="AU456" s="4">
        <v>0</v>
      </c>
      <c r="AV456" s="4">
        <v>0</v>
      </c>
      <c r="AW456" s="4">
        <v>0</v>
      </c>
      <c r="AX456" s="4">
        <v>0</v>
      </c>
      <c r="AY456" s="4">
        <v>2.3379629629629631E-3</v>
      </c>
      <c r="AZ456" s="4">
        <v>0</v>
      </c>
      <c r="BA456" s="4">
        <v>0</v>
      </c>
      <c r="BB456" s="4">
        <v>1.1226851851851851E-3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3" t="s">
        <v>1069</v>
      </c>
      <c r="K457" s="14">
        <v>1.712962962962963E-3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1.712962962962963E-3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3" t="s">
        <v>1069</v>
      </c>
      <c r="K458" s="14">
        <v>1.6319444444444441E-3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6.5972222222222213E-4</v>
      </c>
      <c r="AZ458" s="4">
        <v>9.7222222222222209E-4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3" t="s">
        <v>1069</v>
      </c>
      <c r="K459" s="14">
        <v>7.3611111111111125E-3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5.7407407407407416E-3</v>
      </c>
      <c r="AM459" s="4">
        <v>0</v>
      </c>
      <c r="AN459" s="4">
        <v>0</v>
      </c>
      <c r="AO459" s="4">
        <v>1.5277777777777779E-3</v>
      </c>
      <c r="AP459" s="4">
        <v>9.2592592592592588E-5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3" t="s">
        <v>1069</v>
      </c>
      <c r="K460" s="14">
        <v>4.6643518518518518E-3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1.3078703703703705E-3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2.1643518518518518E-3</v>
      </c>
      <c r="AK460" s="4">
        <v>0</v>
      </c>
      <c r="AL460" s="4">
        <v>0</v>
      </c>
      <c r="AM460" s="4">
        <v>7.407407407407407E-4</v>
      </c>
      <c r="AN460" s="4">
        <v>4.5138888888888892E-4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3" t="s">
        <v>1069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3" t="s">
        <v>1069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3" t="s">
        <v>1069</v>
      </c>
      <c r="K463" s="14">
        <v>9.6990740740740752E-3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2.3148148148148147E-5</v>
      </c>
      <c r="AC463" s="4">
        <v>1.1574074074074073E-5</v>
      </c>
      <c r="AD463" s="4">
        <v>0</v>
      </c>
      <c r="AE463" s="4">
        <v>0</v>
      </c>
      <c r="AF463" s="4">
        <v>3.5648148148148154E-3</v>
      </c>
      <c r="AG463" s="4">
        <v>0</v>
      </c>
      <c r="AH463" s="4">
        <v>0</v>
      </c>
      <c r="AI463" s="4">
        <v>0</v>
      </c>
      <c r="AJ463" s="4">
        <v>2.8009259259259259E-3</v>
      </c>
      <c r="AK463" s="4">
        <v>0</v>
      </c>
      <c r="AL463" s="4">
        <v>0</v>
      </c>
      <c r="AM463" s="4">
        <v>3.2986111111111111E-3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3" t="s">
        <v>1069</v>
      </c>
      <c r="K464" s="14">
        <v>1.4930555555555555E-2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2.3495370370370371E-3</v>
      </c>
      <c r="AI464" s="4">
        <v>1.7824074074074077E-3</v>
      </c>
      <c r="AJ464" s="4">
        <v>0</v>
      </c>
      <c r="AK464" s="4">
        <v>0</v>
      </c>
      <c r="AL464" s="4">
        <v>0</v>
      </c>
      <c r="AM464" s="4">
        <v>0</v>
      </c>
      <c r="AN464" s="4">
        <v>5.4513888888888884E-3</v>
      </c>
      <c r="AO464" s="4">
        <v>5.2777777777777771E-3</v>
      </c>
      <c r="AP464" s="4">
        <v>6.9444444444444444E-5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3" t="s">
        <v>1069</v>
      </c>
      <c r="K465" s="14">
        <v>1.7824074074074077E-3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1.7824074074074077E-3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3" t="s">
        <v>1069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3" t="s">
        <v>1069</v>
      </c>
      <c r="K467" s="14">
        <v>7.7662037037037031E-3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3.0092592592592588E-3</v>
      </c>
      <c r="AW467" s="4">
        <v>3.5416666666666665E-3</v>
      </c>
      <c r="AX467" s="4">
        <v>1.2152777777777778E-3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3" t="s">
        <v>1069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3" t="s">
        <v>1069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3" t="s">
        <v>1069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3" t="s">
        <v>1069</v>
      </c>
      <c r="K471" s="14">
        <v>4.1435185185185186E-3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4.0393518518518521E-3</v>
      </c>
      <c r="BD471" s="4">
        <v>1.0416666666666667E-4</v>
      </c>
      <c r="BE471" s="4">
        <v>0</v>
      </c>
      <c r="BF471" s="4">
        <v>0</v>
      </c>
      <c r="BG471" s="4">
        <v>0</v>
      </c>
    </row>
    <row r="472" spans="2:59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3" t="s">
        <v>1069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3" t="s">
        <v>1069</v>
      </c>
      <c r="K473" s="14">
        <v>8.611111111111111E-3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4.4328703703703709E-3</v>
      </c>
      <c r="AU473" s="4">
        <v>9.2592592592592585E-4</v>
      </c>
      <c r="AV473" s="4">
        <v>0</v>
      </c>
      <c r="AW473" s="4">
        <v>2.9282407407407412E-3</v>
      </c>
      <c r="AX473" s="4">
        <v>3.2407407407407406E-4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3" t="s">
        <v>1069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3" t="s">
        <v>1069</v>
      </c>
      <c r="K475" s="14">
        <v>4.3981481481481484E-3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2.8587962962962963E-3</v>
      </c>
      <c r="AP475" s="4">
        <v>1.5393518518518519E-3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3" t="s">
        <v>1069</v>
      </c>
      <c r="K476" s="14">
        <v>1.1435185185185184E-2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2.3148148148148147E-5</v>
      </c>
      <c r="AO476" s="4">
        <v>1.1574074074074073E-5</v>
      </c>
      <c r="AP476" s="4">
        <v>1.1574074074074073E-5</v>
      </c>
      <c r="AQ476" s="4">
        <v>2.3148148148148147E-5</v>
      </c>
      <c r="AR476" s="4">
        <v>0</v>
      </c>
      <c r="AS476" s="4">
        <v>0</v>
      </c>
      <c r="AT476" s="4">
        <v>0</v>
      </c>
      <c r="AU476" s="4">
        <v>3.0092592592592588E-3</v>
      </c>
      <c r="AV476" s="4">
        <v>0</v>
      </c>
      <c r="AW476" s="4">
        <v>2.7662037037037034E-3</v>
      </c>
      <c r="AX476" s="4">
        <v>9.7222222222222209E-4</v>
      </c>
      <c r="AY476" s="4">
        <v>0</v>
      </c>
      <c r="AZ476" s="4">
        <v>4.6180555555555558E-3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3" t="s">
        <v>1069</v>
      </c>
      <c r="K477" s="14">
        <v>4.7569444444444447E-3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4.7569444444444447E-3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3" t="s">
        <v>1069</v>
      </c>
      <c r="K478" s="14">
        <v>5.8333333333333327E-3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1.5393518518518519E-3</v>
      </c>
      <c r="AG478" s="4">
        <v>0</v>
      </c>
      <c r="AH478" s="4">
        <v>0</v>
      </c>
      <c r="AI478" s="4">
        <v>0</v>
      </c>
      <c r="AJ478" s="4">
        <v>4.2939814814814811E-3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3" t="s">
        <v>1069</v>
      </c>
      <c r="K479" s="14">
        <v>6.3773148148148148E-3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3.4606481481481485E-3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2.9166666666666668E-3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3" t="s">
        <v>1069</v>
      </c>
      <c r="K480" s="14">
        <v>8.7962962962962951E-4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7.9861111111111105E-4</v>
      </c>
      <c r="AJ480" s="4">
        <v>8.1018518518518516E-5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3" t="s">
        <v>1069</v>
      </c>
      <c r="K481" s="14">
        <v>1.0462962962962964E-2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3.1481481481481482E-3</v>
      </c>
      <c r="AU481" s="4">
        <v>0</v>
      </c>
      <c r="AV481" s="4">
        <v>0</v>
      </c>
      <c r="AW481" s="4">
        <v>2.1643518518518518E-3</v>
      </c>
      <c r="AX481" s="4">
        <v>3.0902777777777782E-3</v>
      </c>
      <c r="AY481" s="4">
        <v>0</v>
      </c>
      <c r="AZ481" s="4">
        <v>0</v>
      </c>
      <c r="BA481" s="4">
        <v>2.0601851851851853E-3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3" t="s">
        <v>1069</v>
      </c>
      <c r="K482" s="14">
        <v>5.3356481481481484E-3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3.1018518518518522E-3</v>
      </c>
      <c r="AC482" s="4">
        <v>0</v>
      </c>
      <c r="AD482" s="4">
        <v>0</v>
      </c>
      <c r="AE482" s="4">
        <v>0</v>
      </c>
      <c r="AF482" s="4">
        <v>1.0185185185185184E-3</v>
      </c>
      <c r="AG482" s="4">
        <v>1.2152777777777778E-3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3" t="s">
        <v>1069</v>
      </c>
      <c r="K483" s="14">
        <v>1.013888888888889E-2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2.627314814814815E-3</v>
      </c>
      <c r="AG483" s="4">
        <v>0</v>
      </c>
      <c r="AH483" s="4">
        <v>7.0601851851851847E-4</v>
      </c>
      <c r="AI483" s="4">
        <v>3.8773148148148143E-3</v>
      </c>
      <c r="AJ483" s="4">
        <v>0</v>
      </c>
      <c r="AK483" s="4">
        <v>0</v>
      </c>
      <c r="AL483" s="4">
        <v>0</v>
      </c>
      <c r="AM483" s="4">
        <v>2.0254629629629629E-3</v>
      </c>
      <c r="AN483" s="4">
        <v>8.3333333333333339E-4</v>
      </c>
      <c r="AO483" s="4">
        <v>6.9444444444444444E-5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3" t="s">
        <v>1069</v>
      </c>
      <c r="K484" s="14">
        <v>1.1226851851851851E-3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1.1226851851851851E-3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3" t="s">
        <v>1069</v>
      </c>
      <c r="K485" s="14">
        <v>4.6412037037037038E-3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4.5833333333333334E-3</v>
      </c>
      <c r="AP485" s="4">
        <v>5.7870370370370366E-5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3" t="s">
        <v>1069</v>
      </c>
      <c r="K486" s="14">
        <v>4.6296296296296294E-5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2.3148148148148147E-5</v>
      </c>
      <c r="AM486" s="4">
        <v>0</v>
      </c>
      <c r="AN486" s="4">
        <v>2.3148148148148147E-5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3" t="s">
        <v>1069</v>
      </c>
      <c r="K487" s="14">
        <v>4.7569444444444447E-3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4.340277777777778E-3</v>
      </c>
      <c r="AP487" s="4">
        <v>4.1666666666666669E-4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3" t="s">
        <v>1069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3" t="s">
        <v>1069</v>
      </c>
      <c r="K489" s="14">
        <v>1.2094907407407408E-2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6.1921296296296299E-3</v>
      </c>
      <c r="AW489" s="4">
        <v>0</v>
      </c>
      <c r="AX489" s="4">
        <v>7.6388888888888893E-4</v>
      </c>
      <c r="AY489" s="4">
        <v>4.363425925925926E-3</v>
      </c>
      <c r="AZ489" s="4">
        <v>0</v>
      </c>
      <c r="BA489" s="4">
        <v>0</v>
      </c>
      <c r="BB489" s="4">
        <v>0</v>
      </c>
      <c r="BC489" s="4">
        <v>5.4398148148148144E-4</v>
      </c>
      <c r="BD489" s="4">
        <v>2.3148148148148146E-4</v>
      </c>
      <c r="BE489" s="4">
        <v>0</v>
      </c>
      <c r="BF489" s="4">
        <v>0</v>
      </c>
      <c r="BG489" s="4">
        <v>0</v>
      </c>
    </row>
    <row r="490" spans="2:59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3" t="s">
        <v>1069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3" t="s">
        <v>1069</v>
      </c>
      <c r="K491" s="14">
        <v>9.2592592592592587E-3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2.7777777777777778E-4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5.4745370370370373E-3</v>
      </c>
      <c r="AT491" s="4">
        <v>0</v>
      </c>
      <c r="AU491" s="4">
        <v>2.4189814814814816E-3</v>
      </c>
      <c r="AV491" s="4">
        <v>1.0879629629629629E-3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3" t="s">
        <v>1069</v>
      </c>
      <c r="K492" s="14">
        <v>8.113425925925925E-3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8.113425925925925E-3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3" t="s">
        <v>1069</v>
      </c>
      <c r="K493" s="14">
        <v>5.4166666666666669E-3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2.4421296296296296E-3</v>
      </c>
      <c r="AN493" s="4">
        <v>2.9745370370370373E-3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3" t="s">
        <v>1069</v>
      </c>
      <c r="K494" s="14">
        <v>3.1597222222222222E-3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1.2268518518518518E-3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1.9328703703703704E-3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3" t="s">
        <v>1069</v>
      </c>
      <c r="K495" s="14">
        <v>7.0486111111111114E-3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9.8379629629629642E-4</v>
      </c>
      <c r="AN495" s="4">
        <v>3.9120370370370377E-3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2.0023148148148148E-3</v>
      </c>
      <c r="AX495" s="4">
        <v>1.5046296296296297E-4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3" t="s">
        <v>1069</v>
      </c>
      <c r="K496" s="14">
        <v>1.0324074074074072E-2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4.9305555555555552E-3</v>
      </c>
      <c r="AL496" s="4">
        <v>0</v>
      </c>
      <c r="AM496" s="4">
        <v>2.5462962962962961E-3</v>
      </c>
      <c r="AN496" s="4">
        <v>0</v>
      </c>
      <c r="AO496" s="4">
        <v>1.0185185185185184E-3</v>
      </c>
      <c r="AP496" s="4">
        <v>1.8287037037037037E-3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3" t="s">
        <v>1069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3" t="s">
        <v>1069</v>
      </c>
      <c r="K498" s="14">
        <v>1.2858796296296295E-2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4.5023148148148149E-3</v>
      </c>
      <c r="AO498" s="4">
        <v>0</v>
      </c>
      <c r="AP498" s="4">
        <v>8.3564814814814804E-3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3" t="s">
        <v>1069</v>
      </c>
      <c r="K499" s="14">
        <v>7.8819444444444449E-3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1.1921296296296296E-3</v>
      </c>
      <c r="AT499" s="4">
        <v>0</v>
      </c>
      <c r="AU499" s="4">
        <v>3.0208333333333333E-3</v>
      </c>
      <c r="AV499" s="4">
        <v>0</v>
      </c>
      <c r="AW499" s="4">
        <v>0</v>
      </c>
      <c r="AX499" s="4">
        <v>3.6342592592592594E-3</v>
      </c>
      <c r="AY499" s="4">
        <v>3.4722222222222222E-5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3" t="s">
        <v>1069</v>
      </c>
      <c r="K500" s="14">
        <v>2.5694444444444445E-3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2.5694444444444445E-3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3" t="s">
        <v>1069</v>
      </c>
      <c r="K501" s="14">
        <v>6.3078703703703708E-3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1.6319444444444445E-3</v>
      </c>
      <c r="AQ501" s="4">
        <v>0</v>
      </c>
      <c r="AR501" s="4">
        <v>0</v>
      </c>
      <c r="AS501" s="4">
        <v>0</v>
      </c>
      <c r="AT501" s="4">
        <v>4.6759259259259263E-3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3" t="s">
        <v>1069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3" t="s">
        <v>1069</v>
      </c>
      <c r="K503" s="14">
        <v>4.363425925925926E-3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4.2824074074074075E-3</v>
      </c>
      <c r="AJ503" s="4">
        <v>8.1018518518518516E-5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3" t="s">
        <v>1069</v>
      </c>
      <c r="K504" s="14">
        <v>5.9027777777777776E-3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1.3194444444444443E-3</v>
      </c>
      <c r="AK504" s="4">
        <v>0</v>
      </c>
      <c r="AL504" s="4">
        <v>0</v>
      </c>
      <c r="AM504" s="4">
        <v>4.5833333333333334E-3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3" t="s">
        <v>1069</v>
      </c>
      <c r="K505" s="14">
        <v>7.0717592592592585E-3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7.7546296296296304E-4</v>
      </c>
      <c r="BC505" s="4">
        <v>1.9212962962962962E-3</v>
      </c>
      <c r="BD505" s="4">
        <v>0</v>
      </c>
      <c r="BE505" s="4">
        <v>4.3749999999999995E-3</v>
      </c>
      <c r="BF505" s="4">
        <v>0</v>
      </c>
      <c r="BG505" s="4">
        <v>0</v>
      </c>
    </row>
    <row r="506" spans="2:59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3" t="s">
        <v>1069</v>
      </c>
      <c r="K506" s="14">
        <v>8.564814814814815E-3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5.6944444444444438E-3</v>
      </c>
      <c r="AI506" s="4">
        <v>0</v>
      </c>
      <c r="AJ506" s="4">
        <v>0</v>
      </c>
      <c r="AK506" s="4">
        <v>0</v>
      </c>
      <c r="AL506" s="4">
        <v>0</v>
      </c>
      <c r="AM506" s="4">
        <v>1.8865740740740742E-3</v>
      </c>
      <c r="AN506" s="4">
        <v>9.8379629629629642E-4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3" t="s">
        <v>1069</v>
      </c>
      <c r="K507" s="14">
        <v>2.6481481481481481E-2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3.2986111111111111E-3</v>
      </c>
      <c r="AJ507" s="4">
        <v>9.7222222222222209E-4</v>
      </c>
      <c r="AK507" s="4">
        <v>0</v>
      </c>
      <c r="AL507" s="4">
        <v>4.6180555555555558E-3</v>
      </c>
      <c r="AM507" s="4">
        <v>3.4027777777777784E-3</v>
      </c>
      <c r="AN507" s="4">
        <v>5.9259259259259256E-3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8.2638888888888883E-3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3" t="s">
        <v>1069</v>
      </c>
      <c r="K508" s="14">
        <v>5.4976851851851844E-3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1.8402777777777777E-3</v>
      </c>
      <c r="AU508" s="4">
        <v>4.3981481481481481E-4</v>
      </c>
      <c r="AV508" s="4">
        <v>3.1944444444444442E-3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2.3148148148148147E-5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3" t="s">
        <v>1069</v>
      </c>
      <c r="K509" s="14">
        <v>5.9375000000000001E-3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2.0949074074074073E-3</v>
      </c>
      <c r="AG509" s="4">
        <v>0</v>
      </c>
      <c r="AH509" s="4">
        <v>2.0949074074074073E-3</v>
      </c>
      <c r="AI509" s="4">
        <v>0</v>
      </c>
      <c r="AJ509" s="4">
        <v>1.7476851851851852E-3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3" t="s">
        <v>1069</v>
      </c>
      <c r="K510" s="14">
        <v>4.2245370370370371E-3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4.0277777777777777E-3</v>
      </c>
      <c r="AJ510" s="4">
        <v>1.9675925925925926E-4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3" t="s">
        <v>1069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3" t="s">
        <v>1069</v>
      </c>
      <c r="K512" s="14">
        <v>9.6759259259259246E-3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1.9907407407407408E-3</v>
      </c>
      <c r="AT512" s="4">
        <v>0</v>
      </c>
      <c r="AU512" s="4">
        <v>0</v>
      </c>
      <c r="AV512" s="4">
        <v>4.3287037037037035E-3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3.1944444444444442E-3</v>
      </c>
      <c r="BC512" s="4">
        <v>1.6203703703703703E-4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3" t="s">
        <v>1069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3" t="s">
        <v>1069</v>
      </c>
      <c r="K514" s="14">
        <v>6.9212962962962961E-3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2.4305555555555552E-4</v>
      </c>
      <c r="AR514" s="4">
        <v>0</v>
      </c>
      <c r="AS514" s="4">
        <v>2.3495370370370371E-3</v>
      </c>
      <c r="AT514" s="4">
        <v>0</v>
      </c>
      <c r="AU514" s="4">
        <v>0</v>
      </c>
      <c r="AV514" s="4">
        <v>2.5694444444444445E-3</v>
      </c>
      <c r="AW514" s="4">
        <v>1.7592592592592592E-3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3" t="s">
        <v>1069</v>
      </c>
      <c r="K515" s="14">
        <v>6.6087962962962975E-3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2.1296296296296298E-3</v>
      </c>
      <c r="AJ515" s="4">
        <v>1.6666666666666668E-3</v>
      </c>
      <c r="AK515" s="4">
        <v>0</v>
      </c>
      <c r="AL515" s="4">
        <v>0</v>
      </c>
      <c r="AM515" s="4">
        <v>0</v>
      </c>
      <c r="AN515" s="4">
        <v>0</v>
      </c>
      <c r="AO515" s="4">
        <v>2.7199074074074074E-3</v>
      </c>
      <c r="AP515" s="4">
        <v>9.2592592592592588E-5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3" t="s">
        <v>1069</v>
      </c>
      <c r="K516" s="14">
        <v>5.9027777777777776E-3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2.5578703703703705E-3</v>
      </c>
      <c r="AW516" s="4">
        <v>1.0879629629629629E-3</v>
      </c>
      <c r="AX516" s="4">
        <v>0</v>
      </c>
      <c r="AY516" s="4">
        <v>2.2569444444444447E-3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3" t="s">
        <v>1069</v>
      </c>
      <c r="K517" s="14">
        <v>3.49537037037037E-3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1.0416666666666667E-4</v>
      </c>
      <c r="AT517" s="4">
        <v>0</v>
      </c>
      <c r="AU517" s="4">
        <v>0</v>
      </c>
      <c r="AV517" s="4">
        <v>2.4305555555555556E-3</v>
      </c>
      <c r="AW517" s="4">
        <v>9.6064814814814808E-4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3" t="s">
        <v>1069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3" t="s">
        <v>1069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3" t="s">
        <v>1069</v>
      </c>
      <c r="K520" s="14">
        <v>2.9166666666666668E-3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2.7893518518518519E-3</v>
      </c>
      <c r="AN520" s="4">
        <v>1.273148148148148E-4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3" t="s">
        <v>1069</v>
      </c>
      <c r="K521" s="14">
        <v>4.340277777777778E-3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2.8935185185185189E-4</v>
      </c>
      <c r="AU521" s="4">
        <v>3.0092592592592595E-4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3.7500000000000003E-3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3" t="s">
        <v>1069</v>
      </c>
      <c r="K522" s="14">
        <v>6.2847222222222228E-3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6.2847222222222228E-3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3" t="s">
        <v>1069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3" t="s">
        <v>1069</v>
      </c>
      <c r="K524" s="14">
        <v>7.0717592592592594E-3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3.0324074074074073E-3</v>
      </c>
      <c r="BA524" s="4">
        <v>4.0393518518518521E-3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3" t="s">
        <v>1069</v>
      </c>
      <c r="K525" s="14">
        <v>8.7962962962962968E-3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4.6296296296296302E-3</v>
      </c>
      <c r="AT525" s="4">
        <v>4.1666666666666666E-3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3" t="s">
        <v>1069</v>
      </c>
      <c r="K526" s="14">
        <v>9.2592592592592605E-3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1.8750000000000001E-3</v>
      </c>
      <c r="AU526" s="4">
        <v>0</v>
      </c>
      <c r="AV526" s="4">
        <v>1.5277777777777779E-3</v>
      </c>
      <c r="AW526" s="4">
        <v>5.5555555555555556E-4</v>
      </c>
      <c r="AX526" s="4">
        <v>2.4421296296296296E-3</v>
      </c>
      <c r="AY526" s="4">
        <v>2.8356481481481479E-3</v>
      </c>
      <c r="AZ526" s="4">
        <v>0</v>
      </c>
      <c r="BA526" s="4">
        <v>0</v>
      </c>
      <c r="BB526" s="4">
        <v>2.3148148148148147E-5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3" t="s">
        <v>1069</v>
      </c>
      <c r="K527" s="14">
        <v>5.5555555555555558E-3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1.6666666666666668E-3</v>
      </c>
      <c r="AX527" s="4">
        <v>1.7939814814814815E-3</v>
      </c>
      <c r="AY527" s="4">
        <v>0</v>
      </c>
      <c r="AZ527" s="4">
        <v>0</v>
      </c>
      <c r="BA527" s="4">
        <v>0</v>
      </c>
      <c r="BB527" s="4">
        <v>2.0949074074074073E-3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3" t="s">
        <v>1069</v>
      </c>
      <c r="K528" s="14">
        <v>1.4189814814814815E-2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4.6874999999999998E-3</v>
      </c>
      <c r="AW528" s="4">
        <v>0</v>
      </c>
      <c r="AX528" s="4">
        <v>0</v>
      </c>
      <c r="AY528" s="4">
        <v>9.5023148148148159E-3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3" t="s">
        <v>1069</v>
      </c>
      <c r="K529" s="14">
        <v>4.8726851851851856E-3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4.7916666666666672E-3</v>
      </c>
      <c r="AP529" s="4">
        <v>8.1018518518518516E-5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3" t="s">
        <v>1069</v>
      </c>
      <c r="K530" s="14">
        <v>8.2175925925925923E-3</v>
      </c>
      <c r="L530" s="4">
        <v>0</v>
      </c>
      <c r="M530" s="4">
        <v>0</v>
      </c>
      <c r="N530" s="4">
        <v>3.5648148148148154E-3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4.6527777777777774E-3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3" t="s">
        <v>1069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3" t="s">
        <v>1069</v>
      </c>
      <c r="K532" s="14">
        <v>8.3449074074074068E-3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4.0509259259259257E-3</v>
      </c>
      <c r="AD532" s="4">
        <v>0</v>
      </c>
      <c r="AE532" s="4">
        <v>0</v>
      </c>
      <c r="AF532" s="4">
        <v>0</v>
      </c>
      <c r="AG532" s="4">
        <v>1.1574074074074073E-5</v>
      </c>
      <c r="AH532" s="4">
        <v>0</v>
      </c>
      <c r="AI532" s="4">
        <v>5.6712962962962956E-4</v>
      </c>
      <c r="AJ532" s="4">
        <v>0</v>
      </c>
      <c r="AK532" s="4">
        <v>0</v>
      </c>
      <c r="AL532" s="4">
        <v>0</v>
      </c>
      <c r="AM532" s="4">
        <v>0</v>
      </c>
      <c r="AN532" s="4">
        <v>1.1574074074074073E-5</v>
      </c>
      <c r="AO532" s="4">
        <v>0</v>
      </c>
      <c r="AP532" s="4">
        <v>3.7037037037037034E-3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3" t="s">
        <v>1069</v>
      </c>
      <c r="K533" s="14">
        <v>1.0775462962962964E-2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1.0775462962962964E-2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3" t="s">
        <v>1069</v>
      </c>
      <c r="K534" s="14">
        <v>6.9560185185185185E-3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6.9560185185185185E-3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3" t="s">
        <v>1069</v>
      </c>
      <c r="K535" s="14">
        <v>8.0439814814814818E-3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6.7129629629629625E-4</v>
      </c>
      <c r="AI535" s="4">
        <v>2.8124999999999995E-3</v>
      </c>
      <c r="AJ535" s="4">
        <v>0</v>
      </c>
      <c r="AK535" s="4">
        <v>4.5601851851851853E-3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3" t="s">
        <v>1069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3" t="s">
        <v>1069</v>
      </c>
      <c r="K537" s="14">
        <v>2.2256944444444447E-2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2.3148148148148147E-5</v>
      </c>
      <c r="AC537" s="4">
        <v>4.7453703703703703E-3</v>
      </c>
      <c r="AD537" s="4">
        <v>0</v>
      </c>
      <c r="AE537" s="4">
        <v>0</v>
      </c>
      <c r="AF537" s="4">
        <v>5.0347222222222225E-3</v>
      </c>
      <c r="AG537" s="4">
        <v>1.5740740740740741E-3</v>
      </c>
      <c r="AH537" s="4">
        <v>4.3518518518518515E-3</v>
      </c>
      <c r="AI537" s="4">
        <v>6.5277777777777782E-3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3" t="s">
        <v>1069</v>
      </c>
      <c r="K538" s="14">
        <v>5.138888888888889E-3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1.8518518518518518E-4</v>
      </c>
      <c r="AJ538" s="4">
        <v>2.5810185185185185E-3</v>
      </c>
      <c r="AK538" s="4">
        <v>0</v>
      </c>
      <c r="AL538" s="4">
        <v>0</v>
      </c>
      <c r="AM538" s="4">
        <v>0</v>
      </c>
      <c r="AN538" s="4">
        <v>2.3726851851851851E-3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3" t="s">
        <v>1069</v>
      </c>
      <c r="K539" s="14">
        <v>6.145833333333333E-3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3.5069444444444445E-3</v>
      </c>
      <c r="AW539" s="4">
        <v>0</v>
      </c>
      <c r="AX539" s="4">
        <v>0</v>
      </c>
      <c r="AY539" s="4">
        <v>0</v>
      </c>
      <c r="AZ539" s="4">
        <v>0</v>
      </c>
      <c r="BA539" s="4">
        <v>1.3194444444444443E-3</v>
      </c>
      <c r="BB539" s="4">
        <v>1.3194444444444443E-3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3" t="s">
        <v>1069</v>
      </c>
      <c r="K540" s="14">
        <v>3.7731481481481479E-3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2.1759259259259258E-3</v>
      </c>
      <c r="AW540" s="4">
        <v>0</v>
      </c>
      <c r="AX540" s="4">
        <v>0</v>
      </c>
      <c r="AY540" s="4">
        <v>1.5740740740740741E-3</v>
      </c>
      <c r="AZ540" s="4">
        <v>0</v>
      </c>
      <c r="BA540" s="4">
        <v>0</v>
      </c>
      <c r="BB540" s="4">
        <v>2.3148148148148147E-5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3" t="s">
        <v>1069</v>
      </c>
      <c r="K541" s="14">
        <v>1.6203703703703703E-3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1.2847222222222223E-3</v>
      </c>
      <c r="AP541" s="4">
        <v>0</v>
      </c>
      <c r="AQ541" s="4">
        <v>0</v>
      </c>
      <c r="AR541" s="4">
        <v>3.3564814814814812E-4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3" t="s">
        <v>1069</v>
      </c>
      <c r="K542" s="14">
        <v>1.1041666666666665E-2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2.3379629629629631E-3</v>
      </c>
      <c r="AQ542" s="4">
        <v>0</v>
      </c>
      <c r="AR542" s="4">
        <v>0</v>
      </c>
      <c r="AS542" s="4">
        <v>4.0509259259259257E-3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2.731481481481481E-3</v>
      </c>
      <c r="AZ542" s="4">
        <v>0</v>
      </c>
      <c r="BA542" s="4">
        <v>0</v>
      </c>
      <c r="BB542" s="4">
        <v>1.9212962962962962E-3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3" t="s">
        <v>1069</v>
      </c>
      <c r="K543" s="14">
        <v>3.8888888888888888E-3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8.1018518518518516E-5</v>
      </c>
      <c r="AM543" s="4">
        <v>0</v>
      </c>
      <c r="AN543" s="4">
        <v>0</v>
      </c>
      <c r="AO543" s="4">
        <v>0</v>
      </c>
      <c r="AP543" s="4">
        <v>3.6805555555555554E-3</v>
      </c>
      <c r="AQ543" s="4">
        <v>1.273148148148148E-4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3" t="s">
        <v>1069</v>
      </c>
      <c r="K544" s="14">
        <v>5.0578703703703706E-3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5.0578703703703706E-3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3" t="s">
        <v>1069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3" t="s">
        <v>1069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3" t="s">
        <v>1069</v>
      </c>
      <c r="K547" s="14">
        <v>1.087962962962963E-2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3.472222222222222E-3</v>
      </c>
      <c r="AM547" s="4">
        <v>3.2407407407407406E-3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4.108796296296297E-3</v>
      </c>
      <c r="AU547" s="4">
        <v>0</v>
      </c>
      <c r="AV547" s="4">
        <v>5.7870370370370366E-5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3" t="s">
        <v>1069</v>
      </c>
      <c r="K548" s="14">
        <v>5.7407407407407407E-3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7.175925925925927E-4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2.0601851851851853E-3</v>
      </c>
      <c r="BA548" s="4">
        <v>2.5231481481481481E-3</v>
      </c>
      <c r="BB548" s="4">
        <v>4.3981481481481481E-4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3" t="s">
        <v>1069</v>
      </c>
      <c r="K549" s="14">
        <v>8.1365740740740738E-3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5.0462962962962961E-3</v>
      </c>
      <c r="AI549" s="4">
        <v>0</v>
      </c>
      <c r="AJ549" s="4">
        <v>0</v>
      </c>
      <c r="AK549" s="4">
        <v>1.4351851851851854E-3</v>
      </c>
      <c r="AL549" s="4">
        <v>1.6550925925925926E-3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3" t="s">
        <v>1069</v>
      </c>
      <c r="K550" s="14">
        <v>3.1944444444444442E-3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6.9444444444444447E-4</v>
      </c>
      <c r="AL550" s="4">
        <v>1.1574074074074073E-4</v>
      </c>
      <c r="AM550" s="4">
        <v>2.4305555555555552E-4</v>
      </c>
      <c r="AN550" s="4">
        <v>6.8287037037037025E-4</v>
      </c>
      <c r="AO550" s="4">
        <v>0</v>
      </c>
      <c r="AP550" s="4">
        <v>1.4583333333333334E-3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3" t="s">
        <v>1069</v>
      </c>
      <c r="K551" s="14">
        <v>3.4375000000000005E-3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3.2523148148148151E-3</v>
      </c>
      <c r="AV551" s="4">
        <v>1.8518518518518518E-4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3" t="s">
        <v>1069</v>
      </c>
      <c r="K552" s="14">
        <v>1.0439814814814815E-2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3.1712962962962958E-3</v>
      </c>
      <c r="AX552" s="4">
        <v>0</v>
      </c>
      <c r="AY552" s="4">
        <v>4.155092592592593E-3</v>
      </c>
      <c r="AZ552" s="4">
        <v>0</v>
      </c>
      <c r="BA552" s="4">
        <v>3.0092592592592588E-3</v>
      </c>
      <c r="BB552" s="4">
        <v>1.0416666666666667E-4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3" t="s">
        <v>1069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3" t="s">
        <v>1069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3" t="s">
        <v>1069</v>
      </c>
      <c r="K555" s="14">
        <v>1.1979166666666667E-2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4.0509259259259257E-3</v>
      </c>
      <c r="AR555" s="4">
        <v>0</v>
      </c>
      <c r="AS555" s="4">
        <v>0</v>
      </c>
      <c r="AT555" s="4">
        <v>0</v>
      </c>
      <c r="AU555" s="4">
        <v>0</v>
      </c>
      <c r="AV555" s="4">
        <v>2.5347222222222221E-3</v>
      </c>
      <c r="AW555" s="4">
        <v>2.7430555555555559E-3</v>
      </c>
      <c r="AX555" s="4">
        <v>0</v>
      </c>
      <c r="AY555" s="4">
        <v>0</v>
      </c>
      <c r="AZ555" s="4">
        <v>2.6504629629629634E-3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3" t="s">
        <v>1069</v>
      </c>
      <c r="K556" s="14">
        <v>4.1898148148148146E-3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1.6898148148148148E-3</v>
      </c>
      <c r="AS556" s="4">
        <v>0</v>
      </c>
      <c r="AT556" s="4">
        <v>2.5000000000000001E-3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3" t="s">
        <v>1069</v>
      </c>
      <c r="K557" s="14">
        <v>6.076388888888889E-3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1.5856481481481479E-3</v>
      </c>
      <c r="AV557" s="4">
        <v>0</v>
      </c>
      <c r="AW557" s="4">
        <v>0</v>
      </c>
      <c r="AX557" s="4">
        <v>1.4120370370370369E-3</v>
      </c>
      <c r="AY557" s="4">
        <v>1.9097222222222222E-3</v>
      </c>
      <c r="AZ557" s="4">
        <v>0</v>
      </c>
      <c r="BA557" s="4">
        <v>0</v>
      </c>
      <c r="BB557" s="4">
        <v>1.1689814814814816E-3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3" t="s">
        <v>1069</v>
      </c>
      <c r="K558" s="14">
        <v>1.023148148148148E-2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3.4722222222222222E-5</v>
      </c>
      <c r="AO558" s="4">
        <v>9.2592592592592588E-5</v>
      </c>
      <c r="AP558" s="4">
        <v>3.4722222222222222E-5</v>
      </c>
      <c r="AQ558" s="4">
        <v>6.8287037037037025E-4</v>
      </c>
      <c r="AR558" s="4">
        <v>2.8703703703703708E-3</v>
      </c>
      <c r="AS558" s="4">
        <v>0</v>
      </c>
      <c r="AT558" s="4">
        <v>0</v>
      </c>
      <c r="AU558" s="4">
        <v>5.7870370370370366E-5</v>
      </c>
      <c r="AV558" s="4">
        <v>0</v>
      </c>
      <c r="AW558" s="4">
        <v>3.4722222222222222E-5</v>
      </c>
      <c r="AX558" s="4">
        <v>3.0092592592592588E-3</v>
      </c>
      <c r="AY558" s="4">
        <v>8.7962962962962962E-4</v>
      </c>
      <c r="AZ558" s="4">
        <v>2.3726851851851851E-3</v>
      </c>
      <c r="BA558" s="4">
        <v>1.6203703703703703E-4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3" t="s">
        <v>1069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3" t="s">
        <v>1069</v>
      </c>
      <c r="K560" s="14">
        <v>5.0347222222222217E-3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5.0115740740740737E-3</v>
      </c>
      <c r="AF560" s="4">
        <v>0</v>
      </c>
      <c r="AG560" s="4">
        <v>0</v>
      </c>
      <c r="AH560" s="4">
        <v>2.3148148148148147E-5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3" t="s">
        <v>1069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3" t="s">
        <v>1069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3" t="s">
        <v>1069</v>
      </c>
      <c r="K563" s="14">
        <v>5.844907407407408E-3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3.4490740740740745E-3</v>
      </c>
      <c r="AM563" s="4">
        <v>0</v>
      </c>
      <c r="AN563" s="4">
        <v>0</v>
      </c>
      <c r="AO563" s="4">
        <v>0</v>
      </c>
      <c r="AP563" s="4">
        <v>0</v>
      </c>
      <c r="AQ563" s="4">
        <v>2.3958333333333336E-3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3" t="s">
        <v>1069</v>
      </c>
      <c r="K564" s="14">
        <v>1.3425925925925927E-3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9.8379629629629642E-4</v>
      </c>
      <c r="AP564" s="4">
        <v>3.5879629629629635E-4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3" t="s">
        <v>1069</v>
      </c>
      <c r="K565" s="14">
        <v>3.9004629629629628E-3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3.2986111111111111E-3</v>
      </c>
      <c r="AX565" s="4">
        <v>0</v>
      </c>
      <c r="AY565" s="4">
        <v>5.7870370370370378E-4</v>
      </c>
      <c r="AZ565" s="4">
        <v>0</v>
      </c>
      <c r="BA565" s="4">
        <v>0</v>
      </c>
      <c r="BB565" s="4">
        <v>0</v>
      </c>
      <c r="BC565" s="4">
        <v>2.3148148148148147E-5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3" t="s">
        <v>1069</v>
      </c>
      <c r="K566" s="14">
        <v>5.8912037037037032E-3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5.8912037037037032E-3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3" t="s">
        <v>1069</v>
      </c>
      <c r="K567" s="14">
        <v>7.7199074074074071E-3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4.363425925925926E-3</v>
      </c>
      <c r="AW567" s="4">
        <v>0</v>
      </c>
      <c r="AX567" s="4">
        <v>0</v>
      </c>
      <c r="AY567" s="4">
        <v>0</v>
      </c>
      <c r="AZ567" s="4">
        <v>0</v>
      </c>
      <c r="BA567" s="4">
        <v>3.3564814814814811E-3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3" t="s">
        <v>1069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3" t="s">
        <v>1069</v>
      </c>
      <c r="K569" s="14">
        <v>4.4212962962962964E-3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3.8425925925925923E-3</v>
      </c>
      <c r="AV569" s="4">
        <v>5.7870370370370378E-4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3" t="s">
        <v>1069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3" t="s">
        <v>1069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3" t="s">
        <v>1069</v>
      </c>
      <c r="K572" s="14">
        <v>1.3425925925925927E-3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1.238425925925926E-3</v>
      </c>
      <c r="AG572" s="4">
        <v>0</v>
      </c>
      <c r="AH572" s="4">
        <v>0</v>
      </c>
      <c r="AI572" s="4">
        <v>6.9444444444444444E-5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3.4722222222222222E-5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3" t="s">
        <v>1069</v>
      </c>
      <c r="K573" s="14">
        <v>2.5694444444444441E-3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2.5347222222222221E-3</v>
      </c>
      <c r="BB573" s="4">
        <v>3.4722222222222222E-5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3" t="s">
        <v>1069</v>
      </c>
      <c r="K574" s="14">
        <v>7.6157407407407406E-3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5.1504629629629635E-3</v>
      </c>
      <c r="AP574" s="4">
        <v>0</v>
      </c>
      <c r="AQ574" s="4">
        <v>2.2222222222222222E-3</v>
      </c>
      <c r="AR574" s="4">
        <v>2.4305555555555552E-4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3" t="s">
        <v>1069</v>
      </c>
      <c r="K575" s="14">
        <v>3.472222222222222E-3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3.472222222222222E-3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3" t="s">
        <v>1069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3" t="s">
        <v>1069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3" t="s">
        <v>1069</v>
      </c>
      <c r="K578" s="14">
        <v>1.6990740740740744E-2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8.4490740740740741E-3</v>
      </c>
      <c r="AO578" s="4">
        <v>8.5416666666666679E-3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3" t="s">
        <v>1069</v>
      </c>
      <c r="K579" s="14">
        <v>1.3344907407407409E-2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2.4652777777777776E-3</v>
      </c>
      <c r="AR579" s="4">
        <v>0</v>
      </c>
      <c r="AS579" s="4">
        <v>2.5231481481481481E-3</v>
      </c>
      <c r="AT579" s="4">
        <v>1.8287037037037037E-3</v>
      </c>
      <c r="AU579" s="4">
        <v>3.9930555555555561E-3</v>
      </c>
      <c r="AV579" s="4">
        <v>0</v>
      </c>
      <c r="AW579" s="4">
        <v>2.5347222222222221E-3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3" t="s">
        <v>1069</v>
      </c>
      <c r="K580" s="14">
        <v>1.1400462962962963E-2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4.7337962962962958E-3</v>
      </c>
      <c r="AI580" s="4">
        <v>0</v>
      </c>
      <c r="AJ580" s="4">
        <v>0</v>
      </c>
      <c r="AK580" s="4">
        <v>3.7500000000000003E-3</v>
      </c>
      <c r="AL580" s="4">
        <v>0</v>
      </c>
      <c r="AM580" s="4">
        <v>2.9166666666666668E-3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3" t="s">
        <v>1069</v>
      </c>
      <c r="K581" s="14">
        <v>5.3587962962962964E-3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5.347222222222222E-3</v>
      </c>
      <c r="BD581" s="4">
        <v>0</v>
      </c>
      <c r="BE581" s="4">
        <v>1.1574074074074073E-5</v>
      </c>
      <c r="BF581" s="4">
        <v>0</v>
      </c>
      <c r="BG581" s="4">
        <v>0</v>
      </c>
    </row>
    <row r="582" spans="2:59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3" t="s">
        <v>1069</v>
      </c>
      <c r="K582" s="14">
        <v>6.5393518518518517E-3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3.4953703703703705E-3</v>
      </c>
      <c r="AW582" s="4">
        <v>0</v>
      </c>
      <c r="AX582" s="4">
        <v>2.8240740740740739E-3</v>
      </c>
      <c r="AY582" s="4">
        <v>0</v>
      </c>
      <c r="AZ582" s="4">
        <v>0</v>
      </c>
      <c r="BA582" s="4">
        <v>8.1018518518518516E-5</v>
      </c>
      <c r="BB582" s="4">
        <v>1.3888888888888889E-4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3" t="s">
        <v>1069</v>
      </c>
      <c r="K583" s="14">
        <v>4.1087962962962962E-3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3.472222222222222E-3</v>
      </c>
      <c r="BB583" s="4">
        <v>6.3657407407407402E-4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3" t="s">
        <v>1069</v>
      </c>
      <c r="K584" s="14">
        <v>7.905092592592592E-3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4.7453703703703704E-4</v>
      </c>
      <c r="AL584" s="4">
        <v>2.7662037037037034E-3</v>
      </c>
      <c r="AM584" s="4">
        <v>0</v>
      </c>
      <c r="AN584" s="4">
        <v>0</v>
      </c>
      <c r="AO584" s="4">
        <v>0</v>
      </c>
      <c r="AP584" s="4">
        <v>0</v>
      </c>
      <c r="AQ584" s="4">
        <v>3.4606481481481485E-3</v>
      </c>
      <c r="AR584" s="4">
        <v>1.2037037037037038E-3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3" t="s">
        <v>1069</v>
      </c>
      <c r="K585" s="14">
        <v>6.2268518518518515E-3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6.2268518518518515E-3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3" t="s">
        <v>1069</v>
      </c>
      <c r="K586" s="14">
        <v>1.5972222222222221E-3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1.5972222222222221E-3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3" t="s">
        <v>1069</v>
      </c>
      <c r="K587" s="14">
        <v>3.5069444444444445E-3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9.4907407407407408E-4</v>
      </c>
      <c r="AV587" s="4">
        <v>2.5578703703703705E-3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3" t="s">
        <v>1069</v>
      </c>
      <c r="K588" s="14">
        <v>4.386574074074074E-3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4.8611111111111104E-4</v>
      </c>
      <c r="AS588" s="4">
        <v>2.1527777777777778E-3</v>
      </c>
      <c r="AT588" s="4">
        <v>1.7476851851851852E-3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3" t="s">
        <v>1069</v>
      </c>
      <c r="K589" s="14">
        <v>5.185185185185185E-3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5.7870370370370378E-4</v>
      </c>
      <c r="AU589" s="4">
        <v>0</v>
      </c>
      <c r="AV589" s="4">
        <v>0</v>
      </c>
      <c r="AW589" s="4">
        <v>1.9907407407407408E-3</v>
      </c>
      <c r="AX589" s="4">
        <v>0</v>
      </c>
      <c r="AY589" s="4">
        <v>1.5856481481481479E-3</v>
      </c>
      <c r="AZ589" s="4">
        <v>1.0300925925925926E-3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3" t="s">
        <v>1069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3" t="s">
        <v>1069</v>
      </c>
      <c r="K591" s="14">
        <v>1.1180555555555556E-2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1.1180555555555556E-2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3" t="s">
        <v>1069</v>
      </c>
      <c r="K592" s="14">
        <v>2.7430555555555559E-3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2.7430555555555559E-3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3" t="s">
        <v>1069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3" t="s">
        <v>1069</v>
      </c>
      <c r="K594" s="14">
        <v>8.518518518518519E-3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1.3888888888888889E-3</v>
      </c>
      <c r="AT594" s="4">
        <v>1.423611111111111E-3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1.6666666666666668E-3</v>
      </c>
      <c r="BA594" s="4">
        <v>1.0879629629629629E-3</v>
      </c>
      <c r="BB594" s="4">
        <v>2.9513888888888888E-3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3" t="s">
        <v>1069</v>
      </c>
      <c r="K595" s="14">
        <v>4.5717592592592598E-3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2.2337962962962967E-3</v>
      </c>
      <c r="AU595" s="4">
        <v>0</v>
      </c>
      <c r="AV595" s="4">
        <v>0</v>
      </c>
      <c r="AW595" s="4">
        <v>2.3379629629629631E-3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3" t="s">
        <v>1069</v>
      </c>
      <c r="K596" s="14">
        <v>6.5740740740740742E-3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3.5995370370370369E-3</v>
      </c>
      <c r="AY596" s="4">
        <v>0</v>
      </c>
      <c r="AZ596" s="4">
        <v>0</v>
      </c>
      <c r="BA596" s="4">
        <v>2.9745370370370373E-3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3" t="s">
        <v>1069</v>
      </c>
      <c r="K597" s="14">
        <v>6.3657407407407413E-3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1.1574074074074073E-4</v>
      </c>
      <c r="AQ597" s="4">
        <v>1.1574074074074073E-4</v>
      </c>
      <c r="AR597" s="4">
        <v>0</v>
      </c>
      <c r="AS597" s="4">
        <v>2.5925925925925925E-3</v>
      </c>
      <c r="AT597" s="4">
        <v>0</v>
      </c>
      <c r="AU597" s="4">
        <v>0</v>
      </c>
      <c r="AV597" s="4">
        <v>0</v>
      </c>
      <c r="AW597" s="4">
        <v>1.0416666666666667E-4</v>
      </c>
      <c r="AX597" s="4">
        <v>3.2523148148148151E-3</v>
      </c>
      <c r="AY597" s="4">
        <v>1.1574074074074073E-5</v>
      </c>
      <c r="AZ597" s="4">
        <v>9.2592592592592588E-5</v>
      </c>
      <c r="BA597" s="4">
        <v>8.1018518518518516E-5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3" t="s">
        <v>1069</v>
      </c>
      <c r="K598" s="14">
        <v>8.9930555555555562E-3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4.8726851851851856E-3</v>
      </c>
      <c r="AT598" s="4">
        <v>0</v>
      </c>
      <c r="AU598" s="4">
        <v>0</v>
      </c>
      <c r="AV598" s="4">
        <v>0</v>
      </c>
      <c r="AW598" s="4">
        <v>4.1203703703703706E-3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3" t="s">
        <v>1069</v>
      </c>
      <c r="K599" s="14">
        <v>5.4050925925925924E-3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5.4050925925925924E-3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3" t="s">
        <v>1069</v>
      </c>
      <c r="K600" s="14">
        <v>1.0127314814814815E-2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1.1574074074074073E-5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4.1435185185185186E-3</v>
      </c>
      <c r="AV600" s="4">
        <v>2.4189814814814816E-3</v>
      </c>
      <c r="AW600" s="4">
        <v>3.5185185185185185E-3</v>
      </c>
      <c r="AX600" s="4">
        <v>0</v>
      </c>
      <c r="AY600" s="4">
        <v>2.3148148148148147E-5</v>
      </c>
      <c r="AZ600" s="4">
        <v>1.1574074074074073E-5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3" t="s">
        <v>1069</v>
      </c>
      <c r="K601" s="14">
        <v>2.1759259259259262E-3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1.4583333333333334E-3</v>
      </c>
      <c r="AR601" s="4">
        <v>7.175925925925927E-4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3" t="s">
        <v>1069</v>
      </c>
      <c r="K602" s="14">
        <v>3.4027777777777784E-3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3.4027777777777784E-3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3" t="s">
        <v>1069</v>
      </c>
      <c r="K603" s="14">
        <v>7.4421296296296293E-3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4.0162037037037033E-3</v>
      </c>
      <c r="AK603" s="4">
        <v>0</v>
      </c>
      <c r="AL603" s="4">
        <v>0</v>
      </c>
      <c r="AM603" s="4">
        <v>3.425925925925926E-3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3" t="s">
        <v>1069</v>
      </c>
      <c r="K604" s="14">
        <v>7.7546296296296287E-3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4.9305555555555552E-3</v>
      </c>
      <c r="AX604" s="4">
        <v>0</v>
      </c>
      <c r="AY604" s="4">
        <v>2.8240740740740739E-3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3" t="s">
        <v>1069</v>
      </c>
      <c r="K605" s="14">
        <v>9.7569444444444448E-3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1.1574074074074073E-5</v>
      </c>
      <c r="AH605" s="4">
        <v>0</v>
      </c>
      <c r="AI605" s="4">
        <v>0</v>
      </c>
      <c r="AJ605" s="4">
        <v>0</v>
      </c>
      <c r="AK605" s="4">
        <v>0</v>
      </c>
      <c r="AL605" s="4">
        <v>4.6412037037037038E-3</v>
      </c>
      <c r="AM605" s="4">
        <v>0</v>
      </c>
      <c r="AN605" s="4">
        <v>0</v>
      </c>
      <c r="AO605" s="4">
        <v>0</v>
      </c>
      <c r="AP605" s="4">
        <v>0</v>
      </c>
      <c r="AQ605" s="4">
        <v>5.1041666666666666E-3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3" t="s">
        <v>1069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3" t="s">
        <v>1069</v>
      </c>
      <c r="K607" s="14">
        <v>9.7800925925925937E-3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8.6921296296296312E-3</v>
      </c>
      <c r="AX607" s="4">
        <v>0</v>
      </c>
      <c r="AY607" s="4">
        <v>0</v>
      </c>
      <c r="AZ607" s="4">
        <v>0</v>
      </c>
      <c r="BA607" s="4">
        <v>1.0185185185185184E-3</v>
      </c>
      <c r="BB607" s="4">
        <v>6.9444444444444444E-5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3" t="s">
        <v>1069</v>
      </c>
      <c r="K608" s="14">
        <v>2.1759259259259258E-3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1.423611111111111E-3</v>
      </c>
      <c r="AK608" s="4">
        <v>0</v>
      </c>
      <c r="AL608" s="4">
        <v>0</v>
      </c>
      <c r="AM608" s="4">
        <v>3.5879629629629635E-4</v>
      </c>
      <c r="AN608" s="4">
        <v>3.9351851851851852E-4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3" t="s">
        <v>1069</v>
      </c>
      <c r="K609" s="14">
        <v>6.0995370370370361E-3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6.0995370370370361E-3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3" t="s">
        <v>1069</v>
      </c>
      <c r="K610" s="14">
        <v>1.9571759259259257E-2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4.6296296296296294E-5</v>
      </c>
      <c r="AO610" s="4">
        <v>1.1574074074074073E-5</v>
      </c>
      <c r="AP610" s="4">
        <v>7.5231481481481477E-3</v>
      </c>
      <c r="AQ610" s="4">
        <v>2.685185185185185E-3</v>
      </c>
      <c r="AR610" s="4">
        <v>1.3657407407407405E-3</v>
      </c>
      <c r="AS610" s="4">
        <v>3.0671296296296297E-3</v>
      </c>
      <c r="AT610" s="4">
        <v>4.8726851851851856E-3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3" t="s">
        <v>1069</v>
      </c>
      <c r="K611" s="14">
        <v>9.2708333333333341E-3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2.476851851851852E-3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2.3148148148148147E-5</v>
      </c>
      <c r="AT611" s="4">
        <v>6.7708333333333336E-3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3" t="s">
        <v>1069</v>
      </c>
      <c r="K612" s="14">
        <v>7.8356481481481489E-3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4.4675925925925933E-3</v>
      </c>
      <c r="AT612" s="4">
        <v>0</v>
      </c>
      <c r="AU612" s="4">
        <v>3.3680555555555551E-3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3" t="s">
        <v>1069</v>
      </c>
      <c r="K613" s="14">
        <v>5.1273148148148154E-3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2.5000000000000001E-3</v>
      </c>
      <c r="AG613" s="4">
        <v>0</v>
      </c>
      <c r="AH613" s="4">
        <v>2.627314814814815E-3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3" t="s">
        <v>1069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3" t="s">
        <v>1069</v>
      </c>
      <c r="K615" s="14">
        <v>3.6805555555555554E-3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3.6805555555555554E-3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3" t="s">
        <v>1069</v>
      </c>
      <c r="K616" s="14">
        <v>1.0520833333333333E-2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4.2708333333333339E-3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2.5231481481481481E-3</v>
      </c>
      <c r="AY616" s="4">
        <v>3.7152777777777774E-3</v>
      </c>
      <c r="AZ616" s="4">
        <v>0</v>
      </c>
      <c r="BA616" s="4">
        <v>1.1574074074074073E-5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3" t="s">
        <v>1069</v>
      </c>
      <c r="K617" s="14">
        <v>3.0787037037037033E-3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2.731481481481481E-3</v>
      </c>
      <c r="BF617" s="4">
        <v>3.4722222222222224E-4</v>
      </c>
      <c r="BG617" s="4">
        <v>0</v>
      </c>
    </row>
    <row r="618" spans="2:59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3" t="s">
        <v>1069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3" t="s">
        <v>1069</v>
      </c>
      <c r="K619" s="14">
        <v>6.6666666666666671E-3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3.8078703703703707E-3</v>
      </c>
      <c r="AO619" s="4">
        <v>2.476851851851852E-3</v>
      </c>
      <c r="AP619" s="4">
        <v>3.8194444444444446E-4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3" t="s">
        <v>1069</v>
      </c>
      <c r="K620" s="14">
        <v>2.627314814814815E-3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1.712962962962963E-3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7.9861111111111105E-4</v>
      </c>
      <c r="BB620" s="4">
        <v>1.1574074074074073E-4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3" t="s">
        <v>1069</v>
      </c>
      <c r="K621" s="14">
        <v>9.2129629629629627E-3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3.8425925925925923E-3</v>
      </c>
      <c r="AY621" s="4">
        <v>1.9097222222222222E-3</v>
      </c>
      <c r="AZ621" s="4">
        <v>3.4606481481481485E-3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3" t="s">
        <v>1069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3" t="s">
        <v>1069</v>
      </c>
      <c r="K623" s="14">
        <v>7.3726851851851861E-3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7.3726851851851861E-3</v>
      </c>
      <c r="BG623" s="4">
        <v>0</v>
      </c>
    </row>
    <row r="624" spans="2:59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3" t="s">
        <v>1069</v>
      </c>
      <c r="K624" s="14">
        <v>6.2384259259259259E-3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7.291666666666667E-4</v>
      </c>
      <c r="AU624" s="4">
        <v>1.9328703703703704E-3</v>
      </c>
      <c r="AV624" s="4">
        <v>3.1250000000000001E-4</v>
      </c>
      <c r="AW624" s="4">
        <v>0</v>
      </c>
      <c r="AX624" s="4">
        <v>6.9444444444444447E-4</v>
      </c>
      <c r="AY624" s="4">
        <v>0</v>
      </c>
      <c r="AZ624" s="4">
        <v>2.5694444444444445E-3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3" t="s">
        <v>1069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3" t="s">
        <v>1069</v>
      </c>
      <c r="K626" s="14">
        <v>8.7384259259259255E-3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1.1574074074074073E-5</v>
      </c>
      <c r="AG626" s="4">
        <v>6.7129629629629622E-3</v>
      </c>
      <c r="AH626" s="4">
        <v>0</v>
      </c>
      <c r="AI626" s="4">
        <v>0</v>
      </c>
      <c r="AJ626" s="4">
        <v>0</v>
      </c>
      <c r="AK626" s="4">
        <v>3.4722222222222222E-5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1.9791666666666668E-3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3" t="s">
        <v>1069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3" t="s">
        <v>1069</v>
      </c>
      <c r="K628" s="14">
        <v>6.805555555555556E-3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2.2569444444444447E-3</v>
      </c>
      <c r="AK628" s="4">
        <v>0</v>
      </c>
      <c r="AL628" s="4">
        <v>0</v>
      </c>
      <c r="AM628" s="4">
        <v>0</v>
      </c>
      <c r="AN628" s="4">
        <v>2.2453703703703702E-3</v>
      </c>
      <c r="AO628" s="4">
        <v>0</v>
      </c>
      <c r="AP628" s="4">
        <v>4.2824074074074075E-4</v>
      </c>
      <c r="AQ628" s="4">
        <v>1.8750000000000001E-3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3" t="s">
        <v>1069</v>
      </c>
      <c r="K629" s="14">
        <v>1.2835648148148148E-2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1.3773148148148147E-3</v>
      </c>
      <c r="AE629" s="4">
        <v>0</v>
      </c>
      <c r="AF629" s="4">
        <v>0</v>
      </c>
      <c r="AG629" s="4">
        <v>2.5347222222222221E-3</v>
      </c>
      <c r="AH629" s="4">
        <v>3.2407407407407406E-4</v>
      </c>
      <c r="AI629" s="4">
        <v>2.5000000000000001E-3</v>
      </c>
      <c r="AJ629" s="4">
        <v>1.5046296296296297E-4</v>
      </c>
      <c r="AK629" s="4">
        <v>5.9490740740740745E-3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3" t="s">
        <v>1069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3" t="s">
        <v>1069</v>
      </c>
      <c r="K631" s="14">
        <v>1.4479166666666668E-2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5.0694444444444441E-3</v>
      </c>
      <c r="AV631" s="4">
        <v>0</v>
      </c>
      <c r="AW631" s="4">
        <v>0</v>
      </c>
      <c r="AX631" s="4">
        <v>4.7453703703703704E-4</v>
      </c>
      <c r="AY631" s="4">
        <v>8.9351851851851866E-3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3" t="s">
        <v>1069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3" t="s">
        <v>1069</v>
      </c>
      <c r="K633" s="14">
        <v>1.6087962962962965E-3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1.6087962962962965E-3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3" t="s">
        <v>1069</v>
      </c>
      <c r="K634" s="14">
        <v>3.0787037037037037E-3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3.0787037037037037E-3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3" t="s">
        <v>1069</v>
      </c>
      <c r="K635" s="14">
        <v>4.131944444444445E-3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2.615740740740741E-3</v>
      </c>
      <c r="AO635" s="4">
        <v>7.8703703703703705E-4</v>
      </c>
      <c r="AP635" s="4">
        <v>7.291666666666667E-4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3" t="s">
        <v>1069</v>
      </c>
      <c r="K636" s="14">
        <v>8.5532407407407415E-3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3.4722222222222222E-5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4.2476851851851851E-3</v>
      </c>
      <c r="AW636" s="4">
        <v>4.2245370370370371E-3</v>
      </c>
      <c r="AX636" s="4">
        <v>0</v>
      </c>
      <c r="AY636" s="4">
        <v>0</v>
      </c>
      <c r="AZ636" s="4">
        <v>1.1574074074074073E-5</v>
      </c>
      <c r="BA636" s="4">
        <v>3.4722222222222222E-5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3" t="s">
        <v>1069</v>
      </c>
      <c r="K637" s="14">
        <v>1.2037037037037036E-3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1.0185185185185184E-3</v>
      </c>
      <c r="AP637" s="4">
        <v>1.8518518518518518E-4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3" t="s">
        <v>1069</v>
      </c>
      <c r="K638" s="14">
        <v>3.472222222222222E-3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3.472222222222222E-3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3" t="s">
        <v>1069</v>
      </c>
      <c r="K639" s="14">
        <v>2.0590277777777773E-2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6.5277777777777782E-3</v>
      </c>
      <c r="AU639" s="4">
        <v>0</v>
      </c>
      <c r="AV639" s="4">
        <v>5.6249999999999989E-3</v>
      </c>
      <c r="AW639" s="4">
        <v>3.5416666666666665E-3</v>
      </c>
      <c r="AX639" s="4">
        <v>0</v>
      </c>
      <c r="AY639" s="4">
        <v>3.0555555555555557E-3</v>
      </c>
      <c r="AZ639" s="4">
        <v>1.1574074074074073E-5</v>
      </c>
      <c r="BA639" s="4">
        <v>1.7824074074074077E-3</v>
      </c>
      <c r="BB639" s="4">
        <v>4.6296296296296294E-5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3" t="s">
        <v>1069</v>
      </c>
      <c r="K640" s="14">
        <v>4.5717592592592589E-3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1.4004629629629629E-3</v>
      </c>
      <c r="AT640" s="4">
        <v>1.1574074074074073E-5</v>
      </c>
      <c r="AU640" s="4">
        <v>0</v>
      </c>
      <c r="AV640" s="4">
        <v>0</v>
      </c>
      <c r="AW640" s="4">
        <v>0</v>
      </c>
      <c r="AX640" s="4">
        <v>0</v>
      </c>
      <c r="AY640" s="4">
        <v>3.1597222222222222E-3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3" t="s">
        <v>1069</v>
      </c>
      <c r="K641" s="14">
        <v>5.2083333333333339E-3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1.0069444444444444E-3</v>
      </c>
      <c r="AD641" s="4">
        <v>0</v>
      </c>
      <c r="AE641" s="4">
        <v>0</v>
      </c>
      <c r="AF641" s="4">
        <v>4.2013888888888891E-3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3" t="s">
        <v>1069</v>
      </c>
      <c r="K642" s="14">
        <v>4.7453703703703703E-3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4.7453703703703703E-3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3" t="s">
        <v>1069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3" t="s">
        <v>1069</v>
      </c>
      <c r="K644" s="14">
        <v>6.6203703703703693E-3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6.215277777777777E-3</v>
      </c>
      <c r="AZ644" s="4">
        <v>4.0509259259259258E-4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3" t="s">
        <v>1069</v>
      </c>
      <c r="K645" s="14">
        <v>7.3379629629629628E-3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2.8935185185185188E-3</v>
      </c>
      <c r="AI645" s="4">
        <v>0</v>
      </c>
      <c r="AJ645" s="4">
        <v>0</v>
      </c>
      <c r="AK645" s="4">
        <v>0</v>
      </c>
      <c r="AL645" s="4">
        <v>3.7037037037037034E-3</v>
      </c>
      <c r="AM645" s="4">
        <v>5.3240740740740744E-4</v>
      </c>
      <c r="AN645" s="4">
        <v>2.0833333333333335E-4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3" t="s">
        <v>1069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3" t="s">
        <v>1069</v>
      </c>
      <c r="K647" s="14">
        <v>6.6203703703703702E-3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6.6203703703703702E-3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3" t="s">
        <v>1069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3" t="s">
        <v>1069</v>
      </c>
      <c r="K649" s="14">
        <v>9.5023148148148141E-3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2.5578703703703705E-3</v>
      </c>
      <c r="AX649" s="4">
        <v>0</v>
      </c>
      <c r="AY649" s="4">
        <v>3.8888888888888883E-3</v>
      </c>
      <c r="AZ649" s="4">
        <v>8.4490740740740739E-4</v>
      </c>
      <c r="BA649" s="4">
        <v>2.2106481481481478E-3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3" t="s">
        <v>1069</v>
      </c>
      <c r="K650" s="14">
        <v>6.2500000000000012E-3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1.238425925925926E-3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2.2800925925925927E-3</v>
      </c>
      <c r="AK650" s="4">
        <v>2.7199074074074074E-3</v>
      </c>
      <c r="AL650" s="4">
        <v>0</v>
      </c>
      <c r="AM650" s="4">
        <v>1.1574074074074073E-5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3" t="s">
        <v>1069</v>
      </c>
      <c r="K651" s="14">
        <v>1.3935185185185182E-2</v>
      </c>
      <c r="L651" s="4">
        <v>1.7013888888888892E-3</v>
      </c>
      <c r="M651" s="4">
        <v>4.5949074074074069E-3</v>
      </c>
      <c r="N651" s="4">
        <v>2.3148148148148147E-5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4.7800925925925927E-3</v>
      </c>
      <c r="AX651" s="4">
        <v>2.3263888888888887E-3</v>
      </c>
      <c r="AY651" s="4">
        <v>3.7037037037037035E-4</v>
      </c>
      <c r="AZ651" s="4">
        <v>0</v>
      </c>
      <c r="BA651" s="4">
        <v>1.1574074074074073E-5</v>
      </c>
      <c r="BB651" s="4">
        <v>0</v>
      </c>
      <c r="BC651" s="4">
        <v>1.1574074074074073E-5</v>
      </c>
      <c r="BD651" s="4">
        <v>3.4722222222222222E-5</v>
      </c>
      <c r="BE651" s="4">
        <v>3.4722222222222222E-5</v>
      </c>
      <c r="BF651" s="4">
        <v>1.1574074074074073E-5</v>
      </c>
      <c r="BG651" s="4">
        <v>3.4722222222222222E-5</v>
      </c>
    </row>
    <row r="652" spans="2:59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3" t="s">
        <v>1069</v>
      </c>
      <c r="K652" s="14">
        <v>1.6481481481481479E-2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2.5578703703703705E-3</v>
      </c>
      <c r="AP652" s="4">
        <v>0</v>
      </c>
      <c r="AQ652" s="4">
        <v>0</v>
      </c>
      <c r="AR652" s="4">
        <v>0</v>
      </c>
      <c r="AS652" s="4">
        <v>1.1226851851851851E-3</v>
      </c>
      <c r="AT652" s="4">
        <v>4.0624999999999993E-3</v>
      </c>
      <c r="AU652" s="4">
        <v>0</v>
      </c>
      <c r="AV652" s="4">
        <v>0</v>
      </c>
      <c r="AW652" s="4">
        <v>2.731481481481481E-3</v>
      </c>
      <c r="AX652" s="4">
        <v>3.4722222222222222E-5</v>
      </c>
      <c r="AY652" s="4">
        <v>5.0578703703703706E-3</v>
      </c>
      <c r="AZ652" s="4">
        <v>9.1435185185185185E-4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3" t="s">
        <v>1069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3" t="s">
        <v>1069</v>
      </c>
      <c r="K654" s="14">
        <v>7.0949074074074074E-3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3.2175925925925931E-3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3.8773148148148143E-3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3" t="s">
        <v>1069</v>
      </c>
      <c r="K655" s="14">
        <v>1.0729166666666668E-2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2.2337962962962967E-3</v>
      </c>
      <c r="AO655" s="4">
        <v>1.3425925925925925E-3</v>
      </c>
      <c r="AP655" s="4">
        <v>0</v>
      </c>
      <c r="AQ655" s="4">
        <v>0</v>
      </c>
      <c r="AR655" s="4">
        <v>0</v>
      </c>
      <c r="AS655" s="4">
        <v>0</v>
      </c>
      <c r="AT655" s="4">
        <v>7.1527777777777787E-3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3" t="s">
        <v>1069</v>
      </c>
      <c r="K656" s="14">
        <v>8.4375000000000006E-3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3.483796296296296E-3</v>
      </c>
      <c r="AG656" s="4">
        <v>0</v>
      </c>
      <c r="AH656" s="4">
        <v>7.8703703703703705E-4</v>
      </c>
      <c r="AI656" s="4">
        <v>4.1666666666666666E-3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3" t="s">
        <v>1069</v>
      </c>
      <c r="K657" s="14">
        <v>8.6689814814814806E-3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8.6689814814814806E-3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3" t="s">
        <v>1069</v>
      </c>
      <c r="K658" s="14">
        <v>2.5231481481481481E-3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2.1643518518518518E-3</v>
      </c>
      <c r="AO658" s="4">
        <v>3.5879629629629635E-4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3" t="s">
        <v>1069</v>
      </c>
      <c r="K659" s="14">
        <v>8.8657407407407417E-3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2.7777777777777779E-3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5.9606481481481489E-3</v>
      </c>
      <c r="AJ659" s="4">
        <v>1.273148148148148E-4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3" t="s">
        <v>1069</v>
      </c>
      <c r="K660" s="14">
        <v>3.9467592592592592E-3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3.9236111111111112E-3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2.3148148148148147E-5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3" t="s">
        <v>1069</v>
      </c>
      <c r="K661" s="14">
        <v>6.7708333333333327E-3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2.6388888888888885E-3</v>
      </c>
      <c r="AY661" s="4">
        <v>0</v>
      </c>
      <c r="AZ661" s="4">
        <v>4.1319444444444442E-3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3" t="s">
        <v>1069</v>
      </c>
      <c r="K662" s="14">
        <v>8.472222222222223E-3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1.25E-3</v>
      </c>
      <c r="AG662" s="4">
        <v>3.1134259259259257E-3</v>
      </c>
      <c r="AH662" s="4">
        <v>0</v>
      </c>
      <c r="AI662" s="4">
        <v>0</v>
      </c>
      <c r="AJ662" s="4">
        <v>4.108796296296297E-3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3" t="s">
        <v>1069</v>
      </c>
      <c r="K663" s="14">
        <v>6.851851851851852E-3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4.9884259259259265E-3</v>
      </c>
      <c r="AL663" s="4">
        <v>0</v>
      </c>
      <c r="AM663" s="4">
        <v>0</v>
      </c>
      <c r="AN663" s="4">
        <v>1.8634259259259257E-3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3" t="s">
        <v>1069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3" t="s">
        <v>1069</v>
      </c>
      <c r="K665" s="14">
        <v>1.216435185185185E-2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9.1435185185185185E-4</v>
      </c>
      <c r="AT665" s="4">
        <v>3.414351851851852E-3</v>
      </c>
      <c r="AU665" s="4">
        <v>0</v>
      </c>
      <c r="AV665" s="4">
        <v>4.3055555555555555E-3</v>
      </c>
      <c r="AW665" s="4">
        <v>0</v>
      </c>
      <c r="AX665" s="4">
        <v>0</v>
      </c>
      <c r="AY665" s="4">
        <v>3.530092592592592E-3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3" t="s">
        <v>1069</v>
      </c>
      <c r="K666" s="14">
        <v>3.5300925925925925E-3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5.7870370370370378E-4</v>
      </c>
      <c r="AZ666" s="4">
        <v>2.9513888888888888E-3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3" t="s">
        <v>1069</v>
      </c>
      <c r="K667" s="14">
        <v>8.9004629629629625E-3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1.5624999999999999E-3</v>
      </c>
      <c r="AW667" s="4">
        <v>0</v>
      </c>
      <c r="AX667" s="4">
        <v>0</v>
      </c>
      <c r="AY667" s="4">
        <v>6.9328703703703696E-3</v>
      </c>
      <c r="AZ667" s="4">
        <v>4.0509259259259258E-4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3" t="s">
        <v>1069</v>
      </c>
      <c r="K668" s="14">
        <v>3.9351851851851848E-3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3.3796296296296296E-3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5.5555555555555556E-4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3" t="s">
        <v>1069</v>
      </c>
      <c r="K669" s="14">
        <v>2.2511574074074069E-2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4.6296296296296294E-5</v>
      </c>
      <c r="AO669" s="4">
        <v>9.2592592592592588E-5</v>
      </c>
      <c r="AP669" s="4">
        <v>8.6805555555555551E-4</v>
      </c>
      <c r="AQ669" s="4">
        <v>3.3449074074074071E-3</v>
      </c>
      <c r="AR669" s="4">
        <v>0</v>
      </c>
      <c r="AS669" s="4">
        <v>6.3425925925925915E-3</v>
      </c>
      <c r="AT669" s="4">
        <v>0</v>
      </c>
      <c r="AU669" s="4">
        <v>4.7106481481481478E-3</v>
      </c>
      <c r="AV669" s="4">
        <v>9.4907407407407408E-4</v>
      </c>
      <c r="AW669" s="4">
        <v>3.4722222222222222E-5</v>
      </c>
      <c r="AX669" s="4">
        <v>1.6087962962962965E-3</v>
      </c>
      <c r="AY669" s="4">
        <v>4.4212962962962956E-3</v>
      </c>
      <c r="AZ669" s="4">
        <v>1.1574074074074073E-5</v>
      </c>
      <c r="BA669" s="4">
        <v>8.1018518518518516E-5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3" t="s">
        <v>1069</v>
      </c>
      <c r="K670" s="14">
        <v>3.9814814814814817E-3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3.9120370370370377E-3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6.9444444444444444E-5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3" t="s">
        <v>1069</v>
      </c>
      <c r="K671" s="14">
        <v>2.7430555555555559E-3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2.7430555555555559E-3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3" t="s">
        <v>1069</v>
      </c>
      <c r="K672" s="14">
        <v>7.5462962962962957E-3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2.5000000000000001E-3</v>
      </c>
      <c r="BB672" s="4">
        <v>6.5972222222222213E-4</v>
      </c>
      <c r="BC672" s="4">
        <v>4.386574074074074E-3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3" t="s">
        <v>1069</v>
      </c>
      <c r="K673" s="14">
        <v>1.5509259259259261E-2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2.5925925925925925E-3</v>
      </c>
      <c r="AO673" s="4">
        <v>2.8240740740740739E-3</v>
      </c>
      <c r="AP673" s="4">
        <v>0</v>
      </c>
      <c r="AQ673" s="4">
        <v>0</v>
      </c>
      <c r="AR673" s="4">
        <v>3.7500000000000003E-3</v>
      </c>
      <c r="AS673" s="4">
        <v>1.9791666666666668E-3</v>
      </c>
      <c r="AT673" s="4">
        <v>4.363425925925926E-3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3" t="s">
        <v>1069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3" t="s">
        <v>1069</v>
      </c>
      <c r="K675" s="14">
        <v>1.5740740740740741E-3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1.5277777777777779E-3</v>
      </c>
      <c r="BB675" s="4">
        <v>4.6296296296296294E-5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3" t="s">
        <v>1069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3" t="s">
        <v>1069</v>
      </c>
      <c r="K677" s="14">
        <v>1.6840277777777777E-2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9.6874999999999999E-3</v>
      </c>
      <c r="AX677" s="4">
        <v>0</v>
      </c>
      <c r="AY677" s="4">
        <v>3.1944444444444442E-3</v>
      </c>
      <c r="AZ677" s="4">
        <v>0</v>
      </c>
      <c r="BA677" s="4">
        <v>3.9583333333333337E-3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3" t="s">
        <v>1069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3" t="s">
        <v>1069</v>
      </c>
      <c r="K679" s="14">
        <v>7.5115740740740742E-3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2.9629629629629628E-3</v>
      </c>
      <c r="AS679" s="4">
        <v>0</v>
      </c>
      <c r="AT679" s="4">
        <v>0</v>
      </c>
      <c r="AU679" s="4">
        <v>0</v>
      </c>
      <c r="AV679" s="4">
        <v>0</v>
      </c>
      <c r="AW679" s="4">
        <v>4.5370370370370365E-3</v>
      </c>
      <c r="AX679" s="4">
        <v>0</v>
      </c>
      <c r="AY679" s="4">
        <v>0</v>
      </c>
      <c r="AZ679" s="4">
        <v>0</v>
      </c>
      <c r="BA679" s="4">
        <v>1.1574074074074073E-5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3" t="s">
        <v>1069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3" t="s">
        <v>1069</v>
      </c>
      <c r="K681" s="14">
        <v>6.8518518518518512E-3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3.8888888888888883E-3</v>
      </c>
      <c r="U681" s="4">
        <v>2.9629629629629628E-3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3" t="s">
        <v>1069</v>
      </c>
      <c r="K682" s="14">
        <v>3.5648148148148149E-3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1.7708333333333332E-3</v>
      </c>
      <c r="AT682" s="4">
        <v>0</v>
      </c>
      <c r="AU682" s="4">
        <v>0</v>
      </c>
      <c r="AV682" s="4">
        <v>1.7939814814814815E-3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3" t="s">
        <v>1069</v>
      </c>
      <c r="K683" s="14">
        <v>4.363425925925926E-3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2.2569444444444447E-3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2.0486111111111113E-3</v>
      </c>
      <c r="BA683" s="4">
        <v>5.7870370370370366E-5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3" t="s">
        <v>1069</v>
      </c>
      <c r="K684" s="14">
        <v>6.5624999999999998E-3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6.5624999999999998E-3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3" t="s">
        <v>1069</v>
      </c>
      <c r="K685" s="14">
        <v>5.4513888888888884E-3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5.4513888888888884E-3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3" t="s">
        <v>1069</v>
      </c>
      <c r="K686" s="14">
        <v>4.3171296296296291E-3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3.1018518518518522E-3</v>
      </c>
      <c r="AI686" s="4">
        <v>0</v>
      </c>
      <c r="AJ686" s="4">
        <v>0</v>
      </c>
      <c r="AK686" s="4">
        <v>1.0879629629629629E-3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1.273148148148148E-4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3" t="s">
        <v>1069</v>
      </c>
      <c r="K687" s="14">
        <v>5.7638888888888878E-3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2.9976851851851848E-3</v>
      </c>
      <c r="AW687" s="4">
        <v>0</v>
      </c>
      <c r="AX687" s="4">
        <v>0</v>
      </c>
      <c r="AY687" s="4">
        <v>2.7662037037037034E-3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3" t="s">
        <v>1069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3" t="s">
        <v>1069</v>
      </c>
      <c r="K689" s="14">
        <v>1.2870370370370371E-2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3.6342592592592594E-3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2.3148148148148146E-4</v>
      </c>
      <c r="AK689" s="4">
        <v>7.4652777777777781E-3</v>
      </c>
      <c r="AL689" s="4">
        <v>1.5393518518518519E-3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3" t="s">
        <v>1069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3" t="s">
        <v>1069</v>
      </c>
      <c r="K691" s="14">
        <v>6.2731481481481492E-3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4.155092592592593E-3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1.1574074074074073E-5</v>
      </c>
      <c r="BE691" s="4">
        <v>2.1064814814814813E-3</v>
      </c>
      <c r="BF691" s="4">
        <v>0</v>
      </c>
      <c r="BG691" s="4">
        <v>0</v>
      </c>
    </row>
    <row r="692" spans="2:59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3" t="s">
        <v>1069</v>
      </c>
      <c r="K692" s="14">
        <v>2.3148148148148151E-3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2.3148148148148151E-3</v>
      </c>
      <c r="BF692" s="4">
        <v>0</v>
      </c>
      <c r="BG692" s="4">
        <v>0</v>
      </c>
    </row>
    <row r="693" spans="2:59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3" t="s">
        <v>1069</v>
      </c>
      <c r="K693" s="14">
        <v>4.155092592592593E-3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1.9097222222222222E-3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1.9907407407407408E-3</v>
      </c>
      <c r="BA693" s="4">
        <v>0</v>
      </c>
      <c r="BB693" s="4">
        <v>0</v>
      </c>
      <c r="BC693" s="4">
        <v>2.5462962962962961E-4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3" t="s">
        <v>1069</v>
      </c>
      <c r="K694" s="14">
        <v>2.4629629629629633E-2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1.8518518518518521E-2</v>
      </c>
      <c r="AJ694" s="4">
        <v>3.1597222222222222E-3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2.7777777777777779E-3</v>
      </c>
      <c r="AR694" s="4">
        <v>1.7361111111111112E-4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3" t="s">
        <v>1069</v>
      </c>
      <c r="K695" s="14">
        <v>4.178240740740741E-3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3.6342592592592594E-3</v>
      </c>
      <c r="AK695" s="4">
        <v>0</v>
      </c>
      <c r="AL695" s="4">
        <v>0</v>
      </c>
      <c r="AM695" s="4">
        <v>0</v>
      </c>
      <c r="AN695" s="4">
        <v>5.4398148148148144E-4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3" t="s">
        <v>1069</v>
      </c>
      <c r="K696" s="14">
        <v>4.0393518518518521E-3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3.2523148148148151E-3</v>
      </c>
      <c r="AD696" s="4">
        <v>7.8703703703703705E-4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3" t="s">
        <v>1069</v>
      </c>
      <c r="K697" s="14">
        <v>1.9594907407407412E-2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2.627314814814815E-3</v>
      </c>
      <c r="AW697" s="4">
        <v>4.2361111111111106E-3</v>
      </c>
      <c r="AX697" s="4">
        <v>3.5879629629629635E-4</v>
      </c>
      <c r="AY697" s="4">
        <v>4.0856481481481481E-3</v>
      </c>
      <c r="AZ697" s="4">
        <v>4.7569444444444447E-3</v>
      </c>
      <c r="BA697" s="4">
        <v>0</v>
      </c>
      <c r="BB697" s="4">
        <v>0</v>
      </c>
      <c r="BC697" s="4">
        <v>0</v>
      </c>
      <c r="BD697" s="4">
        <v>1.8865740740740742E-3</v>
      </c>
      <c r="BE697" s="4">
        <v>1.6435185185185183E-3</v>
      </c>
      <c r="BF697" s="4">
        <v>0</v>
      </c>
      <c r="BG697" s="4">
        <v>0</v>
      </c>
    </row>
    <row r="698" spans="2:59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3" t="s">
        <v>1069</v>
      </c>
      <c r="K698" s="14">
        <v>4.0972222222222217E-3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1.3425925925925925E-3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2.7546296296296294E-3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3" t="s">
        <v>1069</v>
      </c>
      <c r="K699" s="14">
        <v>8.6921296296296295E-3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3.7268518518518514E-3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4.363425925925926E-3</v>
      </c>
      <c r="AR699" s="4">
        <v>6.018518518518519E-4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3" t="s">
        <v>1069</v>
      </c>
      <c r="K700" s="14">
        <v>1.4664351851851852E-2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8.7962962962962962E-4</v>
      </c>
      <c r="AV700" s="4">
        <v>0</v>
      </c>
      <c r="AW700" s="4">
        <v>0</v>
      </c>
      <c r="AX700" s="4">
        <v>0</v>
      </c>
      <c r="AY700" s="4">
        <v>2.9398148148148148E-3</v>
      </c>
      <c r="AZ700" s="4">
        <v>2.8935185185185189E-4</v>
      </c>
      <c r="BA700" s="4">
        <v>3.4722222222222222E-5</v>
      </c>
      <c r="BB700" s="4">
        <v>0</v>
      </c>
      <c r="BC700" s="4">
        <v>1.0486111111111111E-2</v>
      </c>
      <c r="BD700" s="4">
        <v>1.1574074074074073E-5</v>
      </c>
      <c r="BE700" s="4">
        <v>0</v>
      </c>
      <c r="BF700" s="4">
        <v>2.3148148148148147E-5</v>
      </c>
      <c r="BG700" s="4">
        <v>0</v>
      </c>
    </row>
    <row r="701" spans="2:59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3" t="s">
        <v>1069</v>
      </c>
      <c r="K701" s="14">
        <v>6.8055555555555551E-3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1.3657407407407405E-3</v>
      </c>
      <c r="AX701" s="4">
        <v>0</v>
      </c>
      <c r="AY701" s="4">
        <v>0</v>
      </c>
      <c r="AZ701" s="4">
        <v>0</v>
      </c>
      <c r="BA701" s="4">
        <v>5.4398148148148149E-3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3" t="s">
        <v>1069</v>
      </c>
      <c r="K702" s="14">
        <v>6.782407407407408E-3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4.0277777777777777E-3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2.615740740740741E-3</v>
      </c>
      <c r="AP702" s="4">
        <v>1.3888888888888889E-4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3" t="s">
        <v>1069</v>
      </c>
      <c r="K703" s="14">
        <v>6.6087962962962966E-3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6.6087962962962966E-3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3" t="s">
        <v>1069</v>
      </c>
      <c r="K704" s="14">
        <v>6.2268518518518523E-3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4.4444444444444444E-3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1.6319444444444445E-3</v>
      </c>
      <c r="BB704" s="4">
        <v>1.5046296296296297E-4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3" t="s">
        <v>1069</v>
      </c>
      <c r="K705" s="14">
        <v>7.1412037037037034E-3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2.0370370370370369E-3</v>
      </c>
      <c r="AZ705" s="4">
        <v>5.1041666666666666E-3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3" t="s">
        <v>1069</v>
      </c>
      <c r="K706" s="14">
        <v>1.3495370370370369E-2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2.8587962962962963E-3</v>
      </c>
      <c r="AI706" s="4">
        <v>0</v>
      </c>
      <c r="AJ706" s="4">
        <v>0</v>
      </c>
      <c r="AK706" s="4">
        <v>3.6111111111111114E-3</v>
      </c>
      <c r="AL706" s="4">
        <v>0</v>
      </c>
      <c r="AM706" s="4">
        <v>4.1782407407407402E-3</v>
      </c>
      <c r="AN706" s="4">
        <v>0</v>
      </c>
      <c r="AO706" s="4">
        <v>0</v>
      </c>
      <c r="AP706" s="4">
        <v>0</v>
      </c>
      <c r="AQ706" s="4">
        <v>0</v>
      </c>
      <c r="AR706" s="4">
        <v>2.8472222222222219E-3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3" t="s">
        <v>1069</v>
      </c>
      <c r="K707" s="14">
        <v>9.9537037037037042E-3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3.5416666666666665E-3</v>
      </c>
      <c r="BA707" s="4">
        <v>0</v>
      </c>
      <c r="BB707" s="4">
        <v>2.9398148148148148E-3</v>
      </c>
      <c r="BC707" s="4">
        <v>0</v>
      </c>
      <c r="BD707" s="4">
        <v>3.472222222222222E-3</v>
      </c>
      <c r="BE707" s="4">
        <v>0</v>
      </c>
      <c r="BF707" s="4">
        <v>0</v>
      </c>
      <c r="BG707" s="4">
        <v>0</v>
      </c>
    </row>
    <row r="708" spans="2:59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3" t="s">
        <v>1069</v>
      </c>
      <c r="K708" s="14">
        <v>6.4236111111111117E-3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1.8171296296296297E-3</v>
      </c>
      <c r="AZ708" s="4">
        <v>0</v>
      </c>
      <c r="BA708" s="4">
        <v>0</v>
      </c>
      <c r="BB708" s="4">
        <v>3.3333333333333335E-3</v>
      </c>
      <c r="BC708" s="4">
        <v>0</v>
      </c>
      <c r="BD708" s="4">
        <v>0</v>
      </c>
      <c r="BE708" s="4">
        <v>0</v>
      </c>
      <c r="BF708" s="4">
        <v>0</v>
      </c>
      <c r="BG708" s="4">
        <v>1.273148148148148E-3</v>
      </c>
    </row>
    <row r="709" spans="2:59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3" t="s">
        <v>1069</v>
      </c>
      <c r="K709" s="14">
        <v>1.1122685185185187E-2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2.0949074074074073E-3</v>
      </c>
      <c r="BF709" s="4">
        <v>9.0277777777777787E-3</v>
      </c>
      <c r="BG709" s="4">
        <v>0</v>
      </c>
    </row>
    <row r="710" spans="2:59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3" t="s">
        <v>1069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3" t="s">
        <v>1069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3" t="s">
        <v>1069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3" t="s">
        <v>1069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3" t="s">
        <v>1069</v>
      </c>
      <c r="K714" s="14">
        <v>1.0416666666666667E-4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1.0416666666666667E-4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3" t="s">
        <v>1069</v>
      </c>
      <c r="K715" s="14">
        <v>5.9722222222222225E-3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3.7384259259259263E-3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2.2337962962962967E-3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3" t="s">
        <v>1069</v>
      </c>
      <c r="K716" s="14">
        <v>2.1527777777777778E-3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1.0879629629629629E-3</v>
      </c>
      <c r="AS716" s="4">
        <v>1.0648148148148149E-3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3" t="s">
        <v>1069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3" t="s">
        <v>1069</v>
      </c>
      <c r="K718" s="14">
        <v>7.1643518518518523E-3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3.8657407407407408E-3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3.2986111111111111E-3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3" t="s">
        <v>1069</v>
      </c>
      <c r="K719" s="14">
        <v>3.9236111111111104E-3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3.8773148148148143E-3</v>
      </c>
      <c r="AH719" s="4">
        <v>0</v>
      </c>
      <c r="AI719" s="4">
        <v>0</v>
      </c>
      <c r="AJ719" s="4">
        <v>4.6296296296296294E-5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3" t="s">
        <v>1069</v>
      </c>
      <c r="K720" s="14">
        <v>4.7222222222222223E-3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4.7222222222222223E-3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3" t="s">
        <v>1069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3" t="s">
        <v>1069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3" t="s">
        <v>1069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3" t="s">
        <v>1069</v>
      </c>
      <c r="K724" s="14">
        <v>1.8865740740740742E-3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1.8865740740740742E-3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3" t="s">
        <v>1069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3" t="s">
        <v>1069</v>
      </c>
      <c r="K726" s="14">
        <v>7.5925925925925926E-3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4.2592592592592595E-3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9.0277777777777784E-4</v>
      </c>
      <c r="BD726" s="4">
        <v>2.4305555555555556E-3</v>
      </c>
      <c r="BE726" s="4">
        <v>0</v>
      </c>
      <c r="BF726" s="4">
        <v>0</v>
      </c>
      <c r="BG726" s="4">
        <v>0</v>
      </c>
    </row>
    <row r="727" spans="2:59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3" t="s">
        <v>1069</v>
      </c>
      <c r="K727" s="14">
        <v>7.6157407407407406E-3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1.0879629629629629E-3</v>
      </c>
      <c r="AG727" s="4">
        <v>1.3657407407407405E-3</v>
      </c>
      <c r="AH727" s="4">
        <v>0</v>
      </c>
      <c r="AI727" s="4">
        <v>0</v>
      </c>
      <c r="AJ727" s="4">
        <v>0</v>
      </c>
      <c r="AK727" s="4">
        <v>4.9074074074074072E-3</v>
      </c>
      <c r="AL727" s="4">
        <v>2.5462962962962961E-4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3" t="s">
        <v>1069</v>
      </c>
      <c r="K728" s="14">
        <v>8.1944444444444452E-3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4.9768518518518521E-3</v>
      </c>
      <c r="AM728" s="4">
        <v>0</v>
      </c>
      <c r="AN728" s="4">
        <v>0</v>
      </c>
      <c r="AO728" s="4">
        <v>0</v>
      </c>
      <c r="AP728" s="4">
        <v>0</v>
      </c>
      <c r="AQ728" s="4">
        <v>3.2175925925925931E-3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3" t="s">
        <v>1069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3" t="s">
        <v>1069</v>
      </c>
      <c r="K730" s="14">
        <v>2.9861111111111113E-3</v>
      </c>
      <c r="L730" s="4">
        <v>0</v>
      </c>
      <c r="M730" s="4">
        <v>2.5925925925925925E-3</v>
      </c>
      <c r="N730" s="4">
        <v>3.9351851851851852E-4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3" t="s">
        <v>1069</v>
      </c>
      <c r="K731" s="14">
        <v>3.6574074074074074E-3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3.6574074074074074E-3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3" t="s">
        <v>1069</v>
      </c>
      <c r="K732" s="14">
        <v>5.046296296296297E-3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2.5694444444444445E-3</v>
      </c>
      <c r="AT732" s="4">
        <v>0</v>
      </c>
      <c r="AU732" s="4">
        <v>1.1921296296296296E-3</v>
      </c>
      <c r="AV732" s="4">
        <v>1.2847222222222223E-3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3" t="s">
        <v>1069</v>
      </c>
      <c r="K733" s="14">
        <v>3.4375E-3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2.3495370370370371E-3</v>
      </c>
      <c r="AX733" s="4">
        <v>2.3148148148148147E-5</v>
      </c>
      <c r="AY733" s="4">
        <v>0</v>
      </c>
      <c r="AZ733" s="4">
        <v>0</v>
      </c>
      <c r="BA733" s="4">
        <v>0</v>
      </c>
      <c r="BB733" s="4">
        <v>0</v>
      </c>
      <c r="BC733" s="4">
        <v>1.0648148148148149E-3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3" t="s">
        <v>1069</v>
      </c>
      <c r="K734" s="14">
        <v>9.2245370370370363E-3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2.7199074074074074E-3</v>
      </c>
      <c r="AV734" s="4">
        <v>0</v>
      </c>
      <c r="AW734" s="4">
        <v>3.8773148148148143E-3</v>
      </c>
      <c r="AX734" s="4">
        <v>0</v>
      </c>
      <c r="AY734" s="4">
        <v>2.627314814814815E-3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3" t="s">
        <v>1069</v>
      </c>
      <c r="K735" s="14">
        <v>4.6180555555555558E-3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3.3333333333333335E-3</v>
      </c>
      <c r="AF735" s="4">
        <v>1.2847222222222223E-3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3" t="s">
        <v>1069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3" t="s">
        <v>1069</v>
      </c>
      <c r="K737" s="14">
        <v>3.2280092592592589E-2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6.8287037037037025E-4</v>
      </c>
      <c r="AO737" s="4">
        <v>2.4537037037037036E-3</v>
      </c>
      <c r="AP737" s="4">
        <v>3.645833333333333E-3</v>
      </c>
      <c r="AQ737" s="4">
        <v>0</v>
      </c>
      <c r="AR737" s="4">
        <v>1.9791666666666668E-3</v>
      </c>
      <c r="AS737" s="4">
        <v>8.7384259259259255E-3</v>
      </c>
      <c r="AT737" s="4">
        <v>3.5763888888888894E-3</v>
      </c>
      <c r="AU737" s="4">
        <v>5.0462962962962961E-3</v>
      </c>
      <c r="AV737" s="4">
        <v>5.5555555555555556E-4</v>
      </c>
      <c r="AW737" s="4">
        <v>3.4606481481481485E-3</v>
      </c>
      <c r="AX737" s="4">
        <v>8.3333333333333339E-4</v>
      </c>
      <c r="AY737" s="4">
        <v>1.3078703703703705E-3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3" t="s">
        <v>1069</v>
      </c>
      <c r="K738" s="14">
        <v>1.1921296296296296E-2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2.4305555555555552E-4</v>
      </c>
      <c r="AJ738" s="4">
        <v>2.5925925925925925E-3</v>
      </c>
      <c r="AK738" s="4">
        <v>0</v>
      </c>
      <c r="AL738" s="4">
        <v>3.9699074074074072E-3</v>
      </c>
      <c r="AM738" s="4">
        <v>5.115740740740741E-3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3" t="s">
        <v>1069</v>
      </c>
      <c r="K739" s="14">
        <v>5.6828703703703702E-3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2.1990740740740742E-3</v>
      </c>
      <c r="AU739" s="4">
        <v>0</v>
      </c>
      <c r="AV739" s="4">
        <v>2.0254629629629629E-3</v>
      </c>
      <c r="AW739" s="4">
        <v>0</v>
      </c>
      <c r="AX739" s="4">
        <v>0</v>
      </c>
      <c r="AY739" s="4">
        <v>1.4583333333333334E-3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3" t="s">
        <v>1069</v>
      </c>
      <c r="K740" s="14">
        <v>6.7939814814814824E-3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3.0439814814814821E-3</v>
      </c>
      <c r="AI740" s="4">
        <v>0</v>
      </c>
      <c r="AJ740" s="4">
        <v>0</v>
      </c>
      <c r="AK740" s="4">
        <v>0</v>
      </c>
      <c r="AL740" s="4">
        <v>0</v>
      </c>
      <c r="AM740" s="4">
        <v>3.7500000000000003E-3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3" t="s">
        <v>1069</v>
      </c>
      <c r="K741" s="14">
        <v>8.9004629629629625E-3</v>
      </c>
      <c r="L741" s="4">
        <v>1.5162037037037036E-3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2.2916666666666667E-3</v>
      </c>
      <c r="AO741" s="4">
        <v>0</v>
      </c>
      <c r="AP741" s="4">
        <v>0</v>
      </c>
      <c r="AQ741" s="4">
        <v>0</v>
      </c>
      <c r="AR741" s="4">
        <v>2.4537037037037036E-3</v>
      </c>
      <c r="AS741" s="4">
        <v>0</v>
      </c>
      <c r="AT741" s="4">
        <v>0</v>
      </c>
      <c r="AU741" s="4">
        <v>0</v>
      </c>
      <c r="AV741" s="4">
        <v>0</v>
      </c>
      <c r="AW741" s="4">
        <v>2.6388888888888885E-3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3" t="s">
        <v>1069</v>
      </c>
      <c r="K742" s="14">
        <v>5.0694444444444441E-3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5.0694444444444441E-3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3" t="s">
        <v>1069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3" t="s">
        <v>1069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3" t="s">
        <v>1069</v>
      </c>
      <c r="K745" s="14">
        <v>2.2106481481481478E-3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2.2106481481481478E-3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3" t="s">
        <v>1069</v>
      </c>
      <c r="K746" s="14">
        <v>3.7037037037037034E-3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3.7037037037037034E-3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3" t="s">
        <v>1069</v>
      </c>
      <c r="K747" s="14">
        <v>8.3564814814814821E-3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2.5578703703703705E-3</v>
      </c>
      <c r="BD747" s="4">
        <v>5.7986111111111112E-3</v>
      </c>
      <c r="BE747" s="4">
        <v>0</v>
      </c>
      <c r="BF747" s="4">
        <v>0</v>
      </c>
      <c r="BG747" s="4">
        <v>0</v>
      </c>
    </row>
    <row r="748" spans="2:59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3" t="s">
        <v>1069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3" t="s">
        <v>1069</v>
      </c>
      <c r="K749" s="14">
        <v>9.9074074074074099E-3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2.3148148148148147E-5</v>
      </c>
      <c r="AE749" s="4">
        <v>0</v>
      </c>
      <c r="AF749" s="4">
        <v>7.8240740740740753E-3</v>
      </c>
      <c r="AG749" s="4">
        <v>2.0601851851851853E-3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3" t="s">
        <v>1069</v>
      </c>
      <c r="K750" s="14">
        <v>7.2106481481481475E-3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7.1643518518518514E-3</v>
      </c>
      <c r="BF750" s="4">
        <v>4.6296296296296294E-5</v>
      </c>
      <c r="BG750" s="4">
        <v>0</v>
      </c>
    </row>
    <row r="751" spans="2:59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3" t="s">
        <v>1069</v>
      </c>
      <c r="K751" s="14">
        <v>1.9097222222222222E-3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1.9097222222222222E-3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3" t="s">
        <v>1069</v>
      </c>
      <c r="K752" s="14">
        <v>8.9004629629629625E-3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3.7615740740740739E-3</v>
      </c>
      <c r="AF752" s="4">
        <v>0</v>
      </c>
      <c r="AG752" s="4">
        <v>8.1018518518518516E-4</v>
      </c>
      <c r="AH752" s="4">
        <v>0</v>
      </c>
      <c r="AI752" s="4">
        <v>0</v>
      </c>
      <c r="AJ752" s="4">
        <v>0</v>
      </c>
      <c r="AK752" s="4">
        <v>4.3287037037037035E-3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3" t="s">
        <v>1069</v>
      </c>
      <c r="K753" s="14">
        <v>3.37962962962963E-3</v>
      </c>
      <c r="L753" s="4">
        <v>2.2337962962962967E-3</v>
      </c>
      <c r="M753" s="4">
        <v>1.1458333333333333E-3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3" t="s">
        <v>1069</v>
      </c>
      <c r="K754" s="14">
        <v>4.1666666666666666E-3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1.0300925925925926E-3</v>
      </c>
      <c r="AL754" s="4">
        <v>0</v>
      </c>
      <c r="AM754" s="4">
        <v>0</v>
      </c>
      <c r="AN754" s="4">
        <v>1.4814814814814814E-3</v>
      </c>
      <c r="AO754" s="4">
        <v>1.6087962962962965E-3</v>
      </c>
      <c r="AP754" s="4">
        <v>4.6296296296296294E-5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3" t="s">
        <v>1069</v>
      </c>
      <c r="K755" s="14">
        <v>5.6597222222222214E-3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1.261574074074074E-3</v>
      </c>
      <c r="AZ755" s="4">
        <v>0</v>
      </c>
      <c r="BA755" s="4">
        <v>0</v>
      </c>
      <c r="BB755" s="4">
        <v>2.1296296296296298E-3</v>
      </c>
      <c r="BC755" s="4">
        <v>0</v>
      </c>
      <c r="BD755" s="4">
        <v>2.3148148148148147E-5</v>
      </c>
      <c r="BE755" s="4">
        <v>4.5138888888888892E-4</v>
      </c>
      <c r="BF755" s="4">
        <v>1.7708333333333332E-3</v>
      </c>
      <c r="BG755" s="4">
        <v>2.3148148148148147E-5</v>
      </c>
    </row>
    <row r="756" spans="2:59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3" t="s">
        <v>1069</v>
      </c>
      <c r="K756" s="14">
        <v>5.3935185185185188E-3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5.0347222222222225E-3</v>
      </c>
      <c r="AZ756" s="4">
        <v>0</v>
      </c>
      <c r="BA756" s="4">
        <v>3.5879629629629635E-4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3" t="s">
        <v>1069</v>
      </c>
      <c r="K757" s="14">
        <v>5.0925925925925921E-3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5.0925925925925921E-3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3" t="s">
        <v>1069</v>
      </c>
      <c r="K758" s="14">
        <v>3.8773148148148143E-3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3.8773148148148143E-3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3" t="s">
        <v>1069</v>
      </c>
      <c r="K759" s="14">
        <v>4.2361111111111106E-3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4.2361111111111106E-3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3" t="s">
        <v>1069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3" t="s">
        <v>1069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3" t="s">
        <v>1069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3" t="s">
        <v>1069</v>
      </c>
      <c r="K763" s="14">
        <v>2.2916666666666667E-3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2.2916666666666667E-3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3" t="s">
        <v>1069</v>
      </c>
      <c r="K764" s="14">
        <v>5.6597222222222222E-3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2.7083333333333334E-3</v>
      </c>
      <c r="AI764" s="4">
        <v>0</v>
      </c>
      <c r="AJ764" s="4">
        <v>0</v>
      </c>
      <c r="AK764" s="4">
        <v>2.9513888888888888E-3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3" t="s">
        <v>1069</v>
      </c>
      <c r="K765" s="14">
        <v>1.7476851851851852E-3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1.1574074074074073E-5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1.1574074074074073E-5</v>
      </c>
      <c r="AV765" s="4">
        <v>0</v>
      </c>
      <c r="AW765" s="4">
        <v>0</v>
      </c>
      <c r="AX765" s="4">
        <v>5.7870370370370366E-5</v>
      </c>
      <c r="AY765" s="4">
        <v>2.3148148148148147E-5</v>
      </c>
      <c r="AZ765" s="4">
        <v>2.3148148148148147E-5</v>
      </c>
      <c r="BA765" s="4">
        <v>1.5972222222222221E-3</v>
      </c>
      <c r="BB765" s="4">
        <v>2.3148148148148147E-5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3" t="s">
        <v>1069</v>
      </c>
      <c r="K766" s="14">
        <v>4.6180555555555558E-3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4.2824074074074075E-3</v>
      </c>
      <c r="AZ766" s="4">
        <v>3.3564814814814812E-4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3" t="s">
        <v>1069</v>
      </c>
      <c r="K767" s="14">
        <v>3.2986111111111111E-3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3.2986111111111111E-3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3" t="s">
        <v>1069</v>
      </c>
      <c r="K768" s="14">
        <v>3.9004629629629628E-3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1.1574074074074073E-5</v>
      </c>
      <c r="AJ768" s="4">
        <v>0</v>
      </c>
      <c r="AK768" s="4">
        <v>3.0208333333333333E-3</v>
      </c>
      <c r="AL768" s="4">
        <v>0</v>
      </c>
      <c r="AM768" s="4">
        <v>0</v>
      </c>
      <c r="AN768" s="4">
        <v>0</v>
      </c>
      <c r="AO768" s="4">
        <v>0</v>
      </c>
      <c r="AP768" s="4">
        <v>8.4490740740740739E-4</v>
      </c>
      <c r="AQ768" s="4">
        <v>2.3148148148148147E-5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3" t="s">
        <v>1069</v>
      </c>
      <c r="K769" s="14">
        <v>6.7592592592592591E-3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6.7592592592592591E-3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3" t="s">
        <v>1069</v>
      </c>
      <c r="K770" s="14">
        <v>7.8703703703703713E-3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3.9930555555555561E-3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3.8773148148148143E-3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3" t="s">
        <v>1069</v>
      </c>
      <c r="K771" s="14">
        <v>9.2824074074074076E-3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4.7337962962962958E-3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1.6087962962962965E-3</v>
      </c>
      <c r="AX771" s="4">
        <v>0</v>
      </c>
      <c r="AY771" s="4">
        <v>0</v>
      </c>
      <c r="AZ771" s="4">
        <v>1.4120370370370369E-3</v>
      </c>
      <c r="BA771" s="4">
        <v>1.5277777777777779E-3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3" t="s">
        <v>1069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3" t="s">
        <v>1069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3" t="s">
        <v>1069</v>
      </c>
      <c r="K774" s="14">
        <v>5.9837962962962961E-3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5.9837962962962961E-3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3" t="s">
        <v>1069</v>
      </c>
      <c r="K775" s="14">
        <v>9.3171296296296301E-3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4.8958333333333328E-3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2.3148148148148146E-4</v>
      </c>
      <c r="AY775" s="4">
        <v>4.1898148148148146E-3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3" t="s">
        <v>1069</v>
      </c>
      <c r="K776" s="14">
        <v>6.6435185185185191E-3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4.108796296296297E-3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2.2106481481481478E-3</v>
      </c>
      <c r="BA776" s="4">
        <v>3.2407407407407406E-4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3" t="s">
        <v>1069</v>
      </c>
      <c r="K777" s="14">
        <v>1.3773148148148149E-2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5.7638888888888887E-3</v>
      </c>
      <c r="AU777" s="4">
        <v>0</v>
      </c>
      <c r="AV777" s="4">
        <v>1.9675925925925928E-3</v>
      </c>
      <c r="AW777" s="4">
        <v>6.0416666666666665E-3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3" t="s">
        <v>1069</v>
      </c>
      <c r="K778" s="14">
        <v>1.6898148148148148E-3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1.6898148148148148E-3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3" t="s">
        <v>1069</v>
      </c>
      <c r="K779" s="14">
        <v>6.0879629629629626E-3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3.9004629629629628E-3</v>
      </c>
      <c r="BA779" s="4">
        <v>0</v>
      </c>
      <c r="BB779" s="4">
        <v>0</v>
      </c>
      <c r="BC779" s="4">
        <v>0</v>
      </c>
      <c r="BD779" s="4">
        <v>0</v>
      </c>
      <c r="BE779" s="4">
        <v>2.1874999999999998E-3</v>
      </c>
      <c r="BF779" s="4">
        <v>0</v>
      </c>
      <c r="BG779" s="4">
        <v>0</v>
      </c>
    </row>
    <row r="780" spans="2:59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3" t="s">
        <v>1069</v>
      </c>
      <c r="K780" s="14">
        <v>1.1388888888888889E-2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2.8356481481481479E-3</v>
      </c>
      <c r="AC780" s="4">
        <v>1.6435185185185183E-3</v>
      </c>
      <c r="AD780" s="4">
        <v>0</v>
      </c>
      <c r="AE780" s="4">
        <v>0</v>
      </c>
      <c r="AF780" s="4">
        <v>0</v>
      </c>
      <c r="AG780" s="4">
        <v>0</v>
      </c>
      <c r="AH780" s="4">
        <v>1.2037037037037038E-3</v>
      </c>
      <c r="AI780" s="4">
        <v>0</v>
      </c>
      <c r="AJ780" s="4">
        <v>0</v>
      </c>
      <c r="AK780" s="4">
        <v>0</v>
      </c>
      <c r="AL780" s="4">
        <v>4.8379629629629632E-3</v>
      </c>
      <c r="AM780" s="4">
        <v>8.6805555555555551E-4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3" t="s">
        <v>1069</v>
      </c>
      <c r="K781" s="14">
        <v>4.178240740740741E-3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4.1435185185185186E-3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3.4722222222222222E-5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3" t="s">
        <v>1069</v>
      </c>
      <c r="K782" s="14">
        <v>2.2453703703703702E-3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1.3425925925925925E-3</v>
      </c>
      <c r="AO782" s="4">
        <v>9.0277777777777784E-4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3" t="s">
        <v>1069</v>
      </c>
      <c r="K783" s="14">
        <v>4.3171296296296291E-3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3.9004629629629628E-3</v>
      </c>
      <c r="AN783" s="4">
        <v>4.1666666666666669E-4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3" t="s">
        <v>1069</v>
      </c>
      <c r="K784" s="14">
        <v>8.0324074074074082E-3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5.1736111111111115E-3</v>
      </c>
      <c r="AJ784" s="4">
        <v>0</v>
      </c>
      <c r="AK784" s="4">
        <v>0</v>
      </c>
      <c r="AL784" s="4">
        <v>2.8587962962962963E-3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3" t="s">
        <v>1069</v>
      </c>
      <c r="K785" s="14">
        <v>4.8495370370370359E-3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2.1759259259259258E-3</v>
      </c>
      <c r="BA785" s="4">
        <v>2.2685185185185182E-3</v>
      </c>
      <c r="BB785" s="4">
        <v>4.0509259259259258E-4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3" t="s">
        <v>1069</v>
      </c>
      <c r="K786" s="14">
        <v>2.3611111111111107E-3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1.3425925925925925E-3</v>
      </c>
      <c r="BD786" s="4">
        <v>1.0185185185185184E-3</v>
      </c>
      <c r="BE786" s="4">
        <v>0</v>
      </c>
      <c r="BF786" s="4">
        <v>0</v>
      </c>
      <c r="BG786" s="4">
        <v>0</v>
      </c>
    </row>
    <row r="787" spans="2:59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3" t="s">
        <v>1069</v>
      </c>
      <c r="K787" s="14">
        <v>2.6157407407407405E-3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2.6041666666666665E-3</v>
      </c>
      <c r="BA787" s="4">
        <v>1.1574074074074073E-5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3" t="s">
        <v>1069</v>
      </c>
      <c r="K788" s="14">
        <v>4.2476851851851851E-3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1.1574074074074073E-5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8.4490740740740739E-4</v>
      </c>
      <c r="AX788" s="4">
        <v>3.3796296296296296E-3</v>
      </c>
      <c r="AY788" s="4">
        <v>0</v>
      </c>
      <c r="AZ788" s="4">
        <v>0</v>
      </c>
      <c r="BA788" s="4">
        <v>0</v>
      </c>
      <c r="BB788" s="4">
        <v>1.1574074074074073E-5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3" t="s">
        <v>1069</v>
      </c>
      <c r="K789" s="14">
        <v>4.4328703703703709E-3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4.4328703703703709E-3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3" t="s">
        <v>1069</v>
      </c>
      <c r="K790" s="14">
        <v>3.9236111111111112E-3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3.9236111111111112E-3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3" t="s">
        <v>1069</v>
      </c>
      <c r="K791" s="14">
        <v>8.3796296296296292E-3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4.1666666666666666E-3</v>
      </c>
      <c r="AY791" s="4">
        <v>0</v>
      </c>
      <c r="AZ791" s="4">
        <v>0</v>
      </c>
      <c r="BA791" s="4">
        <v>0</v>
      </c>
      <c r="BB791" s="4">
        <v>0</v>
      </c>
      <c r="BC791" s="4">
        <v>1.3773148148148147E-3</v>
      </c>
      <c r="BD791" s="4">
        <v>2.8356481481481479E-3</v>
      </c>
      <c r="BE791" s="4">
        <v>0</v>
      </c>
      <c r="BF791" s="4">
        <v>0</v>
      </c>
      <c r="BG791" s="4">
        <v>0</v>
      </c>
    </row>
    <row r="792" spans="2:59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3" t="s">
        <v>1069</v>
      </c>
      <c r="K792" s="14">
        <v>1.005787037037037E-2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3.7847222222222223E-3</v>
      </c>
      <c r="AV792" s="4">
        <v>0</v>
      </c>
      <c r="AW792" s="4">
        <v>0</v>
      </c>
      <c r="AX792" s="4">
        <v>3.0324074074074073E-3</v>
      </c>
      <c r="AY792" s="4">
        <v>0</v>
      </c>
      <c r="AZ792" s="4">
        <v>0</v>
      </c>
      <c r="BA792" s="4">
        <v>0</v>
      </c>
      <c r="BB792" s="4">
        <v>3.2407407407407406E-3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3" t="s">
        <v>1069</v>
      </c>
      <c r="K793" s="14">
        <v>9.618055555555555E-3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4.0162037037037033E-3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5.6018518518518518E-3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3" t="s">
        <v>1069</v>
      </c>
      <c r="K794" s="14">
        <v>4.340277777777778E-3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7.7546296296296304E-4</v>
      </c>
      <c r="AK794" s="4">
        <v>0</v>
      </c>
      <c r="AL794" s="4">
        <v>3.2870370370370367E-3</v>
      </c>
      <c r="AM794" s="4">
        <v>0</v>
      </c>
      <c r="AN794" s="4">
        <v>0</v>
      </c>
      <c r="AO794" s="4">
        <v>0</v>
      </c>
      <c r="AP794" s="4">
        <v>2.7777777777777778E-4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3" t="s">
        <v>1069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3" t="s">
        <v>1069</v>
      </c>
      <c r="K796" s="14">
        <v>4.0509259259259257E-3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1.8518518518518517E-3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2.1990740740740742E-3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3" t="s">
        <v>1069</v>
      </c>
      <c r="K797" s="14">
        <v>3.2523148148148147E-3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6.9444444444444444E-5</v>
      </c>
      <c r="BA797" s="4">
        <v>2.4652777777777776E-3</v>
      </c>
      <c r="BB797" s="4">
        <v>7.175925925925927E-4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3" t="s">
        <v>1069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3" t="s">
        <v>1069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3" t="s">
        <v>1069</v>
      </c>
      <c r="K800" s="14">
        <v>3.6226851851851854E-3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3.6111111111111114E-3</v>
      </c>
      <c r="AU800" s="4">
        <v>1.1574074074074073E-5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3" t="s">
        <v>1069</v>
      </c>
      <c r="K801" s="14">
        <v>1.4861111111111111E-2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2.9629629629629628E-3</v>
      </c>
      <c r="AY801" s="4">
        <v>0</v>
      </c>
      <c r="AZ801" s="4">
        <v>5.0462962962962961E-3</v>
      </c>
      <c r="BA801" s="4">
        <v>0</v>
      </c>
      <c r="BB801" s="4">
        <v>3.8078703703703707E-3</v>
      </c>
      <c r="BC801" s="4">
        <v>0</v>
      </c>
      <c r="BD801" s="4">
        <v>3.0324074074074073E-3</v>
      </c>
      <c r="BE801" s="4">
        <v>1.1574074074074073E-5</v>
      </c>
      <c r="BF801" s="4">
        <v>0</v>
      </c>
      <c r="BG801" s="4">
        <v>0</v>
      </c>
    </row>
    <row r="802" spans="2:59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3" t="s">
        <v>1069</v>
      </c>
      <c r="K802" s="14">
        <v>1.1828703703703704E-2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7.1643518518518514E-3</v>
      </c>
      <c r="AF802" s="4">
        <v>0</v>
      </c>
      <c r="AG802" s="4">
        <v>6.8287037037037025E-4</v>
      </c>
      <c r="AH802" s="4">
        <v>0</v>
      </c>
      <c r="AI802" s="4">
        <v>1.3541666666666667E-3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2.5694444444444445E-3</v>
      </c>
      <c r="AP802" s="4">
        <v>5.7870370370370366E-5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3" t="s">
        <v>1069</v>
      </c>
      <c r="K803" s="14">
        <v>6.828703703703704E-3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6.828703703703704E-3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3" t="s">
        <v>1069</v>
      </c>
      <c r="K804" s="14">
        <v>6.9212962962962952E-3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1.9907407407407408E-3</v>
      </c>
      <c r="AO804" s="4">
        <v>0</v>
      </c>
      <c r="AP804" s="4">
        <v>0</v>
      </c>
      <c r="AQ804" s="4">
        <v>0</v>
      </c>
      <c r="AR804" s="4">
        <v>2.2453703703703702E-3</v>
      </c>
      <c r="AS804" s="4">
        <v>2.685185185185185E-3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3" t="s">
        <v>1069</v>
      </c>
      <c r="K805" s="14">
        <v>1.1458333333333333E-3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3.1250000000000001E-4</v>
      </c>
      <c r="AJ805" s="4">
        <v>0</v>
      </c>
      <c r="AK805" s="4">
        <v>0</v>
      </c>
      <c r="AL805" s="4">
        <v>0</v>
      </c>
      <c r="AM805" s="4">
        <v>3.8194444444444446E-4</v>
      </c>
      <c r="AN805" s="4">
        <v>1.9675925925925926E-4</v>
      </c>
      <c r="AO805" s="4">
        <v>0</v>
      </c>
      <c r="AP805" s="4">
        <v>2.5462962962962961E-4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3" t="s">
        <v>1069</v>
      </c>
      <c r="K806" s="14">
        <v>6.8634259259259256E-3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4.5370370370370365E-3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1.1921296296296296E-3</v>
      </c>
      <c r="BB806" s="4">
        <v>1.1342592592592591E-3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3" t="s">
        <v>1069</v>
      </c>
      <c r="K807" s="14">
        <v>1.4236111111111112E-3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9.0277777777777784E-4</v>
      </c>
      <c r="AP807" s="4">
        <v>5.2083333333333333E-4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3" t="s">
        <v>1069</v>
      </c>
      <c r="K808" s="14">
        <v>2.0729166666666667E-2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5.1967592592592595E-3</v>
      </c>
      <c r="AN808" s="4">
        <v>0</v>
      </c>
      <c r="AO808" s="4">
        <v>0</v>
      </c>
      <c r="AP808" s="4">
        <v>0</v>
      </c>
      <c r="AQ808" s="4">
        <v>0</v>
      </c>
      <c r="AR808" s="4">
        <v>6.9097222222222225E-3</v>
      </c>
      <c r="AS808" s="4">
        <v>0</v>
      </c>
      <c r="AT808" s="4">
        <v>4.363425925925926E-3</v>
      </c>
      <c r="AU808" s="4">
        <v>0</v>
      </c>
      <c r="AV808" s="4">
        <v>4.2592592592592595E-3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3" t="s">
        <v>1069</v>
      </c>
      <c r="K809" s="14">
        <v>3.0671296296296297E-3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3.0671296296296297E-3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3" t="s">
        <v>1069</v>
      </c>
      <c r="K810" s="14">
        <v>4.3055555555555555E-3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1.9444444444444442E-3</v>
      </c>
      <c r="AV810" s="4">
        <v>2.3611111111111111E-3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3" t="s">
        <v>1069</v>
      </c>
      <c r="K811" s="14">
        <v>7.3611111111111108E-3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7.3611111111111108E-3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3" t="s">
        <v>1069</v>
      </c>
      <c r="K812" s="14">
        <v>3.4606481481481485E-3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3.4606481481481485E-3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3" t="s">
        <v>1069</v>
      </c>
      <c r="K813" s="14">
        <v>1.4652777777777778E-2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6.9097222222222225E-3</v>
      </c>
      <c r="AK813" s="4">
        <v>0</v>
      </c>
      <c r="AL813" s="4">
        <v>0</v>
      </c>
      <c r="AM813" s="4">
        <v>4.2129629629629626E-3</v>
      </c>
      <c r="AN813" s="4">
        <v>2.1064814814814813E-3</v>
      </c>
      <c r="AO813" s="4">
        <v>0</v>
      </c>
      <c r="AP813" s="4">
        <v>0</v>
      </c>
      <c r="AQ813" s="4">
        <v>0</v>
      </c>
      <c r="AR813" s="4">
        <v>0</v>
      </c>
      <c r="AS813" s="4">
        <v>7.9861111111111105E-4</v>
      </c>
      <c r="AT813" s="4">
        <v>6.2500000000000001E-4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3" t="s">
        <v>1069</v>
      </c>
      <c r="K814" s="14">
        <v>1.8113425925925925E-2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1.1574074074074073E-4</v>
      </c>
      <c r="AO814" s="4">
        <v>1.6203703703703703E-4</v>
      </c>
      <c r="AP814" s="4">
        <v>5.7870370370370366E-5</v>
      </c>
      <c r="AQ814" s="4">
        <v>1.6203703703703703E-4</v>
      </c>
      <c r="AR814" s="4">
        <v>0</v>
      </c>
      <c r="AS814" s="4">
        <v>0</v>
      </c>
      <c r="AT814" s="4">
        <v>4.6412037037037038E-3</v>
      </c>
      <c r="AU814" s="4">
        <v>3.9351851851851852E-4</v>
      </c>
      <c r="AV814" s="4">
        <v>0</v>
      </c>
      <c r="AW814" s="4">
        <v>5.5092592592592589E-3</v>
      </c>
      <c r="AX814" s="4">
        <v>3.5532407407407405E-3</v>
      </c>
      <c r="AY814" s="4">
        <v>6.9444444444444444E-5</v>
      </c>
      <c r="AZ814" s="4">
        <v>1.3888888888888889E-4</v>
      </c>
      <c r="BA814" s="4">
        <v>3.3101851851851851E-3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3" t="s">
        <v>1069</v>
      </c>
      <c r="K815" s="14">
        <v>4.7685185185185183E-3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4.7685185185185183E-3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3" t="s">
        <v>1069</v>
      </c>
      <c r="K816" s="14">
        <v>1.1828703703703706E-2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2.8009259259259259E-3</v>
      </c>
      <c r="AR816" s="4">
        <v>1.1574074074074076E-3</v>
      </c>
      <c r="AS816" s="4">
        <v>1.712962962962963E-3</v>
      </c>
      <c r="AT816" s="4">
        <v>1.5162037037037036E-3</v>
      </c>
      <c r="AU816" s="4">
        <v>1.5509259259259261E-3</v>
      </c>
      <c r="AV816" s="4">
        <v>5.7870370370370366E-5</v>
      </c>
      <c r="AW816" s="4">
        <v>1.6087962962962965E-3</v>
      </c>
      <c r="AX816" s="4">
        <v>0</v>
      </c>
      <c r="AY816" s="4">
        <v>1.423611111111111E-3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3" t="s">
        <v>1069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3" t="s">
        <v>1069</v>
      </c>
      <c r="K818" s="14">
        <v>8.0324074074074082E-3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5.5902777777777782E-3</v>
      </c>
      <c r="AL818" s="4">
        <v>2.4421296296296296E-3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3" t="s">
        <v>1069</v>
      </c>
      <c r="K819" s="14">
        <v>1.449074074074074E-2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6.7129629629629625E-4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4.9768518518518521E-4</v>
      </c>
      <c r="AP819" s="4">
        <v>4.0393518518518521E-3</v>
      </c>
      <c r="AQ819" s="4">
        <v>2.8124999999999995E-3</v>
      </c>
      <c r="AR819" s="4">
        <v>0</v>
      </c>
      <c r="AS819" s="4">
        <v>4.2592592592592595E-3</v>
      </c>
      <c r="AT819" s="4">
        <v>0</v>
      </c>
      <c r="AU819" s="4">
        <v>0</v>
      </c>
      <c r="AV819" s="4">
        <v>2.2106481481481478E-3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3" t="s">
        <v>1069</v>
      </c>
      <c r="K820" s="14">
        <v>4.6064814814814814E-3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2.4652777777777776E-3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1.4699074074074074E-3</v>
      </c>
      <c r="AP820" s="4">
        <v>6.7129629629629625E-4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3" t="s">
        <v>1069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3" t="s">
        <v>1069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3" t="s">
        <v>1069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3" t="s">
        <v>1069</v>
      </c>
      <c r="K824" s="14">
        <v>7.5462962962962966E-3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3.9699074074074072E-3</v>
      </c>
      <c r="AW824" s="4">
        <v>0</v>
      </c>
      <c r="AX824" s="4">
        <v>0</v>
      </c>
      <c r="AY824" s="4">
        <v>0</v>
      </c>
      <c r="AZ824" s="4">
        <v>0</v>
      </c>
      <c r="BA824" s="4">
        <v>3.5763888888888894E-3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3" t="s">
        <v>1069</v>
      </c>
      <c r="K825" s="14">
        <v>6.1689814814814819E-3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5.7291666666666671E-3</v>
      </c>
      <c r="AN825" s="4">
        <v>0</v>
      </c>
      <c r="AO825" s="4">
        <v>0</v>
      </c>
      <c r="AP825" s="4">
        <v>4.3981481481481481E-4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3" t="s">
        <v>1069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3" t="s">
        <v>1069</v>
      </c>
      <c r="K827" s="14">
        <v>6.400462962962962E-3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2.731481481481481E-3</v>
      </c>
      <c r="AE827" s="4">
        <v>0</v>
      </c>
      <c r="AF827" s="4">
        <v>8.564814814814815E-4</v>
      </c>
      <c r="AG827" s="4">
        <v>0</v>
      </c>
      <c r="AH827" s="4">
        <v>2.8124999999999995E-3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3" t="s">
        <v>1069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3" t="s">
        <v>1069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3" t="s">
        <v>1069</v>
      </c>
      <c r="K830" s="14">
        <v>6.8055555555555543E-3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1.8518518518518518E-4</v>
      </c>
      <c r="AR830" s="4">
        <v>0</v>
      </c>
      <c r="AS830" s="4">
        <v>6.4930555555555549E-3</v>
      </c>
      <c r="AT830" s="4">
        <v>1.273148148148148E-4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3" t="s">
        <v>1069</v>
      </c>
      <c r="K831" s="14">
        <v>5.6597222222222222E-3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3.0787037037037037E-3</v>
      </c>
      <c r="AY831" s="4">
        <v>0</v>
      </c>
      <c r="AZ831" s="4">
        <v>2.5810185185185185E-3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3" t="s">
        <v>1069</v>
      </c>
      <c r="K832" s="14">
        <v>6.2500000000000003E-3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1.9791666666666668E-3</v>
      </c>
      <c r="AS832" s="4">
        <v>0</v>
      </c>
      <c r="AT832" s="4">
        <v>0</v>
      </c>
      <c r="AU832" s="4">
        <v>1.4930555555555556E-3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2.7777777777777779E-3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3" t="s">
        <v>1069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3" t="s">
        <v>1069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3" t="s">
        <v>1069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3" t="s">
        <v>1069</v>
      </c>
      <c r="K836" s="14">
        <v>9.432870370370371E-3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5.2083333333333333E-4</v>
      </c>
      <c r="AR836" s="4">
        <v>0</v>
      </c>
      <c r="AS836" s="4">
        <v>0</v>
      </c>
      <c r="AT836" s="4">
        <v>0</v>
      </c>
      <c r="AU836" s="4">
        <v>6.076388888888889E-3</v>
      </c>
      <c r="AV836" s="4">
        <v>0</v>
      </c>
      <c r="AW836" s="4">
        <v>1.0300925925925926E-3</v>
      </c>
      <c r="AX836" s="4">
        <v>0</v>
      </c>
      <c r="AY836" s="4">
        <v>0</v>
      </c>
      <c r="AZ836" s="4">
        <v>1.8055555555555557E-3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3" t="s">
        <v>1069</v>
      </c>
      <c r="K837" s="14">
        <v>3.9351851851851848E-3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2.8819444444444444E-3</v>
      </c>
      <c r="AQ837" s="4">
        <v>1.0532407407407407E-3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3" t="s">
        <v>1069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3" t="s">
        <v>1069</v>
      </c>
      <c r="K839" s="14">
        <v>7.905092592592592E-3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3.7037037037037034E-3</v>
      </c>
      <c r="AJ839" s="4">
        <v>0</v>
      </c>
      <c r="AK839" s="4">
        <v>0</v>
      </c>
      <c r="AL839" s="4">
        <v>2.0949074074074073E-3</v>
      </c>
      <c r="AM839" s="4">
        <v>0</v>
      </c>
      <c r="AN839" s="4">
        <v>0</v>
      </c>
      <c r="AO839" s="4">
        <v>6.2500000000000001E-4</v>
      </c>
      <c r="AP839" s="4">
        <v>1.4814814814814814E-3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3" t="s">
        <v>1069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3" t="s">
        <v>1069</v>
      </c>
      <c r="K841" s="14">
        <v>1.8599537037037036E-2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9.8958333333333329E-3</v>
      </c>
      <c r="AI841" s="4">
        <v>0</v>
      </c>
      <c r="AJ841" s="4">
        <v>4.2129629629629626E-3</v>
      </c>
      <c r="AK841" s="4">
        <v>3.414351851851852E-3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7.9861111111111105E-4</v>
      </c>
      <c r="AR841" s="4">
        <v>2.7777777777777778E-4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3" t="s">
        <v>1069</v>
      </c>
      <c r="K842" s="14">
        <v>1.042824074074074E-2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3.0092592592592588E-3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7.4189814814814813E-3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3" t="s">
        <v>1069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3" t="s">
        <v>1069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3" t="s">
        <v>1069</v>
      </c>
      <c r="K845" s="14">
        <v>4.9305555555555561E-3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2.3958333333333336E-3</v>
      </c>
      <c r="AO845" s="4">
        <v>2.2916666666666667E-3</v>
      </c>
      <c r="AP845" s="4">
        <v>2.4305555555555552E-4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3" t="s">
        <v>1069</v>
      </c>
      <c r="K846" s="14">
        <v>1.0555555555555554E-2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1.6435185185185183E-3</v>
      </c>
      <c r="AG846" s="4">
        <v>4.6874999999999998E-3</v>
      </c>
      <c r="AH846" s="4">
        <v>0</v>
      </c>
      <c r="AI846" s="4">
        <v>2.0138888888888888E-3</v>
      </c>
      <c r="AJ846" s="4">
        <v>0</v>
      </c>
      <c r="AK846" s="4">
        <v>0</v>
      </c>
      <c r="AL846" s="4">
        <v>0</v>
      </c>
      <c r="AM846" s="4">
        <v>0</v>
      </c>
      <c r="AN846" s="4">
        <v>2.2106481481481478E-3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3" t="s">
        <v>1069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3" t="s">
        <v>1069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3" t="s">
        <v>1069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3" t="s">
        <v>1069</v>
      </c>
      <c r="K850" s="14">
        <v>1.0509259259259258E-2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6.3425925925925915E-3</v>
      </c>
      <c r="AI850" s="4">
        <v>0</v>
      </c>
      <c r="AJ850" s="4">
        <v>4.1666666666666666E-3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3" t="s">
        <v>1069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3" t="s">
        <v>1069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3" t="s">
        <v>1069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3" t="s">
        <v>1069</v>
      </c>
      <c r="K854" s="14">
        <v>6.9675925925925921E-3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6.9675925925925921E-3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3" t="s">
        <v>1069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3" t="s">
        <v>1069</v>
      </c>
      <c r="K856" s="14">
        <v>6.2268518518518515E-3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3.2870370370370367E-3</v>
      </c>
      <c r="AP856" s="4">
        <v>0</v>
      </c>
      <c r="AQ856" s="4">
        <v>2.9398148148148148E-3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3" t="s">
        <v>1069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3" t="s">
        <v>1069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3" t="s">
        <v>1069</v>
      </c>
      <c r="K859" s="14">
        <v>1.3807870370370371E-2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2.9745370370370373E-3</v>
      </c>
      <c r="AJ859" s="4">
        <v>0</v>
      </c>
      <c r="AK859" s="4">
        <v>0</v>
      </c>
      <c r="AL859" s="4">
        <v>0</v>
      </c>
      <c r="AM859" s="4">
        <v>1.9097222222222222E-3</v>
      </c>
      <c r="AN859" s="4">
        <v>1.9097222222222222E-3</v>
      </c>
      <c r="AO859" s="4">
        <v>1.5624999999999999E-3</v>
      </c>
      <c r="AP859" s="4">
        <v>3.1944444444444442E-3</v>
      </c>
      <c r="AQ859" s="4">
        <v>0</v>
      </c>
      <c r="AR859" s="4">
        <v>2.2569444444444447E-3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3" t="s">
        <v>1069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3" t="s">
        <v>1069</v>
      </c>
      <c r="K861" s="14">
        <v>9.9537037037037042E-4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9.8379629629629642E-4</v>
      </c>
      <c r="AZ861" s="4">
        <v>1.1574074074074073E-5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3" t="s">
        <v>1069</v>
      </c>
      <c r="K862" s="14">
        <v>6.6319444444444438E-3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1.1921296296296296E-3</v>
      </c>
      <c r="AH862" s="4">
        <v>6.2500000000000001E-4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1.5162037037037036E-3</v>
      </c>
      <c r="AO862" s="4">
        <v>3.2986111111111111E-3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3" t="s">
        <v>1069</v>
      </c>
      <c r="K863" s="14">
        <v>6.736111111111112E-3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1.0069444444444444E-3</v>
      </c>
      <c r="AE863" s="4">
        <v>0</v>
      </c>
      <c r="AF863" s="4">
        <v>0</v>
      </c>
      <c r="AG863" s="4">
        <v>0</v>
      </c>
      <c r="AH863" s="4">
        <v>1.2037037037037038E-3</v>
      </c>
      <c r="AI863" s="4">
        <v>0</v>
      </c>
      <c r="AJ863" s="4">
        <v>0</v>
      </c>
      <c r="AK863" s="4">
        <v>4.4675925925925933E-3</v>
      </c>
      <c r="AL863" s="4">
        <v>0</v>
      </c>
      <c r="AM863" s="4">
        <v>0</v>
      </c>
      <c r="AN863" s="4">
        <v>5.7870370370370366E-5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3" t="s">
        <v>1069</v>
      </c>
      <c r="K864" s="14">
        <v>5.7754629629629623E-3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5.7754629629629623E-3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3" t="s">
        <v>1069</v>
      </c>
      <c r="K865" s="14">
        <v>1.0821759259259258E-2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1.4814814814814814E-3</v>
      </c>
      <c r="AW865" s="4">
        <v>0</v>
      </c>
      <c r="AX865" s="4">
        <v>2.0949074074074073E-3</v>
      </c>
      <c r="AY865" s="4">
        <v>1.5856481481481479E-3</v>
      </c>
      <c r="AZ865" s="4">
        <v>0</v>
      </c>
      <c r="BA865" s="4">
        <v>0</v>
      </c>
      <c r="BB865" s="4">
        <v>0</v>
      </c>
      <c r="BC865" s="4">
        <v>3.425925925925926E-3</v>
      </c>
      <c r="BD865" s="4">
        <v>0</v>
      </c>
      <c r="BE865" s="4">
        <v>2.2337962962962967E-3</v>
      </c>
      <c r="BF865" s="4">
        <v>0</v>
      </c>
      <c r="BG865" s="4">
        <v>0</v>
      </c>
    </row>
    <row r="866" spans="2:59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3" t="s">
        <v>1069</v>
      </c>
      <c r="K866" s="14">
        <v>7.6273148148148151E-3</v>
      </c>
      <c r="L866" s="4">
        <v>0</v>
      </c>
      <c r="M866" s="4">
        <v>0</v>
      </c>
      <c r="N866" s="4">
        <v>3.1250000000000001E-4</v>
      </c>
      <c r="O866" s="4">
        <v>7.3148148148148148E-3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3" t="s">
        <v>1069</v>
      </c>
      <c r="K867" s="14">
        <v>1.1724537037037037E-2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2.2106481481481478E-3</v>
      </c>
      <c r="AS867" s="4">
        <v>0</v>
      </c>
      <c r="AT867" s="4">
        <v>0</v>
      </c>
      <c r="AU867" s="4">
        <v>0</v>
      </c>
      <c r="AV867" s="4">
        <v>1.4467592592592594E-3</v>
      </c>
      <c r="AW867" s="4">
        <v>1.7013888888888892E-3</v>
      </c>
      <c r="AX867" s="4">
        <v>1.1574074074074073E-4</v>
      </c>
      <c r="AY867" s="4">
        <v>2.6620370370370372E-4</v>
      </c>
      <c r="AZ867" s="4">
        <v>0</v>
      </c>
      <c r="BA867" s="4">
        <v>0</v>
      </c>
      <c r="BB867" s="4">
        <v>0</v>
      </c>
      <c r="BC867" s="4">
        <v>5.7291666666666671E-3</v>
      </c>
      <c r="BD867" s="4">
        <v>2.5462962962962961E-4</v>
      </c>
      <c r="BE867" s="4">
        <v>0</v>
      </c>
      <c r="BF867" s="4">
        <v>0</v>
      </c>
      <c r="BG867" s="4">
        <v>0</v>
      </c>
    </row>
    <row r="868" spans="2:59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3" t="s">
        <v>1069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3" t="s">
        <v>1069</v>
      </c>
      <c r="K869" s="14">
        <v>6.898148148148148E-3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1.4120370370370369E-3</v>
      </c>
      <c r="BA869" s="4">
        <v>0</v>
      </c>
      <c r="BB869" s="4">
        <v>0</v>
      </c>
      <c r="BC869" s="4">
        <v>0</v>
      </c>
      <c r="BD869" s="4">
        <v>0</v>
      </c>
      <c r="BE869" s="4">
        <v>5.347222222222222E-3</v>
      </c>
      <c r="BF869" s="4">
        <v>1.3888888888888889E-4</v>
      </c>
      <c r="BG869" s="4">
        <v>0</v>
      </c>
    </row>
    <row r="870" spans="2:59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3" t="s">
        <v>1069</v>
      </c>
      <c r="K870" s="14">
        <v>7.013888888888889E-3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2.2453703703703702E-3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1.8287037037037037E-3</v>
      </c>
      <c r="BA870" s="4">
        <v>0</v>
      </c>
      <c r="BB870" s="4">
        <v>2.9398148148148148E-3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3" t="s">
        <v>1069</v>
      </c>
      <c r="K871" s="14">
        <v>1.0763888888888889E-2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5.0462962962962961E-3</v>
      </c>
      <c r="AL871" s="4">
        <v>0</v>
      </c>
      <c r="AM871" s="4">
        <v>0</v>
      </c>
      <c r="AN871" s="4">
        <v>0</v>
      </c>
      <c r="AO871" s="4">
        <v>5.7175925925925927E-3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3" t="s">
        <v>1069</v>
      </c>
      <c r="K872" s="14">
        <v>3.0092592592592595E-4</v>
      </c>
      <c r="L872" s="4">
        <v>4.6296296296296294E-5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5.7870370370370366E-5</v>
      </c>
      <c r="BC872" s="4">
        <v>1.9675925925925926E-4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3" t="s">
        <v>1069</v>
      </c>
      <c r="K873" s="14">
        <v>8.4490740740740741E-3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2.2222222222222222E-3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3.1481481481481482E-3</v>
      </c>
      <c r="AJ873" s="4">
        <v>0</v>
      </c>
      <c r="AK873" s="4">
        <v>2.8124999999999995E-3</v>
      </c>
      <c r="AL873" s="4">
        <v>2.6620370370370372E-4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3" t="s">
        <v>1069</v>
      </c>
      <c r="K874" s="14">
        <v>6.9560185185185185E-3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1.0416666666666667E-3</v>
      </c>
      <c r="AJ874" s="4">
        <v>0</v>
      </c>
      <c r="AK874" s="4">
        <v>1.3541666666666667E-3</v>
      </c>
      <c r="AL874" s="4">
        <v>8.4490740740740739E-4</v>
      </c>
      <c r="AM874" s="4">
        <v>0</v>
      </c>
      <c r="AN874" s="4">
        <v>0</v>
      </c>
      <c r="AO874" s="4">
        <v>0</v>
      </c>
      <c r="AP874" s="4">
        <v>5.6712962962962956E-4</v>
      </c>
      <c r="AQ874" s="4">
        <v>0</v>
      </c>
      <c r="AR874" s="4">
        <v>0</v>
      </c>
      <c r="AS874" s="4">
        <v>0</v>
      </c>
      <c r="AT874" s="4">
        <v>3.1481481481481482E-3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3" t="s">
        <v>1069</v>
      </c>
      <c r="K875" s="14">
        <v>6.4004629629629637E-3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2.4421296296296296E-3</v>
      </c>
      <c r="AK875" s="4">
        <v>3.9583333333333337E-3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3" t="s">
        <v>1069</v>
      </c>
      <c r="K876" s="14">
        <v>6.8634259259259256E-3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6.8634259259259256E-3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3" t="s">
        <v>1069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3" t="s">
        <v>1069</v>
      </c>
      <c r="K878" s="14">
        <v>5.5324074074074078E-3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5.1041666666666666E-3</v>
      </c>
      <c r="AZ878" s="4">
        <v>4.2824074074074075E-4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3" t="s">
        <v>1069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3" t="s">
        <v>1069</v>
      </c>
      <c r="K880" s="14">
        <v>7.5462962962962957E-3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2.4421296296296296E-3</v>
      </c>
      <c r="AJ880" s="4">
        <v>5.1041666666666666E-3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3" t="s">
        <v>1069</v>
      </c>
      <c r="K881" s="14">
        <v>5.208333333333333E-3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5.208333333333333E-3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3" t="s">
        <v>1069</v>
      </c>
      <c r="K882" s="14">
        <v>1.1504629629629632E-2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2.8935185185185188E-3</v>
      </c>
      <c r="AS882" s="4">
        <v>0</v>
      </c>
      <c r="AT882" s="4">
        <v>0</v>
      </c>
      <c r="AU882" s="4">
        <v>0</v>
      </c>
      <c r="AV882" s="4">
        <v>0</v>
      </c>
      <c r="AW882" s="4">
        <v>3.2175925925925931E-3</v>
      </c>
      <c r="AX882" s="4">
        <v>1.3657407407407405E-3</v>
      </c>
      <c r="AY882" s="4">
        <v>0</v>
      </c>
      <c r="AZ882" s="4">
        <v>1.0648148148148149E-3</v>
      </c>
      <c r="BA882" s="4">
        <v>2.9282407407407412E-3</v>
      </c>
      <c r="BB882" s="4">
        <v>3.4722222222222222E-5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3" t="s">
        <v>1069</v>
      </c>
      <c r="K883" s="14">
        <v>5.4976851851851853E-3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5.4976851851851853E-3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3" t="s">
        <v>1069</v>
      </c>
      <c r="K884" s="14">
        <v>2.4189814814814816E-3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1.3310185185185187E-3</v>
      </c>
      <c r="AF884" s="4">
        <v>7.0601851851851847E-4</v>
      </c>
      <c r="AG884" s="4">
        <v>3.8194444444444446E-4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3" t="s">
        <v>1069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3" t="s">
        <v>1069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3" t="s">
        <v>1069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3" t="s">
        <v>1069</v>
      </c>
      <c r="K888" s="14">
        <v>6.2962962962962964E-3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3.3101851851851851E-3</v>
      </c>
      <c r="AV888" s="4">
        <v>0</v>
      </c>
      <c r="AW888" s="4">
        <v>0</v>
      </c>
      <c r="AX888" s="4">
        <v>0</v>
      </c>
      <c r="AY888" s="4">
        <v>1.7013888888888892E-3</v>
      </c>
      <c r="AZ888" s="4">
        <v>1.2847222222222223E-3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3" t="s">
        <v>1069</v>
      </c>
      <c r="K889" s="14">
        <v>2.0254629629629629E-3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2.0254629629629629E-3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3" t="s">
        <v>1069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3" t="s">
        <v>1069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3" t="s">
        <v>1069</v>
      </c>
      <c r="K892" s="14">
        <v>4.502314814814814E-3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4.3749999999999995E-3</v>
      </c>
      <c r="AR892" s="4">
        <v>1.273148148148148E-4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3" t="s">
        <v>1069</v>
      </c>
      <c r="K893" s="14">
        <v>9.4212962962962974E-3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3.391203703703704E-3</v>
      </c>
      <c r="AG893" s="4">
        <v>0</v>
      </c>
      <c r="AH893" s="4">
        <v>0</v>
      </c>
      <c r="AI893" s="4">
        <v>0</v>
      </c>
      <c r="AJ893" s="4">
        <v>4.3287037037037035E-3</v>
      </c>
      <c r="AK893" s="4">
        <v>1.6319444444444445E-3</v>
      </c>
      <c r="AL893" s="4">
        <v>6.9444444444444444E-5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3" t="s">
        <v>1069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3" t="s">
        <v>1069</v>
      </c>
      <c r="K895" s="14">
        <v>1.0462962962962962E-2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7.0601851851851847E-4</v>
      </c>
      <c r="AT895" s="4">
        <v>0</v>
      </c>
      <c r="AU895" s="4">
        <v>4.6064814814814814E-3</v>
      </c>
      <c r="AV895" s="4">
        <v>0</v>
      </c>
      <c r="AW895" s="4">
        <v>0</v>
      </c>
      <c r="AX895" s="4">
        <v>0</v>
      </c>
      <c r="AY895" s="4">
        <v>4.5138888888888893E-3</v>
      </c>
      <c r="AZ895" s="4">
        <v>0</v>
      </c>
      <c r="BA895" s="4">
        <v>6.134259259259259E-4</v>
      </c>
      <c r="BB895" s="4">
        <v>2.3148148148148147E-5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3" t="s">
        <v>1069</v>
      </c>
      <c r="K896" s="14">
        <v>5.2662037037037035E-3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5.2662037037037035E-3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3" t="s">
        <v>1069</v>
      </c>
      <c r="K897" s="14">
        <v>1.03125E-2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4.155092592592593E-3</v>
      </c>
      <c r="AH897" s="4">
        <v>0</v>
      </c>
      <c r="AI897" s="4">
        <v>0</v>
      </c>
      <c r="AJ897" s="4">
        <v>1.261574074074074E-3</v>
      </c>
      <c r="AK897" s="4">
        <v>3.1481481481481482E-3</v>
      </c>
      <c r="AL897" s="4">
        <v>0</v>
      </c>
      <c r="AM897" s="4">
        <v>0</v>
      </c>
      <c r="AN897" s="4">
        <v>0</v>
      </c>
      <c r="AO897" s="4">
        <v>1.7476851851851852E-3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3" t="s">
        <v>1069</v>
      </c>
      <c r="K898" s="14">
        <v>5.5208333333333333E-3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1.4004629629629629E-3</v>
      </c>
      <c r="AG898" s="4">
        <v>0</v>
      </c>
      <c r="AH898" s="4">
        <v>1.6782407407407406E-3</v>
      </c>
      <c r="AI898" s="4">
        <v>1.8518518518518518E-4</v>
      </c>
      <c r="AJ898" s="4">
        <v>0</v>
      </c>
      <c r="AK898" s="4">
        <v>0</v>
      </c>
      <c r="AL898" s="4">
        <v>0</v>
      </c>
      <c r="AM898" s="4">
        <v>0</v>
      </c>
      <c r="AN898" s="4">
        <v>1.7939814814814815E-3</v>
      </c>
      <c r="AO898" s="4">
        <v>0</v>
      </c>
      <c r="AP898" s="4">
        <v>4.6296296296296293E-4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3" t="s">
        <v>1069</v>
      </c>
      <c r="K899" s="14">
        <v>6.7476851851851847E-3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1.0416666666666667E-4</v>
      </c>
      <c r="AG899" s="4">
        <v>2.2222222222222222E-3</v>
      </c>
      <c r="AH899" s="4">
        <v>2.3148148148148147E-5</v>
      </c>
      <c r="AI899" s="4">
        <v>3.4722222222222222E-5</v>
      </c>
      <c r="AJ899" s="4">
        <v>3.3564814814814811E-3</v>
      </c>
      <c r="AK899" s="4">
        <v>9.4907407407407408E-4</v>
      </c>
      <c r="AL899" s="4">
        <v>3.4722222222222222E-5</v>
      </c>
      <c r="AM899" s="4">
        <v>2.3148148148148147E-5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3" t="s">
        <v>1069</v>
      </c>
      <c r="K900" s="14">
        <v>8.1597222222222227E-3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6.8287037037037025E-4</v>
      </c>
      <c r="AS900" s="4">
        <v>2.7199074074074074E-3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4.7569444444444447E-3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3" t="s">
        <v>1069</v>
      </c>
      <c r="K901" s="14">
        <v>8.2407407407407412E-3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4.155092592592593E-3</v>
      </c>
      <c r="AI901" s="4">
        <v>0</v>
      </c>
      <c r="AJ901" s="4">
        <v>0</v>
      </c>
      <c r="AK901" s="4">
        <v>0</v>
      </c>
      <c r="AL901" s="4">
        <v>1.3078703703703705E-3</v>
      </c>
      <c r="AM901" s="4">
        <v>2.7777777777777779E-3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3" t="s">
        <v>1069</v>
      </c>
      <c r="K902" s="14">
        <v>9.0162037037037034E-3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4.6990740740740743E-3</v>
      </c>
      <c r="AT902" s="4">
        <v>0</v>
      </c>
      <c r="AU902" s="4">
        <v>4.31712962962963E-3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3" t="s">
        <v>1069</v>
      </c>
      <c r="K903" s="14">
        <v>6.1342592592592594E-3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6.1342592592592594E-3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3" t="s">
        <v>1069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3" t="s">
        <v>1069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3" t="s">
        <v>1069</v>
      </c>
      <c r="K906" s="14">
        <v>1.0347222222222223E-2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2.8935185185185189E-4</v>
      </c>
      <c r="AF906" s="4">
        <v>2.0717592592592593E-3</v>
      </c>
      <c r="AG906" s="4">
        <v>0</v>
      </c>
      <c r="AH906" s="4">
        <v>2.476851851851852E-3</v>
      </c>
      <c r="AI906" s="4">
        <v>0</v>
      </c>
      <c r="AJ906" s="4">
        <v>1.0879629629629629E-3</v>
      </c>
      <c r="AK906" s="4">
        <v>1.8634259259259257E-3</v>
      </c>
      <c r="AL906" s="4">
        <v>2.0833333333333333E-3</v>
      </c>
      <c r="AM906" s="4">
        <v>4.7453703703703704E-4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3" t="s">
        <v>1069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3" t="s">
        <v>1069</v>
      </c>
      <c r="K908" s="14">
        <v>1.1099537037037036E-2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3.8657407407407408E-3</v>
      </c>
      <c r="AI908" s="4">
        <v>7.2337962962962963E-3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3" t="s">
        <v>1069</v>
      </c>
      <c r="K909" s="14">
        <v>1.0810185185185187E-2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4.7453703703703704E-4</v>
      </c>
      <c r="AJ909" s="4">
        <v>3.9814814814814817E-3</v>
      </c>
      <c r="AK909" s="4">
        <v>6.3541666666666668E-3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3" t="s">
        <v>1069</v>
      </c>
      <c r="K910" s="14">
        <v>9.8148148148148144E-3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2.5115740740740741E-3</v>
      </c>
      <c r="AK910" s="4">
        <v>0</v>
      </c>
      <c r="AL910" s="4">
        <v>3.0555555555555557E-3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4.2476851851851851E-3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3" t="s">
        <v>1069</v>
      </c>
      <c r="K911" s="14">
        <v>1.3888888888888887E-3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1.0532407407407407E-3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3.3564814814814812E-4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3" t="s">
        <v>1069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3" t="s">
        <v>1069</v>
      </c>
      <c r="K913" s="14">
        <v>1.7060185185185185E-2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2.7777777777777779E-3</v>
      </c>
      <c r="AH913" s="4">
        <v>4.6296296296296302E-3</v>
      </c>
      <c r="AI913" s="4">
        <v>0</v>
      </c>
      <c r="AJ913" s="4">
        <v>2.0717592592592593E-3</v>
      </c>
      <c r="AK913" s="4">
        <v>6.3657407407407402E-4</v>
      </c>
      <c r="AL913" s="4">
        <v>0</v>
      </c>
      <c r="AM913" s="4">
        <v>4.9768518518518521E-4</v>
      </c>
      <c r="AN913" s="4">
        <v>9.8379629629629642E-4</v>
      </c>
      <c r="AO913" s="4">
        <v>3.4722222222222224E-4</v>
      </c>
      <c r="AP913" s="4">
        <v>5.115740740740741E-3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3" t="s">
        <v>1069</v>
      </c>
      <c r="K914" s="14">
        <v>4.0277777777777777E-3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3.5995370370370369E-3</v>
      </c>
      <c r="BF914" s="4">
        <v>4.2824074074074075E-4</v>
      </c>
      <c r="BG914" s="4">
        <v>0</v>
      </c>
    </row>
    <row r="915" spans="2:59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3" t="s">
        <v>1069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3" t="s">
        <v>1069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3" t="s">
        <v>1069</v>
      </c>
      <c r="K917" s="14">
        <v>5.0231481481481481E-3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5.0231481481481481E-3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3" t="s">
        <v>1069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3" t="s">
        <v>1069</v>
      </c>
      <c r="K919" s="14">
        <v>1.9942129629629629E-2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8.2175925925925917E-4</v>
      </c>
      <c r="AP919" s="4">
        <v>1.3541666666666667E-3</v>
      </c>
      <c r="AQ919" s="4">
        <v>3.7847222222222223E-3</v>
      </c>
      <c r="AR919" s="4">
        <v>0</v>
      </c>
      <c r="AS919" s="4">
        <v>0</v>
      </c>
      <c r="AT919" s="4">
        <v>2.5000000000000001E-3</v>
      </c>
      <c r="AU919" s="4">
        <v>0</v>
      </c>
      <c r="AV919" s="4">
        <v>3.425925925925926E-3</v>
      </c>
      <c r="AW919" s="4">
        <v>0</v>
      </c>
      <c r="AX919" s="4">
        <v>1.7476851851851852E-3</v>
      </c>
      <c r="AY919" s="4">
        <v>6.3078703703703708E-3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3" t="s">
        <v>1069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3" t="s">
        <v>1069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3" t="s">
        <v>1069</v>
      </c>
      <c r="K922" s="14">
        <v>1.2037037037037036E-3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1.1574074074074073E-5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3.7037037037037035E-4</v>
      </c>
      <c r="AV922" s="4">
        <v>8.2175925925925917E-4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3" t="s">
        <v>1069</v>
      </c>
      <c r="K923" s="14">
        <v>1.1458333333333334E-2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3.4490740740740745E-3</v>
      </c>
      <c r="AH923" s="4">
        <v>0</v>
      </c>
      <c r="AI923" s="4">
        <v>0</v>
      </c>
      <c r="AJ923" s="4">
        <v>3.1828703703703702E-3</v>
      </c>
      <c r="AK923" s="4">
        <v>0</v>
      </c>
      <c r="AL923" s="4">
        <v>2.0486111111111113E-3</v>
      </c>
      <c r="AM923" s="4">
        <v>0</v>
      </c>
      <c r="AN923" s="4">
        <v>0</v>
      </c>
      <c r="AO923" s="4">
        <v>0</v>
      </c>
      <c r="AP923" s="4">
        <v>5.9027777777777778E-4</v>
      </c>
      <c r="AQ923" s="4">
        <v>2.1874999999999998E-3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3" t="s">
        <v>1069</v>
      </c>
      <c r="K924" s="14">
        <v>8.1018518518518514E-3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6.4583333333333333E-3</v>
      </c>
      <c r="AX924" s="4">
        <v>1.6435185185185183E-3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3" t="s">
        <v>1069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3" t="s">
        <v>1069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3" t="s">
        <v>1069</v>
      </c>
      <c r="K927" s="14">
        <v>4.6296296296296293E-4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4.6296296296296293E-4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3" t="s">
        <v>1069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3" t="s">
        <v>1069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3" t="s">
        <v>1069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3" t="s">
        <v>1069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3" t="s">
        <v>1069</v>
      </c>
      <c r="K932" s="14">
        <v>5.9953703703703697E-3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2.3263888888888887E-3</v>
      </c>
      <c r="AX932" s="4">
        <v>0</v>
      </c>
      <c r="AY932" s="4">
        <v>0</v>
      </c>
      <c r="AZ932" s="4">
        <v>1.8055555555555557E-3</v>
      </c>
      <c r="BA932" s="4">
        <v>0</v>
      </c>
      <c r="BB932" s="4">
        <v>1.8634259259259257E-3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3" t="s">
        <v>1069</v>
      </c>
      <c r="K933" s="14">
        <v>8.4027777777777781E-3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1.8518518518518518E-4</v>
      </c>
      <c r="AG933" s="4">
        <v>4.8726851851851856E-3</v>
      </c>
      <c r="AH933" s="4">
        <v>0</v>
      </c>
      <c r="AI933" s="4">
        <v>9.9537037037037042E-4</v>
      </c>
      <c r="AJ933" s="4">
        <v>0</v>
      </c>
      <c r="AK933" s="4">
        <v>2.3495370370370371E-3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3" t="s">
        <v>1069</v>
      </c>
      <c r="K934" s="14">
        <v>3.0439814814814817E-3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2.1527777777777778E-3</v>
      </c>
      <c r="AH934" s="4">
        <v>8.9120370370370384E-4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3" t="s">
        <v>1069</v>
      </c>
      <c r="K935" s="14">
        <v>5.347222222222222E-3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2.7430555555555559E-3</v>
      </c>
      <c r="AI935" s="4">
        <v>0</v>
      </c>
      <c r="AJ935" s="4">
        <v>0</v>
      </c>
      <c r="AK935" s="4">
        <v>0</v>
      </c>
      <c r="AL935" s="4">
        <v>2.6041666666666665E-3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3" t="s">
        <v>1069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3" t="s">
        <v>1069</v>
      </c>
      <c r="K937" s="14">
        <v>7.0601851851851858E-3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5.0925925925925921E-4</v>
      </c>
      <c r="AS937" s="4">
        <v>0</v>
      </c>
      <c r="AT937" s="4">
        <v>0</v>
      </c>
      <c r="AU937" s="4">
        <v>3.5532407407407405E-3</v>
      </c>
      <c r="AV937" s="4">
        <v>1.0648148148148149E-3</v>
      </c>
      <c r="AW937" s="4">
        <v>1.9328703703703704E-3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3" t="s">
        <v>1069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3" t="s">
        <v>1069</v>
      </c>
      <c r="K939" s="14">
        <v>6.0300925925925921E-3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2.3148148148148147E-5</v>
      </c>
      <c r="AG939" s="4">
        <v>2.3726851851851851E-3</v>
      </c>
      <c r="AH939" s="4">
        <v>3.4722222222222222E-5</v>
      </c>
      <c r="AI939" s="4">
        <v>6.9444444444444444E-5</v>
      </c>
      <c r="AJ939" s="4">
        <v>0</v>
      </c>
      <c r="AK939" s="4">
        <v>1.1574074074074073E-5</v>
      </c>
      <c r="AL939" s="4">
        <v>9.3750000000000007E-4</v>
      </c>
      <c r="AM939" s="4">
        <v>2.3958333333333336E-3</v>
      </c>
      <c r="AN939" s="4">
        <v>5.7870370370370366E-5</v>
      </c>
      <c r="AO939" s="4">
        <v>1.1574074074074073E-5</v>
      </c>
      <c r="AP939" s="4">
        <v>6.9444444444444444E-5</v>
      </c>
      <c r="AQ939" s="4">
        <v>4.6296296296296294E-5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3" t="s">
        <v>1069</v>
      </c>
      <c r="K940" s="14">
        <v>6.5162037037037037E-3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1.1574074074074073E-5</v>
      </c>
      <c r="AC940" s="4">
        <v>5.7870370370370366E-5</v>
      </c>
      <c r="AD940" s="4">
        <v>1.0416666666666667E-4</v>
      </c>
      <c r="AE940" s="4">
        <v>1.1574074074074073E-5</v>
      </c>
      <c r="AF940" s="4">
        <v>2.3148148148148147E-5</v>
      </c>
      <c r="AG940" s="4">
        <v>1.1574074074074073E-5</v>
      </c>
      <c r="AH940" s="4">
        <v>0</v>
      </c>
      <c r="AI940" s="4">
        <v>5.0462962962962961E-3</v>
      </c>
      <c r="AJ940" s="4">
        <v>5.7870370370370366E-5</v>
      </c>
      <c r="AK940" s="4">
        <v>1.1574074074074073E-5</v>
      </c>
      <c r="AL940" s="4">
        <v>1.273148148148148E-4</v>
      </c>
      <c r="AM940" s="4">
        <v>9.1435185185185185E-4</v>
      </c>
      <c r="AN940" s="4">
        <v>1.3888888888888889E-4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3" t="s">
        <v>1069</v>
      </c>
      <c r="K941" s="14">
        <v>2.0833333333333329E-2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2.3842592592592591E-3</v>
      </c>
      <c r="AX941" s="4">
        <v>3.7615740740740739E-3</v>
      </c>
      <c r="AY941" s="4">
        <v>4.7222222222222223E-3</v>
      </c>
      <c r="AZ941" s="4">
        <v>0</v>
      </c>
      <c r="BA941" s="4">
        <v>0</v>
      </c>
      <c r="BB941" s="4">
        <v>4.5949074074074069E-3</v>
      </c>
      <c r="BC941" s="4">
        <v>5.4398148148148144E-4</v>
      </c>
      <c r="BD941" s="4">
        <v>0</v>
      </c>
      <c r="BE941" s="4">
        <v>0</v>
      </c>
      <c r="BF941" s="4">
        <v>4.8263888888888887E-3</v>
      </c>
      <c r="BG941" s="4">
        <v>0</v>
      </c>
    </row>
    <row r="942" spans="2:59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3" t="s">
        <v>1069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3" t="s">
        <v>1069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3" t="s">
        <v>1069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3" t="s">
        <v>1069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3" t="s">
        <v>1069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3" t="s">
        <v>1069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3" t="s">
        <v>1069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3" t="s">
        <v>1069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3" t="s">
        <v>1069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3" t="s">
        <v>1069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3" t="s">
        <v>1069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3" t="s">
        <v>1069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3" t="s">
        <v>1069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3" t="s">
        <v>1069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3" t="s">
        <v>1069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3" t="s">
        <v>1069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3" t="s">
        <v>1069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3" t="s">
        <v>1069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3" t="s">
        <v>1069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3" t="s">
        <v>1069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3" t="s">
        <v>1069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3" t="s">
        <v>1069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3" t="s">
        <v>1069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3" t="s">
        <v>1069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3" t="s">
        <v>1069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3" t="s">
        <v>1069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3" t="s">
        <v>1069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3" t="s">
        <v>1069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3" t="s">
        <v>1069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3" t="s">
        <v>1069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3" t="s">
        <v>1069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3" t="s">
        <v>1069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3" t="s">
        <v>1069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3" t="s">
        <v>1069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3" t="s">
        <v>1069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3" t="s">
        <v>1069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3" t="s">
        <v>1069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3" t="s">
        <v>1069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3" t="s">
        <v>1069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3" t="s">
        <v>1069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3" t="s">
        <v>1069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3" t="s">
        <v>1069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3" t="s">
        <v>1069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3" t="s">
        <v>1069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3" t="s">
        <v>1069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3" t="s">
        <v>1069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3" t="s">
        <v>1069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3" t="s">
        <v>1069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3" t="s">
        <v>1069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3" t="s">
        <v>1069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3" t="s">
        <v>1069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3" t="s">
        <v>1069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3" t="s">
        <v>1069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3" t="s">
        <v>1069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3" t="s">
        <v>1069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3" t="s">
        <v>1069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3" t="s">
        <v>1069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3" t="s">
        <v>1069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3" t="s">
        <v>1069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3" t="s">
        <v>1069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3" t="s">
        <v>1069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3" t="s">
        <v>1069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3" t="s">
        <v>1069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3" t="s">
        <v>1069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3" t="s">
        <v>1069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3" t="s">
        <v>1069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3" t="s">
        <v>1069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3" t="s">
        <v>1069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3" t="s">
        <v>1069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3" t="s">
        <v>1069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3" t="s">
        <v>1069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3" t="s">
        <v>1069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3" t="s">
        <v>1069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3" t="s">
        <v>1069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3" t="s">
        <v>1069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3" t="s">
        <v>1069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3" t="s">
        <v>1069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3" t="s">
        <v>1069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3" t="s">
        <v>1069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3" t="s">
        <v>1069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3" t="s">
        <v>1069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3" t="s">
        <v>1069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3" t="s">
        <v>1069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3" t="s">
        <v>1069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3" t="s">
        <v>1069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3" t="s">
        <v>1069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3" t="s">
        <v>1069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3" t="s">
        <v>1069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3" t="s">
        <v>1069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3" t="s">
        <v>1069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3" t="s">
        <v>1069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3" t="s">
        <v>1069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3" t="s">
        <v>1069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3" t="s">
        <v>1069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3" t="s">
        <v>1069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3" t="s">
        <v>1069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3" t="s">
        <v>1069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3" t="s">
        <v>1069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3" t="s">
        <v>1069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3" t="s">
        <v>1069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3" t="s">
        <v>1069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3" t="s">
        <v>1069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3" t="s">
        <v>1069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3" t="s">
        <v>1069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3" t="s">
        <v>1069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3" t="s">
        <v>1069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3" t="s">
        <v>1069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3" t="s">
        <v>1069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3" t="s">
        <v>1069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3" t="s">
        <v>1069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3" t="s">
        <v>1069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3" t="s">
        <v>1069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3" t="s">
        <v>1069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3" t="s">
        <v>1069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3" t="s">
        <v>1069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3" t="s">
        <v>1069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3" t="s">
        <v>1069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3" t="s">
        <v>1069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3" t="s">
        <v>1069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3" t="s">
        <v>1069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3" t="s">
        <v>1069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3" t="s">
        <v>1069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3" t="s">
        <v>1069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3" t="s">
        <v>1069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3" t="s">
        <v>1069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3" t="s">
        <v>1069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3" t="s">
        <v>1069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3" t="s">
        <v>1069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3" t="s">
        <v>1069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3" t="s">
        <v>1069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3" t="s">
        <v>1069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3" t="s">
        <v>1069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3" t="s">
        <v>1069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3" t="s">
        <v>1069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3" t="s">
        <v>1069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3" t="s">
        <v>1069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3" t="s">
        <v>1069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3" t="s">
        <v>1069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3" t="s">
        <v>1069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3" t="s">
        <v>1069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3" t="s">
        <v>1069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3" t="s">
        <v>1069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3" t="s">
        <v>1069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3" t="s">
        <v>1069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3" t="s">
        <v>1069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3" t="s">
        <v>1069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3" t="s">
        <v>1069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3" t="s">
        <v>1069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3" t="s">
        <v>1069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3" t="s">
        <v>1069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3" t="s">
        <v>1069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3" t="s">
        <v>1069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3" t="s">
        <v>1069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3" t="s">
        <v>1069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3" t="s">
        <v>1069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3" t="s">
        <v>1069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3" t="s">
        <v>1069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3" t="s">
        <v>1069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26" priority="3" operator="greaterThan">
      <formula>0</formula>
    </cfRule>
    <cfRule type="cellIs" dxfId="25" priority="4" operator="equal">
      <formula>0</formula>
    </cfRule>
  </conditionalFormatting>
  <conditionalFormatting sqref="K3:K1099">
    <cfRule type="cellIs" dxfId="24" priority="1" operator="greaterThan">
      <formula>0.00694444444444444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891D-C0E0-461F-B3C5-BFC204E088DE}">
  <sheetPr codeName="Hoja8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1003</v>
      </c>
      <c r="K2" s="5" t="s">
        <v>1005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8">
        <v>0.29166666666666669</v>
      </c>
      <c r="K5" s="14">
        <v>3.8020833333333337E-2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1.6921296296296299E-2</v>
      </c>
      <c r="AA5" s="4">
        <v>2.0833333333333332E-2</v>
      </c>
      <c r="AB5" s="4">
        <v>2.6620370370370372E-4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8">
        <v>0.52083333333333337</v>
      </c>
      <c r="K11" s="14">
        <v>4.175925925925926E-2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1.982638888888889E-2</v>
      </c>
      <c r="AL11" s="4">
        <v>2.0833333333333332E-2</v>
      </c>
      <c r="AM11" s="4">
        <v>1.0995370370370371E-3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8">
        <v>0.39583333333333331</v>
      </c>
      <c r="K14" s="14">
        <v>2.0636574074074075E-2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2.0625000000000001E-2</v>
      </c>
      <c r="AF14" s="4">
        <v>1.1574074074074073E-5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8">
        <v>0.64583333333333337</v>
      </c>
      <c r="K16" s="14">
        <v>4.164351851851851E-2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2.074074074074074E-2</v>
      </c>
      <c r="AR16" s="4">
        <v>2.0833333333333332E-2</v>
      </c>
      <c r="AS16" s="4">
        <v>6.9444444444444444E-5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8">
        <v>0.60416666666666663</v>
      </c>
      <c r="K20" s="14">
        <v>4.1585648148148142E-2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2.071759259259259E-2</v>
      </c>
      <c r="AP20" s="4">
        <v>2.0833333333333332E-2</v>
      </c>
      <c r="AQ20" s="4">
        <v>3.4722222222222222E-5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8">
        <v>0.5</v>
      </c>
      <c r="K27" s="14">
        <v>1.050925925925926E-2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1.050925925925926E-2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8">
        <v>0.35416666666666669</v>
      </c>
      <c r="K30" s="14">
        <v>2.0925925925925924E-2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1.7245370370370369E-2</v>
      </c>
      <c r="AE30" s="4">
        <v>3.6805555555555554E-3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8">
        <v>0.625</v>
      </c>
      <c r="K31" s="14">
        <v>2.1215277777777777E-2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1.7152777777777777E-2</v>
      </c>
      <c r="AQ31" s="4">
        <v>4.0624999999999993E-3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8">
        <v>0.5</v>
      </c>
      <c r="K32" s="14">
        <v>1.6030092592592592E-2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7.0254629629629634E-3</v>
      </c>
      <c r="AK32" s="4">
        <v>9.0046296296296298E-3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8">
        <v>0.60416666666666663</v>
      </c>
      <c r="K35" s="14">
        <v>3.2442129629629626E-2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1.9421296296296294E-2</v>
      </c>
      <c r="AP35" s="4">
        <v>1.3020833333333334E-2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8">
        <v>0.60416666666666663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8">
        <v>0.66666666666666663</v>
      </c>
      <c r="K37" s="14">
        <v>2.8263888888888887E-2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1.923611111111111E-2</v>
      </c>
      <c r="AS37" s="4">
        <v>9.0277777777777787E-3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8">
        <v>0.45833333333333331</v>
      </c>
      <c r="K44" s="14">
        <v>4.1747685185185186E-2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2.0439814814814817E-2</v>
      </c>
      <c r="AI44" s="4">
        <v>2.0833333333333332E-2</v>
      </c>
      <c r="AJ44" s="4">
        <v>4.7453703703703704E-4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8">
        <v>0</v>
      </c>
      <c r="K46" s="14">
        <v>1.3194444444444445E-3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1.1574074074074073E-4</v>
      </c>
      <c r="AI46" s="4">
        <v>1.8518518518518518E-4</v>
      </c>
      <c r="AJ46" s="4">
        <v>1.1574074074074073E-4</v>
      </c>
      <c r="AK46" s="4">
        <v>2.0833333333333335E-4</v>
      </c>
      <c r="AL46" s="4">
        <v>1.3888888888888889E-4</v>
      </c>
      <c r="AM46" s="4">
        <v>0</v>
      </c>
      <c r="AN46" s="4">
        <v>0</v>
      </c>
      <c r="AO46" s="4">
        <v>1.3888888888888889E-4</v>
      </c>
      <c r="AP46" s="4">
        <v>2.7777777777777778E-4</v>
      </c>
      <c r="AQ46" s="4">
        <v>1.3888888888888889E-4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8">
        <v>0.625</v>
      </c>
      <c r="K47" s="14">
        <v>2.7754629629629629E-2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9.5138888888888894E-3</v>
      </c>
      <c r="AR47" s="4">
        <v>1.8240740740740741E-2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8">
        <v>0.45833333333333331</v>
      </c>
      <c r="K48" s="14">
        <v>4.3657407407407402E-2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2.0763888888888887E-2</v>
      </c>
      <c r="AI48" s="4">
        <v>2.0833333333333332E-2</v>
      </c>
      <c r="AJ48" s="4">
        <v>2.0601851851851853E-3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8">
        <v>0.35416666666666669</v>
      </c>
      <c r="K53" s="14">
        <v>1.7592592592592594E-2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1.6655092592592593E-2</v>
      </c>
      <c r="AD53" s="4">
        <v>9.3750000000000007E-4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8">
        <v>0.60416666666666663</v>
      </c>
      <c r="K54" s="14">
        <v>4.1585648148148149E-2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2.0173611111111111E-2</v>
      </c>
      <c r="AP54" s="4">
        <v>2.0833333333333332E-2</v>
      </c>
      <c r="AQ54" s="4">
        <v>5.7870370370370378E-4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8">
        <v>0.6875</v>
      </c>
      <c r="K58" s="14">
        <v>1.0393518518518519E-2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1.0393518518518519E-2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8">
        <v>0.41666666666666669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8">
        <v>0</v>
      </c>
      <c r="K68" s="14">
        <v>5.37037037037037E-3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5.37037037037037E-3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8">
        <v>0.33333333333333331</v>
      </c>
      <c r="K75" s="14">
        <v>1.1724537037037035E-2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1.1724537037037035E-2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8">
        <v>0.375</v>
      </c>
      <c r="K82" s="14">
        <v>2.0381944444444446E-2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2.0381944444444446E-2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8">
        <v>0.64583333333333337</v>
      </c>
      <c r="K86" s="14">
        <v>1.0439814814814813E-2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1.0439814814814813E-2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8">
        <v>0.625</v>
      </c>
      <c r="K92" s="14">
        <v>2.0833333333333336E-2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2.0775462962962964E-2</v>
      </c>
      <c r="AQ92" s="4">
        <v>5.7870370370370366E-5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8">
        <v>0.375</v>
      </c>
      <c r="K95" s="14">
        <v>2.0960648148148148E-2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2.0636574074074075E-2</v>
      </c>
      <c r="AE95" s="4">
        <v>3.2407407407407406E-4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8">
        <v>0.47916666666666669</v>
      </c>
      <c r="K106" s="14">
        <v>2.0914351851851851E-2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2.0752314814814814E-2</v>
      </c>
      <c r="AJ106" s="4">
        <v>1.6203703703703703E-4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8">
        <v>0.5</v>
      </c>
      <c r="K107" s="14">
        <v>3.0092592592592587E-2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2.0057870370370368E-2</v>
      </c>
      <c r="AK107" s="4">
        <v>1.0034722222222221E-2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8">
        <v>0.625</v>
      </c>
      <c r="K111" s="14">
        <v>1.3981481481481482E-2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1.3981481481481482E-2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8">
        <v>0</v>
      </c>
      <c r="K115" s="14">
        <v>9.2592592592592602E-5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1.1574074074074073E-5</v>
      </c>
      <c r="AD115" s="4">
        <v>2.3148148148148147E-5</v>
      </c>
      <c r="AE115" s="4">
        <v>2.3148148148148147E-5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3.4722222222222222E-5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8">
        <v>0.52083333333333337</v>
      </c>
      <c r="K122" s="14">
        <v>2.0659722222222225E-2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1.6863425925925928E-2</v>
      </c>
      <c r="AL122" s="4">
        <v>3.7962962962962963E-3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8">
        <v>0.625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8">
        <v>6.25E-2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8">
        <v>0.375</v>
      </c>
      <c r="K133" s="14">
        <v>2.0821759259259255E-2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1.5763888888888886E-2</v>
      </c>
      <c r="AE133" s="4">
        <v>5.0578703703703706E-3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8">
        <v>0.58333333333333337</v>
      </c>
      <c r="K138" s="14">
        <v>2.1851851851851851E-2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8.2986111111111108E-3</v>
      </c>
      <c r="AO138" s="4">
        <v>1.3553240740740741E-2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8">
        <v>0.625</v>
      </c>
      <c r="K139" s="14">
        <v>1.0752314814814814E-2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1.0752314814814814E-2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8">
        <v>0.39583333333333331</v>
      </c>
      <c r="K142" s="14">
        <v>4.1458333333333333E-2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1.9837962962962963E-2</v>
      </c>
      <c r="AF142" s="4">
        <v>2.0833333333333332E-2</v>
      </c>
      <c r="AG142" s="4">
        <v>7.8703703703703705E-4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8">
        <v>0.375</v>
      </c>
      <c r="K143" s="14">
        <v>2.1273148148148149E-2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1.3981481481481482E-2</v>
      </c>
      <c r="AE143" s="4">
        <v>7.2916666666666659E-3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8">
        <v>0.375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8">
        <v>0.375</v>
      </c>
      <c r="K149" s="14">
        <v>2.0925925925925928E-2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1.9502314814814816E-2</v>
      </c>
      <c r="AE149" s="4">
        <v>1.423611111111111E-3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8">
        <v>0.64583333333333337</v>
      </c>
      <c r="K154" s="14">
        <v>1.0462962962962964E-2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1.0462962962962964E-2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8">
        <v>0.375</v>
      </c>
      <c r="K156" s="14">
        <v>2.3217592592592592E-2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1.4166666666666666E-2</v>
      </c>
      <c r="AE156" s="4">
        <v>9.0509259259259258E-3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8">
        <v>0.64583333333333337</v>
      </c>
      <c r="K161" s="14">
        <v>1.0358796296296295E-2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1.0358796296296295E-2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8">
        <v>0.85416666666666663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8">
        <v>0.58333333333333337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8">
        <v>0.83333333333333337</v>
      </c>
      <c r="K172" s="14">
        <v>5.7175925925925927E-3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5.7175925925925927E-3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8">
        <v>0.625</v>
      </c>
      <c r="K175" s="14">
        <v>1.1087962962962963E-2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7.7083333333333335E-3</v>
      </c>
      <c r="AQ175" s="4">
        <v>3.3796296296296296E-3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8">
        <v>0.625</v>
      </c>
      <c r="K179" s="14">
        <v>2.0752314814814814E-2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1.6712962962962961E-2</v>
      </c>
      <c r="AQ179" s="4">
        <v>4.0393518518518521E-3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8">
        <v>0.8125</v>
      </c>
      <c r="K181" s="14">
        <v>1.0439814814814813E-2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1.0439814814814813E-2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8">
        <v>0.64583333333333337</v>
      </c>
      <c r="K185" s="14">
        <v>2.2569444444444448E-2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2.0613425925925927E-2</v>
      </c>
      <c r="AR185" s="4">
        <v>1.9560185185185188E-3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8">
        <v>0.33333333333333331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8">
        <v>0.58333333333333337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8">
        <v>0.60416666666666663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8">
        <v>0.625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8">
        <v>0.41666666666666669</v>
      </c>
      <c r="K210" s="14">
        <v>1.1111111111111112E-2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1.1111111111111112E-2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8">
        <v>0.58333333333333337</v>
      </c>
      <c r="K216" s="14">
        <v>1.8506944444444444E-2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1.3807870370370371E-2</v>
      </c>
      <c r="AO216" s="4">
        <v>4.6990740740740743E-3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8">
        <v>0.625</v>
      </c>
      <c r="K219" s="14">
        <v>1.3310185185185187E-2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1.3310185185185187E-2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8">
        <v>0.58333333333333337</v>
      </c>
      <c r="K221" s="14">
        <v>4.0682870370370369E-2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1.96875E-2</v>
      </c>
      <c r="AO221" s="4">
        <v>2.0833333333333332E-2</v>
      </c>
      <c r="AP221" s="4">
        <v>1.6203703703703703E-4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8">
        <v>0</v>
      </c>
      <c r="K222" s="14">
        <v>2.1759259259259258E-3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1.5856481481481479E-3</v>
      </c>
      <c r="AK222" s="4">
        <v>5.9027777777777778E-4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8">
        <v>0.41666666666666669</v>
      </c>
      <c r="K223" s="14">
        <v>1.0555555555555554E-2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1.7361111111111112E-4</v>
      </c>
      <c r="AF223" s="4">
        <v>1.0381944444444444E-2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8">
        <v>0.52083333333333337</v>
      </c>
      <c r="K224" s="14">
        <v>2.7673611111111114E-2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1.8472222222222223E-2</v>
      </c>
      <c r="AL224" s="4">
        <v>9.2013888888888892E-3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8">
        <v>0.60416666666666663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8">
        <v>0.375</v>
      </c>
      <c r="K228" s="14">
        <v>2.0925925925925924E-2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2.0509259259259258E-2</v>
      </c>
      <c r="AE228" s="4">
        <v>4.1666666666666669E-4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8">
        <v>0.66666666666666663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8">
        <v>0.58333333333333337</v>
      </c>
      <c r="K232" s="14">
        <v>2.027777777777778E-2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1.9432870370370371E-2</v>
      </c>
      <c r="AO232" s="4">
        <v>8.4490740740740739E-4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8">
        <v>0.72916666666666663</v>
      </c>
      <c r="K238" s="14">
        <v>1.0439814814814815E-2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7.106481481481481E-3</v>
      </c>
      <c r="AV238" s="4">
        <v>3.3333333333333335E-3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8">
        <v>0.375</v>
      </c>
      <c r="K246" s="14">
        <v>2.3611111111111111E-3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2.3611111111111111E-3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8">
        <v>0.64583333333333337</v>
      </c>
      <c r="K258" s="14">
        <v>2.1296296296296296E-2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1.1377314814814814E-2</v>
      </c>
      <c r="AR258" s="4">
        <v>9.9189814814814817E-3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8">
        <v>0</v>
      </c>
      <c r="K260" s="14">
        <v>6.9444444444444444E-5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1.1574074074074073E-5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2.3148148148148147E-5</v>
      </c>
      <c r="AP260" s="4">
        <v>1.1574074074074073E-5</v>
      </c>
      <c r="AQ260" s="4">
        <v>2.3148148148148147E-5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8">
        <v>0.375</v>
      </c>
      <c r="K263" s="14">
        <v>3.3310185185185186E-2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1.0729166666666666E-2</v>
      </c>
      <c r="AE263" s="4">
        <v>2.0833333333333332E-2</v>
      </c>
      <c r="AF263" s="4">
        <v>1.7476851851851852E-3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8">
        <v>0.375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8">
        <v>0.6875</v>
      </c>
      <c r="K266" s="14">
        <v>4.1655092592592591E-2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1.8749999999999999E-2</v>
      </c>
      <c r="AT266" s="4">
        <v>2.0833333333333332E-2</v>
      </c>
      <c r="AU266" s="4">
        <v>2.0717592592592593E-3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8">
        <v>0.625</v>
      </c>
      <c r="K270" s="14">
        <v>6.5740740740740733E-3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6.5740740740740733E-3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8">
        <v>0.66666666666666663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8">
        <v>0</v>
      </c>
      <c r="K274" s="14">
        <v>3.4722222222222222E-5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1.1574074074074073E-5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2.3148148148148147E-5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8">
        <v>0.64583333333333337</v>
      </c>
      <c r="K275" s="14">
        <v>1.1990740740740739E-2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1.1990740740740739E-2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8">
        <v>0.41666666666666669</v>
      </c>
      <c r="K278" s="14">
        <v>8.7615740740740744E-3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8.7615740740740744E-3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8">
        <v>0.85416666666666663</v>
      </c>
      <c r="K280" s="14">
        <v>1.5173611111111112E-2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1.5173611111111112E-2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8">
        <v>0.60416666666666663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8">
        <v>0.5625</v>
      </c>
      <c r="K289" s="14">
        <v>1.4178240740740741E-2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6.9444444444444444E-5</v>
      </c>
      <c r="AF289" s="4">
        <v>3.4722222222222222E-5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1.1168981481481481E-2</v>
      </c>
      <c r="AN289" s="4">
        <v>2.9050925925925928E-3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8">
        <v>0.5625</v>
      </c>
      <c r="K290" s="14">
        <v>1.0729166666666666E-2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1.0729166666666666E-2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8">
        <v>0.625</v>
      </c>
      <c r="K291" s="14">
        <v>1.03125E-2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1.03125E-2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8">
        <v>0.66666666666666663</v>
      </c>
      <c r="K294" s="14">
        <v>2.5706018518518517E-2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2.011574074074074E-2</v>
      </c>
      <c r="AS294" s="4">
        <v>5.5902777777777782E-3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8">
        <v>0.625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8">
        <v>0</v>
      </c>
      <c r="K301" s="14">
        <v>1.4675925925925927E-2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1.4525462962962964E-2</v>
      </c>
      <c r="AO301" s="4">
        <v>1.5046296296296297E-4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8">
        <v>0.45833333333333331</v>
      </c>
      <c r="K319" s="14">
        <v>3.2129629629629633E-2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1.6446759259259262E-2</v>
      </c>
      <c r="AI319" s="4">
        <v>1.5682870370370371E-2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8">
        <v>0.41666666666666669</v>
      </c>
      <c r="K320" s="14">
        <v>2.0740740740740744E-2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1.2048611111111112E-2</v>
      </c>
      <c r="AG320" s="4">
        <v>8.6921296296296312E-3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8">
        <v>0.66666666666666663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8">
        <v>0.85416666666666663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8">
        <v>0</v>
      </c>
      <c r="K327" s="14">
        <v>1.1909722222222223E-2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1.1909722222222223E-2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8">
        <v>0.625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8">
        <v>0.5</v>
      </c>
      <c r="K335" s="14">
        <v>4.2175925925925929E-2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1.9502314814814816E-2</v>
      </c>
      <c r="AK335" s="4">
        <v>2.0833333333333332E-2</v>
      </c>
      <c r="AL335" s="4">
        <v>1.8402777777777777E-3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8">
        <v>0.58333333333333337</v>
      </c>
      <c r="K336" s="14">
        <v>1.5150462962962961E-2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1.8518518518518517E-3</v>
      </c>
      <c r="AN336" s="4">
        <v>1.329861111111111E-2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8">
        <v>0</v>
      </c>
      <c r="K337" s="14">
        <v>2.4004629629629633E-2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2.0787037037037038E-2</v>
      </c>
      <c r="AR337" s="4">
        <v>5.7870370370370366E-5</v>
      </c>
      <c r="AS337" s="4">
        <v>0</v>
      </c>
      <c r="AT337" s="4">
        <v>3.1597222222222222E-3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8">
        <v>0.625</v>
      </c>
      <c r="K341" s="14">
        <v>9.2939814814814812E-3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9.2939814814814812E-3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8">
        <v>0.66666666666666663</v>
      </c>
      <c r="K344" s="14">
        <v>1.1736111111111109E-2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1.1736111111111109E-2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8">
        <v>0.83333333333333337</v>
      </c>
      <c r="K347" s="14">
        <v>4.2893518518518518E-2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3.3564814814814812E-4</v>
      </c>
      <c r="AZ347" s="4">
        <v>2.0833333333333332E-2</v>
      </c>
      <c r="BA347" s="4">
        <v>2.0833333333333332E-2</v>
      </c>
      <c r="BB347" s="4">
        <v>8.9120370370370384E-4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8">
        <v>0.375</v>
      </c>
      <c r="K348" s="14">
        <v>2.0358796296296295E-2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1.96875E-2</v>
      </c>
      <c r="AE348" s="4">
        <v>6.7129629629629625E-4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8">
        <v>0</v>
      </c>
      <c r="K353" s="14">
        <v>4.6296296296296294E-5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4.6296296296296294E-5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8">
        <v>0.5</v>
      </c>
      <c r="K355" s="14">
        <v>4.1689814814814818E-2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1.9178240740740742E-2</v>
      </c>
      <c r="AK355" s="4">
        <v>2.0833333333333332E-2</v>
      </c>
      <c r="AL355" s="4">
        <v>1.6782407407407406E-3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8">
        <v>0.41666666666666669</v>
      </c>
      <c r="K357" s="14">
        <v>2.0682870370370369E-2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5.8680555555555543E-3</v>
      </c>
      <c r="AG357" s="4">
        <v>1.4814814814814814E-2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8">
        <v>0.625</v>
      </c>
      <c r="K358" s="14">
        <v>8.9120370370370384E-4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8.9120370370370384E-4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8">
        <v>0.29166666666666669</v>
      </c>
      <c r="K359" s="14">
        <v>4.0185185185185185E-2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7.037037037037037E-3</v>
      </c>
      <c r="AA359" s="4">
        <v>2.0833333333333332E-2</v>
      </c>
      <c r="AB359" s="4">
        <v>1.2314814814814815E-2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8">
        <v>0</v>
      </c>
      <c r="K361" s="14">
        <v>4.6296296296296294E-5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4.6296296296296294E-5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8">
        <v>0.66666666666666663</v>
      </c>
      <c r="K363" s="14">
        <v>1.0462962962962964E-2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1.0462962962962964E-2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8">
        <v>0.375</v>
      </c>
      <c r="K366" s="14">
        <v>2.1134259259259262E-2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2.0613425925925927E-2</v>
      </c>
      <c r="AE366" s="4">
        <v>5.2083333333333333E-4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8">
        <v>0.45833333333333331</v>
      </c>
      <c r="K367" s="14">
        <v>1.0023148148148147E-2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1.0023148148148147E-2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8">
        <v>0.52083333333333337</v>
      </c>
      <c r="K369" s="14">
        <v>4.510416666666666E-2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8.564814814814815E-4</v>
      </c>
      <c r="AK369" s="4">
        <v>2.0833333333333332E-2</v>
      </c>
      <c r="AL369" s="4">
        <v>2.0833333333333332E-2</v>
      </c>
      <c r="AM369" s="4">
        <v>2.5810185185185185E-3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8">
        <v>0.33333333333333331</v>
      </c>
      <c r="K370" s="14">
        <v>4.1504629629629627E-2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1.8553240740740742E-2</v>
      </c>
      <c r="AC370" s="4">
        <v>2.0833333333333332E-2</v>
      </c>
      <c r="AD370" s="4">
        <v>2.1180555555555553E-3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8">
        <v>0</v>
      </c>
      <c r="K372" s="14">
        <v>1.923611111111111E-2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9.5486111111111101E-3</v>
      </c>
      <c r="AS372" s="4">
        <v>9.6874999999999999E-3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8">
        <v>0.45833333333333331</v>
      </c>
      <c r="K373" s="14">
        <v>1.1770833333333333E-2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1.1770833333333333E-2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8">
        <v>0.60416666666666663</v>
      </c>
      <c r="K375" s="14">
        <v>1.1597222222222222E-2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1.1597222222222222E-2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8">
        <v>0.77083333333333337</v>
      </c>
      <c r="K376" s="14">
        <v>9.8263888888888897E-3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9.8263888888888897E-3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8">
        <v>0.64583333333333337</v>
      </c>
      <c r="K383" s="14">
        <v>1.0173611111111111E-2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7.5810185185185182E-3</v>
      </c>
      <c r="AR383" s="4">
        <v>2.5925925925925925E-3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8">
        <v>0.60416666666666663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8">
        <v>0.625</v>
      </c>
      <c r="K390" s="14">
        <v>1.1435185185185185E-2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1.1435185185185185E-2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8">
        <v>0.85416666666666663</v>
      </c>
      <c r="K391" s="14">
        <v>1.1527777777777777E-2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1.1527777777777777E-2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8">
        <v>0.70833333333333337</v>
      </c>
      <c r="K392" s="14">
        <v>2.0763888888888887E-2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1.8437499999999999E-2</v>
      </c>
      <c r="AU392" s="4">
        <v>2.3263888888888887E-3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8">
        <v>0.41666666666666669</v>
      </c>
      <c r="K394" s="14">
        <v>1.1111111111111112E-2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1.1111111111111112E-2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8">
        <v>0.33333333333333331</v>
      </c>
      <c r="K397" s="14">
        <v>4.1435185185185186E-2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1.9710648148148147E-2</v>
      </c>
      <c r="AC397" s="4">
        <v>2.0833333333333332E-2</v>
      </c>
      <c r="AD397" s="4">
        <v>8.9120370370370384E-4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8">
        <v>0.58333333333333337</v>
      </c>
      <c r="K399" s="14">
        <v>1.0462962962962964E-2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1.0462962962962964E-2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8">
        <v>0.52083333333333337</v>
      </c>
      <c r="K400" s="14">
        <v>3.2060185185185185E-2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6.7592592592592591E-3</v>
      </c>
      <c r="AL400" s="4">
        <v>2.0833333333333332E-2</v>
      </c>
      <c r="AM400" s="4">
        <v>4.4675925925925933E-3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8">
        <v>0.39583333333333331</v>
      </c>
      <c r="K401" s="14">
        <v>4.1655092592592591E-2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2.0659722222222222E-2</v>
      </c>
      <c r="AF401" s="4">
        <v>2.0833333333333332E-2</v>
      </c>
      <c r="AG401" s="4">
        <v>1.6203703703703703E-4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8">
        <v>0.58333333333333337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8">
        <v>0</v>
      </c>
      <c r="K404" s="14">
        <v>2.3148148148148147E-5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2.3148148148148147E-5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8">
        <v>0.5</v>
      </c>
      <c r="K411" s="14">
        <v>2.7812499999999997E-2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1.5381944444444443E-2</v>
      </c>
      <c r="AK411" s="4">
        <v>1.2430555555555554E-2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8">
        <v>0.375</v>
      </c>
      <c r="K413" s="14">
        <v>2.0995370370370373E-2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1.1712962962962965E-2</v>
      </c>
      <c r="AE413" s="4">
        <v>9.2824074074074076E-3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8">
        <v>0.85416666666666663</v>
      </c>
      <c r="K418" s="14">
        <v>1.042824074074074E-2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1.042824074074074E-2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8">
        <v>0.375</v>
      </c>
      <c r="K419" s="14">
        <v>2.1249999999999998E-2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8.1481481481481474E-3</v>
      </c>
      <c r="AE419" s="4">
        <v>1.3101851851851852E-2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8">
        <v>0.375</v>
      </c>
      <c r="K424" s="14">
        <v>1.0763888888888891E-2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1.0763888888888891E-2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8">
        <v>0.39583333333333331</v>
      </c>
      <c r="K426" s="14">
        <v>2.5879629629629631E-2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6.215277777777777E-3</v>
      </c>
      <c r="AF426" s="4">
        <v>1.9664351851851853E-2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8">
        <v>0.39583333333333331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8">
        <v>0.79166666666666663</v>
      </c>
      <c r="K432" s="14">
        <v>4.2037037037037039E-2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2.0150462962962964E-2</v>
      </c>
      <c r="AY432" s="4">
        <v>2.0833333333333332E-2</v>
      </c>
      <c r="AZ432" s="4">
        <v>1.0532407407407407E-3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8">
        <v>0.52083333333333337</v>
      </c>
      <c r="K434" s="14">
        <v>1.0486111111111111E-2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1.0486111111111111E-2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8">
        <v>0.41666666666666669</v>
      </c>
      <c r="K436" s="14">
        <v>4.2395833333333327E-2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2.0763888888888887E-2</v>
      </c>
      <c r="AG436" s="4">
        <v>2.0833333333333332E-2</v>
      </c>
      <c r="AH436" s="4">
        <v>7.9861111111111105E-4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8">
        <v>0</v>
      </c>
      <c r="K442" s="14">
        <v>6.9444444444444444E-5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2.3148148148148147E-5</v>
      </c>
      <c r="AE442" s="4">
        <v>1.1574074074074073E-5</v>
      </c>
      <c r="AF442" s="4">
        <v>0</v>
      </c>
      <c r="AG442" s="4">
        <v>0</v>
      </c>
      <c r="AH442" s="4">
        <v>3.4722222222222222E-5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8">
        <v>0.58333333333333337</v>
      </c>
      <c r="K444" s="14">
        <v>4.1388888888888885E-2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2.011574074074074E-2</v>
      </c>
      <c r="AO444" s="4">
        <v>2.0833333333333332E-2</v>
      </c>
      <c r="AP444" s="4">
        <v>4.3981481481481481E-4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8">
        <v>0.5625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8">
        <v>0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8">
        <v>0.41666666666666669</v>
      </c>
      <c r="K457" s="14">
        <v>4.148148148148148E-2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2.071759259259259E-2</v>
      </c>
      <c r="AG457" s="4">
        <v>2.0763888888888887E-2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8">
        <v>0.5625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8">
        <v>0.375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8">
        <v>0</v>
      </c>
      <c r="K464" s="14">
        <v>1.1574074074074073E-5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1.1574074074074073E-5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8">
        <v>0.625</v>
      </c>
      <c r="K465" s="14">
        <v>3.2708333333333332E-2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1.1180555555555556E-2</v>
      </c>
      <c r="AQ465" s="4">
        <v>2.0833333333333332E-2</v>
      </c>
      <c r="AR465" s="4">
        <v>6.9444444444444447E-4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8">
        <v>0.79166666666666663</v>
      </c>
      <c r="K474" s="14">
        <v>4.0324074074074075E-2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1.6516203703703703E-2</v>
      </c>
      <c r="AY474" s="4">
        <v>2.0833333333333332E-2</v>
      </c>
      <c r="AZ474" s="4">
        <v>2.9745370370370373E-3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8">
        <v>0</v>
      </c>
      <c r="K476" s="14">
        <v>6.9444444444444444E-5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5.7870370370370366E-5</v>
      </c>
      <c r="AP476" s="4">
        <v>1.1574074074074073E-5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8">
        <v>0.66666666666666663</v>
      </c>
      <c r="K477" s="14">
        <v>1.8993055555555555E-2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1.8877314814814816E-2</v>
      </c>
      <c r="AS477" s="4">
        <v>1.1574074074074073E-4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8">
        <v>0</v>
      </c>
      <c r="K478" s="14">
        <v>1.1574074074074073E-5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1.1574074074074073E-5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8">
        <v>0.35416666666666669</v>
      </c>
      <c r="K480" s="14">
        <v>1.045138888888889E-2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1.045138888888889E-2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8">
        <v>0</v>
      </c>
      <c r="K489" s="14">
        <v>1.9618055555555555E-2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1.0787037037037038E-2</v>
      </c>
      <c r="BB489" s="4">
        <v>8.8310185185185176E-3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8">
        <v>0.64583333333333337</v>
      </c>
      <c r="K492" s="14">
        <v>1.0659722222222221E-2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1.0659722222222221E-2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8">
        <v>0.64583333333333337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8">
        <v>0.6875</v>
      </c>
      <c r="K499" s="14">
        <v>8.1712962962962963E-3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8.1712962962962963E-3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8">
        <v>0.58333333333333337</v>
      </c>
      <c r="K501" s="14">
        <v>1.1238425925925928E-2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1.1238425925925928E-2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8">
        <v>0</v>
      </c>
      <c r="K505" s="14">
        <v>3.4722222222222222E-5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3.4722222222222222E-5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8">
        <v>0.70833333333333337</v>
      </c>
      <c r="K508" s="14">
        <v>1.0497685185185186E-2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1.0497685185185186E-2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8">
        <v>0.60416666666666663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8">
        <v>0.52083333333333337</v>
      </c>
      <c r="K515" s="14">
        <v>1.091435185185185E-2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1.091435185185185E-2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8">
        <v>0.625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8">
        <v>0</v>
      </c>
      <c r="K529" s="14">
        <v>3.4722222222222222E-5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3.4722222222222222E-5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8">
        <v>0.39583333333333331</v>
      </c>
      <c r="K536" s="14">
        <v>1.9074074074074073E-2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1.8576388888888889E-2</v>
      </c>
      <c r="AF536" s="4">
        <v>4.9768518518518521E-4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8">
        <v>0.39583333333333331</v>
      </c>
      <c r="K538" s="14">
        <v>3.8726851851851853E-2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1.6261574074074074E-2</v>
      </c>
      <c r="AF538" s="4">
        <v>2.0833333333333332E-2</v>
      </c>
      <c r="AG538" s="4">
        <v>1.6319444444444445E-3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8">
        <v>0.625</v>
      </c>
      <c r="K539" s="14">
        <v>2.0671296296296295E-2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1.9942129629629629E-2</v>
      </c>
      <c r="AQ539" s="4">
        <v>7.291666666666667E-4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8">
        <v>0.625</v>
      </c>
      <c r="K540" s="14">
        <v>1.1967592592592594E-2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1.045138888888889E-2</v>
      </c>
      <c r="AQ540" s="4">
        <v>0</v>
      </c>
      <c r="AR540" s="4">
        <v>0</v>
      </c>
      <c r="AS540" s="4">
        <v>0</v>
      </c>
      <c r="AT540" s="4">
        <v>1.5162037037037036E-3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8">
        <v>0.375</v>
      </c>
      <c r="K541" s="14">
        <v>2.0949074074074075E-2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2.0393518518518519E-2</v>
      </c>
      <c r="AE541" s="4">
        <v>5.5555555555555556E-4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8">
        <v>0.54166666666666663</v>
      </c>
      <c r="K543" s="14">
        <v>3.6469907407407409E-2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1.5069444444444443E-2</v>
      </c>
      <c r="AM543" s="4">
        <v>2.0833333333333332E-2</v>
      </c>
      <c r="AN543" s="4">
        <v>5.6712962962962956E-4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8">
        <v>0.85416666666666663</v>
      </c>
      <c r="K544" s="14">
        <v>1.1400462962962963E-2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9.8958333333333329E-3</v>
      </c>
      <c r="BB544" s="4">
        <v>1.5046296296296294E-3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8">
        <v>0</v>
      </c>
      <c r="K545" s="14">
        <v>2.1076388888888891E-2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2.0787037037037038E-2</v>
      </c>
      <c r="AY545" s="4">
        <v>2.8935185185185189E-4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8">
        <v>0.47916666666666669</v>
      </c>
      <c r="K550" s="14">
        <v>2.0462962962962964E-2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2.0416666666666666E-2</v>
      </c>
      <c r="AJ550" s="4">
        <v>4.6296296296296294E-5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8">
        <v>0.625</v>
      </c>
      <c r="K552" s="14">
        <v>1.1238425925925928E-2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1.1238425925925928E-2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8">
        <v>0.58333333333333337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8">
        <v>0.6875</v>
      </c>
      <c r="K554" s="14">
        <v>3.6863425925925924E-2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1.1759259259259259E-2</v>
      </c>
      <c r="AT554" s="4">
        <v>2.0833333333333332E-2</v>
      </c>
      <c r="AU554" s="4">
        <v>4.2708333333333339E-3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8">
        <v>0.58333333333333337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8">
        <v>1.0833333333333333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8">
        <v>0.625</v>
      </c>
      <c r="K580" s="14">
        <v>2.0810185185185185E-2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1.0775462962962964E-2</v>
      </c>
      <c r="AQ580" s="4">
        <v>1.0034722222222221E-2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8">
        <v>0.85416666666666663</v>
      </c>
      <c r="K586" s="14">
        <v>3.6574074074074074E-3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3.5879629629629629E-3</v>
      </c>
      <c r="BB586" s="4">
        <v>6.9444444444444444E-5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8">
        <v>0.66666666666666663</v>
      </c>
      <c r="K587" s="14">
        <v>4.1296296296296289E-2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2.0393518518518519E-2</v>
      </c>
      <c r="AS587" s="4">
        <v>2.0833333333333332E-2</v>
      </c>
      <c r="AT587" s="4">
        <v>6.9444444444444444E-5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8">
        <v>0.66666666666666663</v>
      </c>
      <c r="K600" s="14">
        <v>1.4409722222222223E-2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6.6087962962962966E-3</v>
      </c>
      <c r="AU600" s="4">
        <v>7.8009259259259256E-3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8">
        <v>0</v>
      </c>
      <c r="K604" s="14">
        <v>2.7777777777777779E-3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2.7777777777777779E-3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8">
        <v>0.375</v>
      </c>
      <c r="K605" s="14">
        <v>2.1087962962962965E-2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2.0208333333333335E-2</v>
      </c>
      <c r="AE605" s="4">
        <v>8.7962962962962962E-4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8">
        <v>0.625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8">
        <v>0.83333333333333337</v>
      </c>
      <c r="K617" s="14">
        <v>4.1689814814814811E-2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1.9895833333333331E-2</v>
      </c>
      <c r="BA617" s="4">
        <v>2.0833333333333332E-2</v>
      </c>
      <c r="BB617" s="4">
        <v>9.6064814814814808E-4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8">
        <v>0.625</v>
      </c>
      <c r="K620" s="14">
        <v>2.028935185185185E-2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1.2685185185185183E-2</v>
      </c>
      <c r="AQ620" s="4">
        <v>7.6041666666666662E-3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8">
        <v>0.60416666666666663</v>
      </c>
      <c r="K624" s="14">
        <v>3.1215277777777779E-2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2.0173611111111111E-2</v>
      </c>
      <c r="AP624" s="4">
        <v>1.1041666666666667E-2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8">
        <v>0.375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8">
        <v>0.89583333333333337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8">
        <v>0.77083333333333337</v>
      </c>
      <c r="K632" s="14">
        <v>4.1527777777777775E-2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1.7928240740740741E-2</v>
      </c>
      <c r="AX632" s="4">
        <v>2.0833333333333332E-2</v>
      </c>
      <c r="AY632" s="4">
        <v>2.7662037037037034E-3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8">
        <v>0</v>
      </c>
      <c r="K635" s="14">
        <v>1.1574074074074073E-5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1.1574074074074073E-5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8">
        <v>0</v>
      </c>
      <c r="K636" s="14">
        <v>2.5115740740740741E-3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2.5115740740740741E-3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8">
        <v>0.8125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8">
        <v>0.375</v>
      </c>
      <c r="K650" s="14">
        <v>2.4270833333333332E-2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1.9317129629629629E-2</v>
      </c>
      <c r="AE650" s="4">
        <v>4.9537037037037041E-3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8">
        <v>0.64583333333333337</v>
      </c>
      <c r="K660" s="14">
        <v>1.2893518518518519E-2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1.2893518518518519E-2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8">
        <v>0.64583333333333337</v>
      </c>
      <c r="K661" s="14">
        <v>9.3287037037037054E-3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9.0277777777777787E-3</v>
      </c>
      <c r="AR661" s="4">
        <v>3.0092592592592595E-4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8">
        <v>0.875</v>
      </c>
      <c r="K666" s="14">
        <v>3.425925925925926E-2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1.2870370370370372E-2</v>
      </c>
      <c r="BC666" s="4">
        <v>2.0833333333333332E-2</v>
      </c>
      <c r="BD666" s="4">
        <v>5.5555555555555556E-4</v>
      </c>
      <c r="BE666" s="4">
        <v>0</v>
      </c>
      <c r="BF666" s="4">
        <v>0</v>
      </c>
      <c r="BG666" s="4">
        <v>0</v>
      </c>
    </row>
    <row r="667" spans="2:59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8">
        <v>0.625</v>
      </c>
      <c r="K667" s="14">
        <v>3.1261574074074074E-2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2.0219907407407409E-2</v>
      </c>
      <c r="AQ667" s="4">
        <v>1.1041666666666667E-2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8">
        <v>0.58333333333333337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8">
        <v>0</v>
      </c>
      <c r="K670" s="14">
        <v>1.1574074074074073E-5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1.1574074074074073E-5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8">
        <v>0.625</v>
      </c>
      <c r="K673" s="14">
        <v>2.0925925925925928E-2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1.7384259259259262E-2</v>
      </c>
      <c r="AQ673" s="4">
        <v>3.5416666666666665E-3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8">
        <v>0.58333333333333337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8">
        <v>0.625</v>
      </c>
      <c r="K677" s="14">
        <v>3.1134259259259261E-2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1.6342592592592593E-2</v>
      </c>
      <c r="AQ677" s="4">
        <v>1.4791666666666668E-2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8">
        <v>0.5</v>
      </c>
      <c r="K678" s="14">
        <v>4.1585648148148149E-2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2.0601851851851854E-2</v>
      </c>
      <c r="AK678" s="4">
        <v>2.0833333333333332E-2</v>
      </c>
      <c r="AL678" s="4">
        <v>1.5046296296296297E-4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8">
        <v>0.64583333333333337</v>
      </c>
      <c r="K682" s="14">
        <v>2.0682870370370369E-2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2.0092592592592592E-2</v>
      </c>
      <c r="AR682" s="4">
        <v>5.9027777777777778E-4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8">
        <v>0.66666666666666663</v>
      </c>
      <c r="K693" s="14">
        <v>2.9305555555555557E-2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2.0162037037037037E-2</v>
      </c>
      <c r="AS693" s="4">
        <v>9.1435185185185178E-3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8">
        <v>0.375</v>
      </c>
      <c r="K695" s="14">
        <v>2.0833333333333332E-2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7.3726851851851861E-3</v>
      </c>
      <c r="AE695" s="4">
        <v>1.3460648148148147E-2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8">
        <v>0.375</v>
      </c>
      <c r="K698" s="14">
        <v>1.4953703703703705E-2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6.4930555555555549E-3</v>
      </c>
      <c r="AE698" s="4">
        <v>8.4606481481481494E-3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8">
        <v>0.45833333333333331</v>
      </c>
      <c r="K699" s="14">
        <v>1.0497685185185186E-2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1.0497685185185186E-2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8">
        <v>0</v>
      </c>
      <c r="K707" s="14">
        <v>2.0868055555555556E-2</v>
      </c>
      <c r="L707" s="4">
        <v>0</v>
      </c>
      <c r="M707" s="4">
        <v>0</v>
      </c>
      <c r="N707" s="4">
        <v>0</v>
      </c>
      <c r="O707" s="4">
        <v>2.0173611111111111E-2</v>
      </c>
      <c r="P707" s="4">
        <v>6.9444444444444447E-4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8">
        <v>0</v>
      </c>
      <c r="K719" s="14">
        <v>5.1041666666666666E-3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5.1041666666666666E-3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8">
        <v>0.6875</v>
      </c>
      <c r="K720" s="14">
        <v>4.1643518518518517E-2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2.0486111111111111E-2</v>
      </c>
      <c r="AT720" s="4">
        <v>2.0833333333333332E-2</v>
      </c>
      <c r="AU720" s="4">
        <v>3.2407407407407406E-4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8">
        <v>0.625</v>
      </c>
      <c r="K721" s="14">
        <v>1.8217592592592594E-2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1.8055555555555557E-2</v>
      </c>
      <c r="AQ721" s="4">
        <v>1.6203703703703703E-4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8">
        <v>0.70833333333333337</v>
      </c>
      <c r="K726" s="14">
        <v>1.0497685185185185E-2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6.5740740740740733E-3</v>
      </c>
      <c r="AU726" s="4">
        <v>3.9236111111111112E-3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8">
        <v>0</v>
      </c>
      <c r="K730" s="14">
        <v>5.5208333333333333E-3</v>
      </c>
      <c r="L730" s="4">
        <v>5.5208333333333333E-3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8">
        <v>0.6875</v>
      </c>
      <c r="K734" s="14">
        <v>8.9930555555555545E-3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8.9930555555555545E-3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8">
        <v>0.64583333333333337</v>
      </c>
      <c r="K737" s="14">
        <v>1.1562499999999998E-2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1.1562499999999998E-2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8">
        <v>0.54166666666666663</v>
      </c>
      <c r="K741" s="14">
        <v>2.0856481481481483E-2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1.3611111111111114E-2</v>
      </c>
      <c r="AM741" s="4">
        <v>7.2453703703703708E-3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8">
        <v>0.54166666666666663</v>
      </c>
      <c r="K743" s="14">
        <v>4.1643518518518517E-2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1.7523148148148149E-2</v>
      </c>
      <c r="AM743" s="4">
        <v>2.0833333333333332E-2</v>
      </c>
      <c r="AN743" s="4">
        <v>3.2870370370370367E-3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8">
        <v>0.4375</v>
      </c>
      <c r="K744" s="14">
        <v>4.1655092592592591E-2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1.9398148148148147E-2</v>
      </c>
      <c r="AH744" s="4">
        <v>2.0833333333333332E-2</v>
      </c>
      <c r="AI744" s="4">
        <v>1.423611111111111E-3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8">
        <v>0.41666666666666669</v>
      </c>
      <c r="K746" s="14">
        <v>3.2199074074074074E-2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2.3148148148148146E-4</v>
      </c>
      <c r="AF746" s="4">
        <v>2.0833333333333332E-2</v>
      </c>
      <c r="AG746" s="4">
        <v>1.113425925925926E-2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8">
        <v>0.45833333333333331</v>
      </c>
      <c r="K748" s="14">
        <v>4.1793981481481474E-2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2.074074074074074E-2</v>
      </c>
      <c r="AI748" s="4">
        <v>2.0833333333333332E-2</v>
      </c>
      <c r="AJ748" s="4">
        <v>2.199074074074074E-4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8">
        <v>0.5</v>
      </c>
      <c r="K751" s="14">
        <v>1.1990740740740739E-2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1.1990740740740739E-2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8">
        <v>0.85416666666666663</v>
      </c>
      <c r="K755" s="14">
        <v>1.0474537037037037E-2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1.0474537037037037E-2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8">
        <v>0.58333333333333337</v>
      </c>
      <c r="K760" s="14">
        <v>2.0659722222222218E-2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1.1736111111111109E-2</v>
      </c>
      <c r="AP760" s="4">
        <v>8.9236111111111113E-3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8">
        <v>0.89583333333333337</v>
      </c>
      <c r="K763" s="14">
        <v>2.1134259259259259E-2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2.0474537037037038E-2</v>
      </c>
      <c r="BD763" s="4">
        <v>6.5972222222222213E-4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8">
        <v>0.64583333333333337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8">
        <v>0.75</v>
      </c>
      <c r="K769" s="14">
        <v>4.1805555555555554E-2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2.0601851851851854E-2</v>
      </c>
      <c r="AW769" s="4">
        <v>2.0833333333333332E-2</v>
      </c>
      <c r="AX769" s="4">
        <v>3.7037037037037035E-4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8">
        <v>0.47916666666666669</v>
      </c>
      <c r="K774" s="14">
        <v>4.1712962962962966E-2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2.0277777777777777E-2</v>
      </c>
      <c r="AJ774" s="4">
        <v>2.0833333333333332E-2</v>
      </c>
      <c r="AK774" s="4">
        <v>6.018518518518519E-4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8">
        <v>0.52083333333333337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8">
        <v>0.45833333333333331</v>
      </c>
      <c r="K778" s="14">
        <v>4.0312500000000001E-2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1.9340277777777779E-2</v>
      </c>
      <c r="AI778" s="4">
        <v>2.0833333333333332E-2</v>
      </c>
      <c r="AJ778" s="4">
        <v>1.3888888888888889E-4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8">
        <v>0.33333333333333331</v>
      </c>
      <c r="K781" s="14">
        <v>4.2372685185185187E-2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2.0439814814814817E-2</v>
      </c>
      <c r="AC781" s="4">
        <v>2.0833333333333332E-2</v>
      </c>
      <c r="AD781" s="4">
        <v>1.0995370370370371E-3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8">
        <v>0.375</v>
      </c>
      <c r="K782" s="14">
        <v>1.5219907407407408E-2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1.357638888888889E-2</v>
      </c>
      <c r="AE782" s="4">
        <v>1.6435185185185183E-3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8">
        <v>0</v>
      </c>
      <c r="K784" s="14">
        <v>2.1180555555555553E-3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2.1180555555555553E-3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8">
        <v>0.64583333333333337</v>
      </c>
      <c r="K785" s="14">
        <v>1.0567129629629629E-2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1.0567129629629629E-2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8">
        <v>0.83333333333333337</v>
      </c>
      <c r="K786" s="14">
        <v>1.0023148148148147E-2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1.0023148148148147E-2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8">
        <v>0.83333333333333337</v>
      </c>
      <c r="K791" s="14">
        <v>2.2731481481481481E-2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2.0787037037037038E-2</v>
      </c>
      <c r="BA791" s="4">
        <v>1.9444444444444442E-3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8">
        <v>0.54166666666666663</v>
      </c>
      <c r="K802" s="14">
        <v>3.1412037037037037E-2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1.5717592592592592E-2</v>
      </c>
      <c r="AM802" s="4">
        <v>1.5694444444444445E-2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8">
        <v>0.375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8">
        <v>0.58333333333333337</v>
      </c>
      <c r="K807" s="14">
        <v>1.113425925925926E-2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1.113425925925926E-2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8">
        <v>0.58333333333333337</v>
      </c>
      <c r="K808" s="14">
        <v>2.3796296296296295E-2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1.4606481481481482E-2</v>
      </c>
      <c r="AO808" s="4">
        <v>9.1550925925925931E-3</v>
      </c>
      <c r="AP808" s="4">
        <v>0</v>
      </c>
      <c r="AQ808" s="4">
        <v>0</v>
      </c>
      <c r="AR808" s="4">
        <v>3.4722222222222222E-5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8">
        <v>1.5208333333333335</v>
      </c>
      <c r="K809" s="14">
        <v>5.167824074074074E-2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1.0497685185185186E-2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1.7951388888888888E-2</v>
      </c>
      <c r="AM809" s="4">
        <v>1.3206018518518518E-2</v>
      </c>
      <c r="AN809" s="4">
        <v>1.0023148148148147E-2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8">
        <v>0.83333333333333337</v>
      </c>
      <c r="K810" s="14">
        <v>3.8414351851851852E-2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6.2847222222222228E-3</v>
      </c>
      <c r="AZ810" s="4">
        <v>2.0833333333333332E-2</v>
      </c>
      <c r="BA810" s="4">
        <v>1.1296296296296296E-2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8">
        <v>0.58333333333333337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8">
        <v>0.58333333333333337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8">
        <v>0.625</v>
      </c>
      <c r="K816" s="14">
        <v>1.5277777777777777E-2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1.5277777777777777E-2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8">
        <v>0.45833333333333331</v>
      </c>
      <c r="K819" s="14">
        <v>9.4560185185185181E-3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9.4560185185185181E-3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8">
        <v>0.375</v>
      </c>
      <c r="K822" s="14">
        <v>2.0833333333333336E-2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1.4050925925925927E-2</v>
      </c>
      <c r="AE822" s="4">
        <v>6.782407407407408E-3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8">
        <v>0</v>
      </c>
      <c r="K826" s="14">
        <v>2.5046296296296296E-2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1.6886574074074075E-2</v>
      </c>
      <c r="AQ826" s="4">
        <v>8.1597222222222227E-3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8">
        <v>0.58333333333333337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8">
        <v>0.60416666666666663</v>
      </c>
      <c r="K854" s="14">
        <v>4.1678240740740738E-2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2.0798611111111111E-2</v>
      </c>
      <c r="AP854" s="4">
        <v>2.0833333333333332E-2</v>
      </c>
      <c r="AQ854" s="4">
        <v>4.6296296296296294E-5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8">
        <v>0.33333333333333331</v>
      </c>
      <c r="K864" s="14">
        <v>4.1261574074074076E-2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1.9988425925925927E-2</v>
      </c>
      <c r="AC864" s="4">
        <v>2.0833333333333332E-2</v>
      </c>
      <c r="AD864" s="4">
        <v>4.3981481481481481E-4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8">
        <v>0</v>
      </c>
      <c r="K865" s="14">
        <v>2.4305555555555552E-4</v>
      </c>
      <c r="L865" s="4">
        <v>2.4305555555555552E-4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8">
        <v>0.8125</v>
      </c>
      <c r="K867" s="14">
        <v>1.0486111111111111E-2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1.0486111111111111E-2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8">
        <v>0</v>
      </c>
      <c r="K870" s="14">
        <v>6.9444444444444444E-5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1.1574074074074073E-5</v>
      </c>
      <c r="BD870" s="4">
        <v>5.7870370370370366E-5</v>
      </c>
      <c r="BE870" s="4">
        <v>0</v>
      </c>
      <c r="BF870" s="4">
        <v>0</v>
      </c>
      <c r="BG870" s="4">
        <v>0</v>
      </c>
    </row>
    <row r="871" spans="2:59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8">
        <v>0.875</v>
      </c>
      <c r="K872" s="14">
        <v>1.5254629629629628E-2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1.486111111111111E-2</v>
      </c>
      <c r="BC872" s="4">
        <v>3.9351851851851852E-4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8">
        <v>0.4375</v>
      </c>
      <c r="K873" s="14">
        <v>1.042824074074074E-2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1.042824074074074E-2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8">
        <v>0.54166666666666663</v>
      </c>
      <c r="K877" s="14">
        <v>1.0486111111111109E-2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4.6296296296296294E-5</v>
      </c>
      <c r="AL877" s="4">
        <v>1.0439814814814813E-2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8">
        <v>0.375</v>
      </c>
      <c r="K884" s="14">
        <v>1.7708333333333333E-2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1.7696759259259259E-2</v>
      </c>
      <c r="AJ884" s="4">
        <v>1.1574074074074073E-5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8">
        <v>0.70833333333333337</v>
      </c>
      <c r="K885" s="14">
        <v>4.1909722222222223E-2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1.0752314814814814E-2</v>
      </c>
      <c r="AU885" s="4">
        <v>2.0833333333333332E-2</v>
      </c>
      <c r="AV885" s="4">
        <v>1.0324074074074074E-2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8">
        <v>0.79166666666666663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8">
        <v>0</v>
      </c>
      <c r="K887" s="14">
        <v>4.1562500000000002E-2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2.0081018518518519E-2</v>
      </c>
      <c r="U887" s="4">
        <v>2.0833333333333332E-2</v>
      </c>
      <c r="V887" s="4">
        <v>6.4814814814814813E-4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8">
        <v>0.625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8">
        <v>0</v>
      </c>
      <c r="K893" s="14">
        <v>2.3148148148148146E-4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2.3148148148148146E-4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8">
        <v>0.70833333333333337</v>
      </c>
      <c r="K894" s="14">
        <v>2.5520833333333333E-2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1.7615740740740741E-2</v>
      </c>
      <c r="AU894" s="4">
        <v>7.905092592592592E-3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8">
        <v>0.625</v>
      </c>
      <c r="K895" s="14">
        <v>2.6041666666666668E-2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1.9675925925925927E-2</v>
      </c>
      <c r="AQ895" s="4">
        <v>6.3657407407407404E-3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8">
        <v>0.375</v>
      </c>
      <c r="K897" s="14">
        <v>2.0972222222222218E-2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2.0543981481481479E-2</v>
      </c>
      <c r="AE897" s="4">
        <v>4.2824074074074075E-4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8">
        <v>0</v>
      </c>
      <c r="K900" s="14">
        <v>1.3715277777777778E-2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1.357638888888889E-2</v>
      </c>
      <c r="BB900" s="4">
        <v>1.3888888888888889E-4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8">
        <v>0.60416666666666663</v>
      </c>
      <c r="K909" s="14">
        <v>2.0937499999999998E-2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1.2280092592592592E-2</v>
      </c>
      <c r="AP909" s="4">
        <v>8.6574074074074071E-3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8">
        <v>0.41666666666666669</v>
      </c>
      <c r="K911" s="14">
        <v>1.068287037037037E-2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1.068287037037037E-2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8">
        <v>0.625</v>
      </c>
      <c r="K912" s="14">
        <v>3.6018518518518519E-2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1.5092592592592593E-2</v>
      </c>
      <c r="AQ912" s="4">
        <v>2.0833333333333332E-2</v>
      </c>
      <c r="AR912" s="4">
        <v>9.2592592592592588E-5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8">
        <v>0.375</v>
      </c>
      <c r="K913" s="14">
        <v>2.0914351851851854E-2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1.8958333333333334E-2</v>
      </c>
      <c r="AE913" s="4">
        <v>1.9560185185185188E-3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8">
        <v>0.54166666666666663</v>
      </c>
      <c r="K918" s="14">
        <v>3.9953703703703707E-2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1.9004629629629632E-2</v>
      </c>
      <c r="AM918" s="4">
        <v>2.0833333333333332E-2</v>
      </c>
      <c r="AN918" s="4">
        <v>1.1574074074074073E-4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8">
        <v>0.625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8">
        <v>0.5625</v>
      </c>
      <c r="K922" s="14">
        <v>1.0555555555555554E-2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1.0555555555555554E-2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8">
        <v>0.60416666666666663</v>
      </c>
      <c r="K925" s="14">
        <v>5.1550925925925931E-2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9.1087962962962971E-3</v>
      </c>
      <c r="AP925" s="4">
        <v>2.0833333333333332E-2</v>
      </c>
      <c r="AQ925" s="4">
        <v>2.0833333333333332E-2</v>
      </c>
      <c r="AR925" s="4">
        <v>7.7546296296296304E-4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8">
        <v>1.2708333333333335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8">
        <v>0.29166666666666669</v>
      </c>
      <c r="K934" s="14">
        <v>2.6620370370370371E-2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1.9212962962962963E-2</v>
      </c>
      <c r="AA934" s="4">
        <v>7.4074074074074068E-3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8">
        <v>0.33333333333333331</v>
      </c>
      <c r="K935" s="14">
        <v>1.0127314814814815E-2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1.0127314814814815E-2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8">
        <v>0.9375</v>
      </c>
      <c r="K941" s="14">
        <v>1.1111111111111113E-2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2.3148148148148147E-5</v>
      </c>
      <c r="BE941" s="4">
        <v>1.1087962962962964E-2</v>
      </c>
      <c r="BF941" s="4">
        <v>0</v>
      </c>
      <c r="BG941" s="4">
        <v>0</v>
      </c>
    </row>
    <row r="942" spans="2:59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23" priority="6" operator="greaterThan">
      <formula>0</formula>
    </cfRule>
    <cfRule type="cellIs" dxfId="22" priority="7" operator="equal">
      <formula>0</formula>
    </cfRule>
  </conditionalFormatting>
  <conditionalFormatting sqref="K3:K1099">
    <cfRule type="cellIs" dxfId="21" priority="2" operator="greaterThan">
      <formula>0</formula>
    </cfRule>
    <cfRule type="cellIs" dxfId="20" priority="3" operator="equal">
      <formula>0</formula>
    </cfRule>
  </conditionalFormatting>
  <conditionalFormatting sqref="J3:J1099">
    <cfRule type="cellIs" dxfId="19" priority="1" operator="greaterThan">
      <formula>0</formula>
    </cfRule>
    <cfRule type="cellIs" dxfId="18" priority="4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3DDD-D8F3-4F62-8BFF-8DC9B09F8509}">
  <sheetPr codeName="Hoja9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1003</v>
      </c>
      <c r="K2" s="5" t="s">
        <v>1005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8">
        <v>0</v>
      </c>
      <c r="K4" s="14">
        <v>4.5833333333333334E-3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4.5833333333333334E-3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8">
        <v>0</v>
      </c>
      <c r="K17" s="14">
        <v>8.3101851851851861E-3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8.3101851851851861E-3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8">
        <v>0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8">
        <v>0</v>
      </c>
      <c r="K36" s="14">
        <v>0.23052083333333334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1.9618055555555555E-2</v>
      </c>
      <c r="AG36" s="4">
        <v>2.0833333333333332E-2</v>
      </c>
      <c r="AH36" s="4">
        <v>2.0833333333333332E-2</v>
      </c>
      <c r="AI36" s="4">
        <v>2.0833333333333332E-2</v>
      </c>
      <c r="AJ36" s="4">
        <v>2.0833333333333332E-2</v>
      </c>
      <c r="AK36" s="4">
        <v>2.0833333333333332E-2</v>
      </c>
      <c r="AL36" s="4">
        <v>2.0833333333333332E-2</v>
      </c>
      <c r="AM36" s="4">
        <v>2.0833333333333332E-2</v>
      </c>
      <c r="AN36" s="4">
        <v>2.0833333333333332E-2</v>
      </c>
      <c r="AO36" s="4">
        <v>2.2569444444444447E-3</v>
      </c>
      <c r="AP36" s="4">
        <v>2.0729166666666667E-2</v>
      </c>
      <c r="AQ36" s="4">
        <v>2.0833333333333332E-2</v>
      </c>
      <c r="AR36" s="4">
        <v>4.1666666666666669E-4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8">
        <v>0</v>
      </c>
      <c r="K40" s="1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8">
        <v>0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8">
        <v>0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8">
        <v>0</v>
      </c>
      <c r="K115" s="14">
        <v>8.1018518518518516E-5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6.9444444444444444E-5</v>
      </c>
      <c r="AD115" s="4">
        <v>1.1574074074074073E-5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8">
        <v>0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8">
        <v>0</v>
      </c>
      <c r="K129" s="1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8">
        <v>0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8">
        <v>0</v>
      </c>
      <c r="K154" s="14">
        <v>9.2592592592592585E-4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9.2592592592592585E-4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8">
        <v>0</v>
      </c>
      <c r="K159" s="14">
        <v>0.22207175925925929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1.4212962962962962E-2</v>
      </c>
      <c r="AO159" s="4">
        <v>1.5740740740740741E-3</v>
      </c>
      <c r="AP159" s="4">
        <v>1.6249999999999997E-2</v>
      </c>
      <c r="AQ159" s="4">
        <v>2.0833333333333332E-2</v>
      </c>
      <c r="AR159" s="4">
        <v>2.0833333333333332E-2</v>
      </c>
      <c r="AS159" s="4">
        <v>2.0833333333333332E-2</v>
      </c>
      <c r="AT159" s="4">
        <v>2.0833333333333332E-2</v>
      </c>
      <c r="AU159" s="4">
        <v>2.0833333333333332E-2</v>
      </c>
      <c r="AV159" s="4">
        <v>2.0833333333333332E-2</v>
      </c>
      <c r="AW159" s="4">
        <v>2.0833333333333332E-2</v>
      </c>
      <c r="AX159" s="4">
        <v>2.0833333333333332E-2</v>
      </c>
      <c r="AY159" s="4">
        <v>2.0833333333333332E-2</v>
      </c>
      <c r="AZ159" s="4">
        <v>2.5347222222222221E-3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8">
        <v>0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8">
        <v>0</v>
      </c>
      <c r="K236" s="1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8">
        <v>0</v>
      </c>
      <c r="K240" s="1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8">
        <v>0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8">
        <v>0</v>
      </c>
      <c r="K250" s="14">
        <v>2.3495370370370371E-3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2.3495370370370371E-3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8">
        <v>0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8">
        <v>0</v>
      </c>
      <c r="K260" s="14">
        <v>2.3148148148148147E-5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1.1574074074074073E-5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1.1574074074074073E-5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8">
        <v>0</v>
      </c>
      <c r="K270" s="14">
        <v>1.759259259259259E-3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1.1342592592592591E-3</v>
      </c>
      <c r="BB270" s="4">
        <v>6.2500000000000001E-4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8">
        <v>0</v>
      </c>
      <c r="K276" s="14">
        <v>9.7337962962962977E-3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9.7337962962962977E-3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8">
        <v>0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8">
        <v>0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8">
        <v>0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8">
        <v>0</v>
      </c>
      <c r="K308" s="1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8">
        <v>0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8">
        <v>0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8">
        <v>0</v>
      </c>
      <c r="K344" s="14">
        <v>1.273148148148148E-4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1.273148148148148E-4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8">
        <v>0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8">
        <v>0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8">
        <v>0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8">
        <v>0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8">
        <v>0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8">
        <v>0</v>
      </c>
      <c r="K406" s="14">
        <v>0.22756944444444446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1.9340277777777779E-2</v>
      </c>
      <c r="AE406" s="4">
        <v>2.0833333333333332E-2</v>
      </c>
      <c r="AF406" s="4">
        <v>2.0833333333333332E-2</v>
      </c>
      <c r="AG406" s="4">
        <v>2.0833333333333332E-2</v>
      </c>
      <c r="AH406" s="4">
        <v>2.0833333333333332E-2</v>
      </c>
      <c r="AI406" s="4">
        <v>2.0833333333333332E-2</v>
      </c>
      <c r="AJ406" s="4">
        <v>2.0833333333333332E-2</v>
      </c>
      <c r="AK406" s="4">
        <v>2.0833333333333332E-2</v>
      </c>
      <c r="AL406" s="4">
        <v>7.407407407407407E-4</v>
      </c>
      <c r="AM406" s="4">
        <v>1.9988425925925927E-2</v>
      </c>
      <c r="AN406" s="4">
        <v>2.0833333333333332E-2</v>
      </c>
      <c r="AO406" s="4">
        <v>2.0833333333333332E-2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8">
        <v>0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8">
        <v>0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8">
        <v>0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8">
        <v>0</v>
      </c>
      <c r="K442" s="14">
        <v>3.4722222222222222E-5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3.4722222222222222E-5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8">
        <v>0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8">
        <v>0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8">
        <v>0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8">
        <v>0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8">
        <v>0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8">
        <v>0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8">
        <v>0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8">
        <v>0</v>
      </c>
      <c r="K486" s="14">
        <v>0.27987268518518515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1.8078703703703704E-2</v>
      </c>
      <c r="AE486" s="4">
        <v>2.0833333333333332E-2</v>
      </c>
      <c r="AF486" s="4">
        <v>2.0833333333333332E-2</v>
      </c>
      <c r="AG486" s="4">
        <v>2.0833333333333332E-2</v>
      </c>
      <c r="AH486" s="4">
        <v>2.0833333333333332E-2</v>
      </c>
      <c r="AI486" s="4">
        <v>2.0833333333333332E-2</v>
      </c>
      <c r="AJ486" s="4">
        <v>2.0833333333333332E-2</v>
      </c>
      <c r="AK486" s="4">
        <v>2.0833333333333332E-2</v>
      </c>
      <c r="AL486" s="4">
        <v>2.0474537037037038E-2</v>
      </c>
      <c r="AM486" s="4">
        <v>0</v>
      </c>
      <c r="AN486" s="4">
        <v>1.6793981481481483E-2</v>
      </c>
      <c r="AO486" s="4">
        <v>2.0833333333333332E-2</v>
      </c>
      <c r="AP486" s="4">
        <v>2.0833333333333332E-2</v>
      </c>
      <c r="AQ486" s="4">
        <v>2.0833333333333332E-2</v>
      </c>
      <c r="AR486" s="4">
        <v>1.6192129629629629E-2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8">
        <v>0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8">
        <v>0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8">
        <v>0</v>
      </c>
      <c r="K530" s="14">
        <v>7.2800925925925915E-3</v>
      </c>
      <c r="L530" s="4">
        <v>0</v>
      </c>
      <c r="M530" s="4">
        <v>7.2800925925925915E-3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8">
        <v>0</v>
      </c>
      <c r="K535" s="1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8">
        <v>0</v>
      </c>
      <c r="K537" s="1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8">
        <v>0</v>
      </c>
      <c r="K540" s="14">
        <v>3.1828703703703702E-3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3.1828703703703702E-3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8">
        <v>0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8">
        <v>0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8">
        <v>0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8">
        <v>0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8">
        <v>0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8">
        <v>0</v>
      </c>
      <c r="K635" s="14">
        <v>6.2500000000000012E-4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4.6296296296296294E-5</v>
      </c>
      <c r="AE635" s="4">
        <v>0</v>
      </c>
      <c r="AF635" s="4">
        <v>2.3148148148148147E-5</v>
      </c>
      <c r="AG635" s="4">
        <v>8.1018518518518516E-5</v>
      </c>
      <c r="AH635" s="4">
        <v>0</v>
      </c>
      <c r="AI635" s="4">
        <v>3.5879629629629635E-4</v>
      </c>
      <c r="AJ635" s="4">
        <v>0</v>
      </c>
      <c r="AK635" s="4">
        <v>0</v>
      </c>
      <c r="AL635" s="4">
        <v>5.7870370370370366E-5</v>
      </c>
      <c r="AM635" s="4">
        <v>0</v>
      </c>
      <c r="AN635" s="4">
        <v>1.1574074074074073E-5</v>
      </c>
      <c r="AO635" s="4">
        <v>4.6296296296296294E-5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8">
        <v>0</v>
      </c>
      <c r="K641" s="14">
        <v>5.2893518518518524E-3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7.7546296296296304E-4</v>
      </c>
      <c r="AD641" s="4">
        <v>4.5138888888888893E-3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8">
        <v>0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8">
        <v>0</v>
      </c>
      <c r="K695" s="14">
        <v>1.1574074074074073E-5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1.1574074074074073E-5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8">
        <v>0</v>
      </c>
      <c r="K701" s="14">
        <v>7.6504629629629631E-3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7.6504629629629631E-3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8">
        <v>0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8">
        <v>0</v>
      </c>
      <c r="K719" s="14">
        <v>1.0648148148148149E-3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1.0648148148148149E-3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8">
        <v>0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8">
        <v>0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8">
        <v>0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8">
        <v>0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8">
        <v>0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8">
        <v>0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8">
        <v>0</v>
      </c>
      <c r="K790" s="1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8">
        <v>0</v>
      </c>
      <c r="K797" s="1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8">
        <v>0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8">
        <v>0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8">
        <v>0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8">
        <v>0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8">
        <v>0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8">
        <v>0</v>
      </c>
      <c r="K913" s="1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0</v>
      </c>
      <c r="AI913" s="4">
        <v>0</v>
      </c>
      <c r="AJ913" s="4">
        <v>0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8">
        <v>0</v>
      </c>
      <c r="K939" s="1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0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8">
        <v>0</v>
      </c>
      <c r="K940" s="1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7" priority="5" operator="greaterThan">
      <formula>0</formula>
    </cfRule>
    <cfRule type="cellIs" dxfId="16" priority="6" operator="equal">
      <formula>0</formula>
    </cfRule>
  </conditionalFormatting>
  <conditionalFormatting sqref="K3:K1099">
    <cfRule type="cellIs" dxfId="15" priority="2" operator="greaterThan">
      <formula>0</formula>
    </cfRule>
    <cfRule type="cellIs" dxfId="14" priority="3" operator="equal">
      <formula>0</formula>
    </cfRule>
  </conditionalFormatting>
  <conditionalFormatting sqref="J3:J1099">
    <cfRule type="cellIs" dxfId="13" priority="1" operator="greaterThan">
      <formula>0</formula>
    </cfRule>
    <cfRule type="cellIs" dxfId="12" priority="4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56A9A-DC1F-4883-A370-9DBE5C689409}">
  <sheetPr codeName="Hoja10"/>
  <dimension ref="A1:BG1963"/>
  <sheetViews>
    <sheetView zoomScale="85" zoomScaleNormal="85" workbookViewId="0">
      <pane xSplit="11" ySplit="2" topLeftCell="L3" activePane="bottomRight" state="frozen"/>
      <selection activeCell="F26" sqref="F26"/>
      <selection pane="topRight" activeCell="F26" sqref="F26"/>
      <selection pane="bottomLeft" activeCell="F26" sqref="F26"/>
      <selection pane="bottomRight" activeCell="F24" sqref="F24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39.28515625" style="1" customWidth="1"/>
    <col min="4" max="4" width="39.28515625" style="1" hidden="1" customWidth="1"/>
    <col min="5" max="5" width="29.42578125" style="1" customWidth="1"/>
    <col min="6" max="6" width="28.8554687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1003</v>
      </c>
      <c r="K2" s="5" t="s">
        <v>1005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8">
        <v>0.625</v>
      </c>
      <c r="K3" s="14">
        <v>4.6527777777777779E-2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1.8368055555555554E-2</v>
      </c>
      <c r="AQ3" s="4">
        <v>4.2361111111111106E-3</v>
      </c>
      <c r="AR3" s="4">
        <v>1.9097222222222222E-3</v>
      </c>
      <c r="AS3" s="4">
        <v>4.1666666666666669E-4</v>
      </c>
      <c r="AT3" s="4">
        <v>2.8009259259259259E-3</v>
      </c>
      <c r="AU3" s="4">
        <v>1.273148148148148E-3</v>
      </c>
      <c r="AV3" s="4">
        <v>7.743055555555556E-3</v>
      </c>
      <c r="AW3" s="4">
        <v>5.5555555555555558E-3</v>
      </c>
      <c r="AX3" s="4">
        <v>4.2245370370370371E-3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8">
        <v>0.375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8">
        <v>0.29166666666666669</v>
      </c>
      <c r="K10" s="14">
        <v>2.0243055555555552E-2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2.0243055555555552E-2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8">
        <v>0.39583333333333331</v>
      </c>
      <c r="K17" s="14">
        <v>2.0914351851851851E-2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2.0405092592592593E-2</v>
      </c>
      <c r="AF17" s="4">
        <v>5.0925925925925921E-4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8">
        <v>0.54166666666666663</v>
      </c>
      <c r="K18" s="14">
        <v>2.0833333333333336E-2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2.0694444444444446E-2</v>
      </c>
      <c r="AM18" s="4">
        <v>1.3888888888888889E-4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8">
        <v>0.58333333333333337</v>
      </c>
      <c r="K20" s="14">
        <v>2.0613425925925924E-2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2.0543981481481479E-2</v>
      </c>
      <c r="AO20" s="4">
        <v>6.9444444444444444E-5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8">
        <v>0.5</v>
      </c>
      <c r="K22" s="14">
        <v>2.0127314814814817E-2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1.2581018518518519E-2</v>
      </c>
      <c r="AK22" s="4">
        <v>7.5462962962962966E-3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8">
        <v>0.85416666666666663</v>
      </c>
      <c r="K25" s="1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8">
        <v>0</v>
      </c>
      <c r="K27" s="14">
        <v>2.9398148148148152E-3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7.407407407407407E-4</v>
      </c>
      <c r="AH27" s="4">
        <v>0</v>
      </c>
      <c r="AI27" s="4">
        <v>0</v>
      </c>
      <c r="AJ27" s="4">
        <v>0</v>
      </c>
      <c r="AK27" s="4">
        <v>1.0995370370370371E-3</v>
      </c>
      <c r="AL27" s="4">
        <v>1.0995370370370371E-3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8">
        <v>0</v>
      </c>
      <c r="K29" s="1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8">
        <v>0</v>
      </c>
      <c r="K32" s="14">
        <v>1.1574074074074073E-5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1.1574074074074073E-5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8">
        <v>0</v>
      </c>
      <c r="K37" s="1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8">
        <v>0</v>
      </c>
      <c r="K38" s="14">
        <v>3.5648148148148154E-3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3.5648148148148154E-3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8">
        <v>0</v>
      </c>
      <c r="K40" s="14">
        <v>1.050925925925926E-2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1.050925925925926E-2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8">
        <v>0.33333333333333331</v>
      </c>
      <c r="K51" s="14">
        <v>2.1006944444444443E-2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1.4108796296296295E-2</v>
      </c>
      <c r="AC51" s="4">
        <v>6.8981481481481489E-3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8">
        <v>0.33333333333333331</v>
      </c>
      <c r="K53" s="14">
        <v>2.4606481481481483E-2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2.0428240740740743E-2</v>
      </c>
      <c r="AC53" s="4">
        <v>4.1782407407407402E-3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8">
        <v>0.64583333333333337</v>
      </c>
      <c r="K55" s="1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8">
        <v>0.35416666666666669</v>
      </c>
      <c r="K67" s="14">
        <v>1.9490740740740743E-2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1.8472222222222223E-2</v>
      </c>
      <c r="AD67" s="4">
        <v>1.0185185185185184E-3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8">
        <v>0</v>
      </c>
      <c r="K86" s="1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8">
        <v>0</v>
      </c>
      <c r="K94" s="1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8">
        <v>0</v>
      </c>
      <c r="K97" s="1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8">
        <v>0.97916666666666663</v>
      </c>
      <c r="K98" s="14">
        <v>1.7650462962962962E-2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1.7650462962962962E-2</v>
      </c>
    </row>
    <row r="99" spans="2:59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8">
        <v>0.66666666666666663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8">
        <v>0.625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8">
        <v>0.375</v>
      </c>
      <c r="K105" s="1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8">
        <v>0</v>
      </c>
      <c r="K115" s="14">
        <v>1.5532407407407408E-2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7.0601851851851847E-4</v>
      </c>
      <c r="AH115" s="4">
        <v>1.0405092592592593E-2</v>
      </c>
      <c r="AI115" s="4">
        <v>0</v>
      </c>
      <c r="AJ115" s="4">
        <v>0</v>
      </c>
      <c r="AK115" s="4">
        <v>0</v>
      </c>
      <c r="AL115" s="4">
        <v>4.4212962962962956E-3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8">
        <v>0.64583333333333337</v>
      </c>
      <c r="K116" s="1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8">
        <v>0</v>
      </c>
      <c r="K122" s="1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8">
        <v>0.6875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8">
        <v>0</v>
      </c>
      <c r="K129" s="14">
        <v>2.0497685185185185E-2</v>
      </c>
      <c r="L129" s="4">
        <v>0</v>
      </c>
      <c r="M129" s="4">
        <v>0</v>
      </c>
      <c r="N129" s="4">
        <v>1.9699074074074074E-2</v>
      </c>
      <c r="O129" s="4">
        <v>7.9861111111111105E-4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</row>
    <row r="130" spans="2:59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8">
        <v>0</v>
      </c>
      <c r="K134" s="14">
        <v>1.3888888888888889E-4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1.3888888888888889E-4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8">
        <v>0.375</v>
      </c>
      <c r="K142" s="14">
        <v>1.7384259259259259E-2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1.638888888888889E-2</v>
      </c>
      <c r="AE142" s="4">
        <v>9.9537037037037042E-4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8">
        <v>0</v>
      </c>
      <c r="K145" s="14">
        <v>2.2233796296296297E-2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2.0729166666666667E-2</v>
      </c>
      <c r="AC145" s="4">
        <v>1.5046296296296294E-3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8">
        <v>0</v>
      </c>
      <c r="K147" s="1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8">
        <v>0</v>
      </c>
      <c r="K148" s="14">
        <v>2.488425925925926E-3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2.488425925925926E-3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8">
        <v>0.41666666666666669</v>
      </c>
      <c r="K150" s="1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8">
        <v>0.60416666666666663</v>
      </c>
      <c r="K154" s="1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8">
        <v>0</v>
      </c>
      <c r="K171" s="1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0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8">
        <v>0</v>
      </c>
      <c r="K172" s="1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8">
        <v>0</v>
      </c>
      <c r="K173" s="14">
        <v>2.2303240740740738E-2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9.479166666666667E-3</v>
      </c>
      <c r="AF173" s="4">
        <v>5.0694444444444441E-3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5.5671296296296302E-3</v>
      </c>
      <c r="AO173" s="4">
        <v>2.1874999999999998E-3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8">
        <v>0.85416666666666663</v>
      </c>
      <c r="K178" s="14">
        <v>1.681712962962963E-2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1.59375E-2</v>
      </c>
      <c r="BB178" s="4">
        <v>8.7962962962962962E-4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8">
        <v>0.64583333333333337</v>
      </c>
      <c r="K182" s="14">
        <v>2.1273148148148145E-2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3.1250000000000001E-4</v>
      </c>
      <c r="AQ182" s="4">
        <v>1.7812499999999998E-2</v>
      </c>
      <c r="AR182" s="4">
        <v>3.1481481481481482E-3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8">
        <v>0</v>
      </c>
      <c r="K185" s="1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8">
        <v>0</v>
      </c>
      <c r="K190" s="14">
        <v>5.7407407407407407E-3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1.4699074074074074E-3</v>
      </c>
      <c r="AE190" s="4">
        <v>0</v>
      </c>
      <c r="AF190" s="4">
        <v>0</v>
      </c>
      <c r="AG190" s="4">
        <v>0</v>
      </c>
      <c r="AH190" s="4">
        <v>0</v>
      </c>
      <c r="AI190" s="4">
        <v>2.2916666666666667E-3</v>
      </c>
      <c r="AJ190" s="4">
        <v>0</v>
      </c>
      <c r="AK190" s="4">
        <v>0</v>
      </c>
      <c r="AL190" s="4">
        <v>1.9791666666666668E-3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8">
        <v>0.58333333333333337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8">
        <v>0.875</v>
      </c>
      <c r="K198" s="1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0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8">
        <v>0.66666666666666663</v>
      </c>
      <c r="K205" s="14">
        <v>2.1574074074074075E-2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6.018518518518519E-4</v>
      </c>
      <c r="AR205" s="4">
        <v>2.0833333333333332E-2</v>
      </c>
      <c r="AS205" s="4">
        <v>1.3888888888888889E-4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8">
        <v>0</v>
      </c>
      <c r="K209" s="14">
        <v>1.2094907407407408E-2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1.1886574074074075E-2</v>
      </c>
      <c r="AY209" s="4">
        <v>2.0833333333333335E-4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8">
        <v>0</v>
      </c>
      <c r="K219" s="14">
        <v>4.5717592592592589E-3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4.5717592592592589E-3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8">
        <v>0</v>
      </c>
      <c r="K222" s="14">
        <v>1.4930555555555555E-2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1.736111111111111E-3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5.0578703703703706E-3</v>
      </c>
      <c r="AN222" s="4">
        <v>6.851851851851852E-3</v>
      </c>
      <c r="AO222" s="4">
        <v>1.2847222222222223E-3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8">
        <v>0.60416666666666663</v>
      </c>
      <c r="K232" s="14">
        <v>2.0439814814814817E-2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1.9988425925925927E-2</v>
      </c>
      <c r="AP232" s="4">
        <v>4.5138888888888892E-4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8">
        <v>0.20833333333333334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8">
        <v>0.66666666666666663</v>
      </c>
      <c r="K236" s="14">
        <v>4.108796296296297E-3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4.108796296296297E-3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8">
        <v>0</v>
      </c>
      <c r="K238" s="14">
        <v>0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</row>
    <row r="239" spans="2:59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8">
        <v>0</v>
      </c>
      <c r="K240" s="14">
        <v>5.2777777777777779E-3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4.9768518518518521E-3</v>
      </c>
      <c r="AI240" s="4">
        <v>3.0092592592592595E-4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8">
        <v>0.375</v>
      </c>
      <c r="K242" s="14">
        <v>2.4641203703703703E-2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1.6192129629629629E-2</v>
      </c>
      <c r="AE242" s="4">
        <v>7.1759259259259259E-3</v>
      </c>
      <c r="AF242" s="4">
        <v>0</v>
      </c>
      <c r="AG242" s="4">
        <v>0</v>
      </c>
      <c r="AH242" s="4">
        <v>0</v>
      </c>
      <c r="AI242" s="4">
        <v>6.5972222222222213E-4</v>
      </c>
      <c r="AJ242" s="4">
        <v>0</v>
      </c>
      <c r="AK242" s="4">
        <v>4.7453703703703704E-4</v>
      </c>
      <c r="AL242" s="4">
        <v>1.3888888888888889E-4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8">
        <v>0</v>
      </c>
      <c r="K243" s="1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8">
        <v>0.64583333333333337</v>
      </c>
      <c r="K245" s="1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8">
        <v>0.60416666666666663</v>
      </c>
      <c r="K246" s="14">
        <v>1.9479166666666665E-2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1.9328703703703702E-2</v>
      </c>
      <c r="AP246" s="4">
        <v>1.5046296296296297E-4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8">
        <v>0</v>
      </c>
      <c r="K247" s="1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8">
        <v>0.89583333333333337</v>
      </c>
      <c r="K253" s="1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</row>
    <row r="254" spans="2:59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8">
        <v>0</v>
      </c>
      <c r="K258" s="14">
        <v>1.5046296296296297E-4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6.9444444444444444E-5</v>
      </c>
      <c r="AR258" s="4">
        <v>0</v>
      </c>
      <c r="AS258" s="4">
        <v>0</v>
      </c>
      <c r="AT258" s="4">
        <v>0</v>
      </c>
      <c r="AU258" s="4">
        <v>0</v>
      </c>
      <c r="AV258" s="4">
        <v>4.6296296296296294E-5</v>
      </c>
      <c r="AW258" s="4">
        <v>0</v>
      </c>
      <c r="AX258" s="4">
        <v>0</v>
      </c>
      <c r="AY258" s="4">
        <v>0</v>
      </c>
      <c r="AZ258" s="4">
        <v>3.4722222222222222E-5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8">
        <v>0</v>
      </c>
      <c r="K262" s="14">
        <v>4.0046296296296297E-3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4.0046296296296297E-3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8">
        <v>0</v>
      </c>
      <c r="K265" s="14">
        <v>6.7245370370370367E-3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6.7245370370370367E-3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8">
        <v>0</v>
      </c>
      <c r="K271" s="1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8">
        <v>0</v>
      </c>
      <c r="K273" s="14">
        <v>2.4895833333333336E-2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1.5219907407407409E-2</v>
      </c>
      <c r="AL273" s="4">
        <v>9.6759259259259264E-3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8">
        <v>0.66666666666666663</v>
      </c>
      <c r="K286" s="1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8">
        <v>0</v>
      </c>
      <c r="K289" s="14">
        <v>2.6701388888888889E-2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8.1018518518518516E-4</v>
      </c>
      <c r="AI289" s="4">
        <v>0</v>
      </c>
      <c r="AJ289" s="4">
        <v>3.6689814814814814E-3</v>
      </c>
      <c r="AK289" s="4">
        <v>1.0324074074074074E-2</v>
      </c>
      <c r="AL289" s="4">
        <v>7.5694444444444446E-3</v>
      </c>
      <c r="AM289" s="4">
        <v>1.8402777777777777E-3</v>
      </c>
      <c r="AN289" s="4">
        <v>2.488425925925926E-3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8">
        <v>0.58333333333333337</v>
      </c>
      <c r="K290" s="1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8">
        <v>0.625</v>
      </c>
      <c r="K292" s="14">
        <v>2.8368055555555556E-2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1.6967592592592593E-2</v>
      </c>
      <c r="AQ292" s="4">
        <v>5.3819444444444453E-3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6.0185185185185177E-3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8">
        <v>0.75</v>
      </c>
      <c r="K304" s="1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8">
        <v>0.85416666666666663</v>
      </c>
      <c r="K308" s="14">
        <v>1.3784722222222223E-2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1.275462962962963E-2</v>
      </c>
      <c r="BB308" s="4">
        <v>1.0300925925925926E-3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8">
        <v>0.35416666666666669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8">
        <v>0</v>
      </c>
      <c r="K317" s="1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8">
        <v>0.375</v>
      </c>
      <c r="K320" s="1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8">
        <v>0.625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8">
        <v>0</v>
      </c>
      <c r="K332" s="14">
        <v>3.4722222222222222E-5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3.4722222222222222E-5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8">
        <v>0.29166666666666669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8">
        <v>0.64583333333333337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8">
        <v>0.875</v>
      </c>
      <c r="K338" s="1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8">
        <v>0</v>
      </c>
      <c r="K343" s="14">
        <v>2.2337962962962967E-3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2.2337962962962967E-3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8">
        <v>0.70833333333333337</v>
      </c>
      <c r="K347" s="1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8">
        <v>0</v>
      </c>
      <c r="K353" s="1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8">
        <v>0.5625</v>
      </c>
      <c r="K355" s="14">
        <v>1.849537037037037E-2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1.7789351851851851E-2</v>
      </c>
      <c r="AN355" s="4">
        <v>7.0601851851851847E-4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8">
        <v>0.64583333333333337</v>
      </c>
      <c r="K360" s="1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8">
        <v>0</v>
      </c>
      <c r="K361" s="1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8">
        <v>0.64583333333333337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8">
        <v>0.83333333333333337</v>
      </c>
      <c r="K378" s="1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8">
        <v>0.54166666666666663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8">
        <v>0</v>
      </c>
      <c r="K389" s="14">
        <v>1.0624999999999999E-2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9.2939814814814812E-3</v>
      </c>
      <c r="AH389" s="4">
        <v>1.3310185185185187E-3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8">
        <v>0.45833333333333331</v>
      </c>
      <c r="K394" s="1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8">
        <v>0.375</v>
      </c>
      <c r="K399" s="1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8">
        <v>0</v>
      </c>
      <c r="K404" s="1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8">
        <v>0.45833333333333331</v>
      </c>
      <c r="K416" s="1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8">
        <v>0.375</v>
      </c>
      <c r="K422" s="14">
        <v>1.9803240740740739E-2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1.9618055555555555E-2</v>
      </c>
      <c r="AE422" s="4">
        <v>1.8518518518518518E-4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8">
        <v>0</v>
      </c>
      <c r="K430" s="14">
        <v>1.4675925925925927E-2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8.7962962962962962E-4</v>
      </c>
      <c r="AE430" s="4">
        <v>1.3796296296296298E-2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8">
        <v>0.72916666666666663</v>
      </c>
      <c r="K432" s="1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8">
        <v>0.52083333333333337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8">
        <v>0.66666666666666663</v>
      </c>
      <c r="K440" s="1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8">
        <v>0.66666666666666663</v>
      </c>
      <c r="K446" s="1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8">
        <v>0</v>
      </c>
      <c r="K448" s="14">
        <v>1.3541666666666667E-3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1.3541666666666667E-3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8">
        <v>0.54166666666666663</v>
      </c>
      <c r="K450" s="1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8">
        <v>0.375</v>
      </c>
      <c r="K452" s="1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8">
        <v>0.5625</v>
      </c>
      <c r="K453" s="1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8">
        <v>0</v>
      </c>
      <c r="K455" s="14">
        <v>2.2453703703703702E-3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1.8981481481481482E-3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3.4722222222222224E-4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8">
        <v>0.5625</v>
      </c>
      <c r="K458" s="14">
        <v>2.0891203703703703E-2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1.8865740740740742E-2</v>
      </c>
      <c r="AN458" s="4">
        <v>2.0254629629629629E-3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8">
        <v>0.70833333333333337</v>
      </c>
      <c r="K465" s="1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8">
        <v>0.77083333333333337</v>
      </c>
      <c r="K466" s="1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8">
        <v>0.75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8">
        <v>0.58333333333333337</v>
      </c>
      <c r="K475" s="1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8">
        <v>0</v>
      </c>
      <c r="K481" s="1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8">
        <v>0.52083333333333337</v>
      </c>
      <c r="K490" s="14">
        <v>2.087962962962963E-2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2.0798611111111111E-2</v>
      </c>
      <c r="AM490" s="4">
        <v>8.1018518518518516E-5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8">
        <v>0</v>
      </c>
      <c r="K493" s="1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8">
        <v>0</v>
      </c>
      <c r="K494" s="1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8">
        <v>0</v>
      </c>
      <c r="K495" s="1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8">
        <v>0</v>
      </c>
      <c r="K499" s="1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8">
        <v>0</v>
      </c>
      <c r="K500" s="1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8">
        <v>0.83333333333333337</v>
      </c>
      <c r="K505" s="1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8">
        <v>0.375</v>
      </c>
      <c r="K506" s="14">
        <v>2.1087962962962961E-2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1.5902777777777776E-2</v>
      </c>
      <c r="AG506" s="4">
        <v>5.185185185185185E-3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8">
        <v>0</v>
      </c>
      <c r="K514" s="1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8">
        <v>0.41666666666666669</v>
      </c>
      <c r="K515" s="14">
        <v>2.133101851851852E-2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1.7997685185185186E-2</v>
      </c>
      <c r="AG515" s="4">
        <v>3.3333333333333335E-3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8">
        <v>0.72916666666666663</v>
      </c>
      <c r="K521" s="1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8">
        <v>0</v>
      </c>
      <c r="K529" s="14">
        <v>6.5162037037037029E-3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3.2291666666666666E-3</v>
      </c>
      <c r="AK529" s="4">
        <v>3.2870370370370367E-3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8">
        <v>0</v>
      </c>
      <c r="K530" s="14">
        <v>2.0509259259259262E-2</v>
      </c>
      <c r="L530" s="4">
        <v>2.0150462962962964E-2</v>
      </c>
      <c r="M530" s="4">
        <v>3.5879629629629635E-4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8">
        <v>0.375</v>
      </c>
      <c r="K535" s="14">
        <v>3.0092592592592595E-4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3.0092592592592595E-4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8">
        <v>0</v>
      </c>
      <c r="K537" s="14">
        <v>4.0162037037037033E-3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7.0601851851851847E-4</v>
      </c>
      <c r="AD537" s="4">
        <v>0</v>
      </c>
      <c r="AE537" s="4">
        <v>0</v>
      </c>
      <c r="AF537" s="4">
        <v>0</v>
      </c>
      <c r="AG537" s="4">
        <v>3.3101851851851851E-3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8">
        <v>0.625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8">
        <v>0.58333333333333337</v>
      </c>
      <c r="K547" s="1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8">
        <v>0.625</v>
      </c>
      <c r="K548" s="1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8">
        <v>0</v>
      </c>
      <c r="K549" s="14">
        <v>1.0393518518518517E-2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1.0763888888888889E-3</v>
      </c>
      <c r="AG549" s="4">
        <v>1.2037037037037038E-3</v>
      </c>
      <c r="AH549" s="4">
        <v>7.9861111111111105E-4</v>
      </c>
      <c r="AI549" s="4">
        <v>4.6296296296296294E-5</v>
      </c>
      <c r="AJ549" s="4">
        <v>1.2152777777777778E-3</v>
      </c>
      <c r="AK549" s="4">
        <v>2.8124999999999995E-3</v>
      </c>
      <c r="AL549" s="4">
        <v>0</v>
      </c>
      <c r="AM549" s="4">
        <v>0</v>
      </c>
      <c r="AN549" s="4">
        <v>2.5347222222222221E-3</v>
      </c>
      <c r="AO549" s="4">
        <v>0</v>
      </c>
      <c r="AP549" s="4">
        <v>5.0925925925925921E-4</v>
      </c>
      <c r="AQ549" s="4">
        <v>1.9675925925925926E-4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8">
        <v>0.5625</v>
      </c>
      <c r="K550" s="14">
        <v>2.0347222222222221E-2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2.0347222222222221E-2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8">
        <v>0.66666666666666663</v>
      </c>
      <c r="K554" s="14">
        <v>2.524305555555556E-2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1.621527777777778E-2</v>
      </c>
      <c r="AS554" s="4">
        <v>9.0277777777777787E-3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8">
        <v>0.41666666666666669</v>
      </c>
      <c r="K564" s="1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8">
        <v>0.52083333333333337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8">
        <v>0.60416666666666663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8">
        <v>0.625</v>
      </c>
      <c r="K579" s="1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8">
        <v>0.75</v>
      </c>
      <c r="K590" s="1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8">
        <v>0</v>
      </c>
      <c r="K624" s="1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8">
        <v>0.875</v>
      </c>
      <c r="K638" s="14">
        <v>2.0567129629629626E-2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2.0370370370370369E-2</v>
      </c>
      <c r="BC638" s="4">
        <v>1.9675925925925926E-4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8">
        <v>0.72916666666666663</v>
      </c>
      <c r="K666" s="14">
        <v>7.1412037037037043E-3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7.1412037037037043E-3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8">
        <v>0</v>
      </c>
      <c r="K670" s="1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8">
        <v>0.22916666666666666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8">
        <v>0</v>
      </c>
      <c r="K690" s="1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8">
        <v>0.77083333333333337</v>
      </c>
      <c r="K692" s="1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8">
        <v>0.66666666666666663</v>
      </c>
      <c r="K697" s="14">
        <v>2.1435185185185182E-2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2.028935185185185E-2</v>
      </c>
      <c r="AS697" s="4">
        <v>1.1458333333333333E-3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8">
        <v>6.25E-2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8">
        <v>0.375</v>
      </c>
      <c r="K714" s="1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8">
        <v>0.85416666666666663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8">
        <v>0</v>
      </c>
      <c r="K732" s="14">
        <v>3.0787037037037037E-3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3.0787037037037037E-3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8">
        <v>0.70833333333333337</v>
      </c>
      <c r="K733" s="1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8">
        <v>0</v>
      </c>
      <c r="K737" s="1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8">
        <v>0.52083333333333337</v>
      </c>
      <c r="K743" s="14">
        <v>2.2222222222222223E-2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1.9016203703703705E-2</v>
      </c>
      <c r="AL743" s="4">
        <v>3.2060185185185182E-3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8">
        <v>0.64583333333333337</v>
      </c>
      <c r="K748" s="1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8">
        <v>0.47916666666666669</v>
      </c>
      <c r="K751" s="14">
        <v>2.0925925925925924E-2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2.3148148148148147E-5</v>
      </c>
      <c r="AI751" s="4">
        <v>2.0833333333333332E-2</v>
      </c>
      <c r="AJ751" s="4">
        <v>6.9444444444444444E-5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8">
        <v>0.375</v>
      </c>
      <c r="K754" s="1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8">
        <v>0.64583333333333337</v>
      </c>
      <c r="K757" s="1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8">
        <v>0</v>
      </c>
      <c r="K759" s="1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</row>
    <row r="760" spans="2:59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8">
        <v>0.375</v>
      </c>
      <c r="K764" s="14">
        <v>2.1851851851851851E-2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2.0625000000000001E-2</v>
      </c>
      <c r="AE764" s="4">
        <v>1.2268518518518518E-3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8">
        <v>0.5</v>
      </c>
      <c r="K769" s="1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8">
        <v>0.64583333333333337</v>
      </c>
      <c r="K776" s="14">
        <v>2.0856481481481483E-2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5.3240740740740744E-4</v>
      </c>
      <c r="AQ776" s="4">
        <v>2.0324074074074074E-2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8">
        <v>0.5625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8">
        <v>0.64583333333333337</v>
      </c>
      <c r="K787" s="1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8">
        <v>0</v>
      </c>
      <c r="K789" s="1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</row>
    <row r="790" spans="2:59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8">
        <v>0.35416666666666669</v>
      </c>
      <c r="K790" s="14">
        <v>1.9050925925925929E-2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1.4085648148148151E-2</v>
      </c>
      <c r="AD790" s="4">
        <v>4.9652777777777777E-3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8">
        <v>0</v>
      </c>
      <c r="K793" s="14">
        <v>1.9571759259259261E-2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1.6886574074074075E-2</v>
      </c>
      <c r="AJ793" s="4">
        <v>2.685185185185185E-3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8">
        <v>0.70833333333333337</v>
      </c>
      <c r="K797" s="14">
        <v>2.222222222222222E-2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1.6597222222222222E-2</v>
      </c>
      <c r="AU797" s="4">
        <v>5.6249999999999989E-3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8">
        <v>0</v>
      </c>
      <c r="K802" s="14">
        <v>4.0277777777777777E-3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3.5879629629629635E-4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3.2986111111111111E-3</v>
      </c>
      <c r="AK802" s="4">
        <v>0</v>
      </c>
      <c r="AL802" s="4">
        <v>0</v>
      </c>
      <c r="AM802" s="4">
        <v>0</v>
      </c>
      <c r="AN802" s="4">
        <v>0</v>
      </c>
      <c r="AO802" s="4">
        <v>3.7037037037037035E-4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8">
        <v>0</v>
      </c>
      <c r="K808" s="14">
        <v>0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0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8">
        <v>0</v>
      </c>
      <c r="K816" s="14">
        <v>1.0659722222222221E-2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2.2222222222222222E-3</v>
      </c>
      <c r="AQ816" s="4">
        <v>7.2800925925925915E-3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1.1574074074074076E-3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8">
        <v>0</v>
      </c>
      <c r="K818" s="14">
        <v>2.4189814814814816E-3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2.4189814814814816E-3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8">
        <v>0.375</v>
      </c>
      <c r="K820" s="1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8">
        <v>0.58333333333333337</v>
      </c>
      <c r="K823" s="1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0</v>
      </c>
      <c r="AO823" s="4">
        <v>0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8">
        <v>0.625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8">
        <v>0</v>
      </c>
      <c r="K832" s="14">
        <v>1.5405092592592592E-2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2.9513888888888888E-3</v>
      </c>
      <c r="AO832" s="4">
        <v>4.0162037037037033E-3</v>
      </c>
      <c r="AP832" s="4">
        <v>1.6203703703703703E-3</v>
      </c>
      <c r="AQ832" s="4">
        <v>0</v>
      </c>
      <c r="AR832" s="4">
        <v>2.8124999999999995E-3</v>
      </c>
      <c r="AS832" s="4">
        <v>0</v>
      </c>
      <c r="AT832" s="4">
        <v>0</v>
      </c>
      <c r="AU832" s="4">
        <v>0</v>
      </c>
      <c r="AV832" s="4">
        <v>0</v>
      </c>
      <c r="AW832" s="4">
        <v>4.0046296296296297E-3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8">
        <v>0</v>
      </c>
      <c r="K859" s="14">
        <v>7.1874999999999994E-3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7.1874999999999994E-3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8">
        <v>0.5</v>
      </c>
      <c r="K873" s="1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0</v>
      </c>
      <c r="AK873" s="4">
        <v>0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8">
        <v>0.52083333333333337</v>
      </c>
      <c r="K877" s="1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4">
        <v>0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8">
        <v>0.54166666666666663</v>
      </c>
      <c r="K879" s="14">
        <v>1.7905092592592594E-2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1.7604166666666667E-2</v>
      </c>
      <c r="AM879" s="4">
        <v>3.0092592592592595E-4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8">
        <v>0.45833333333333331</v>
      </c>
      <c r="K884" s="1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0</v>
      </c>
      <c r="AI884" s="4">
        <v>0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8">
        <v>0.75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8">
        <v>0.375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8">
        <v>0</v>
      </c>
      <c r="K897" s="1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0</v>
      </c>
      <c r="AI897" s="4">
        <v>0</v>
      </c>
      <c r="AJ897" s="4">
        <v>0</v>
      </c>
      <c r="AK897" s="4">
        <v>0</v>
      </c>
      <c r="AL897" s="4">
        <v>0</v>
      </c>
      <c r="AM897" s="4">
        <v>0</v>
      </c>
      <c r="AN897" s="4">
        <v>0</v>
      </c>
      <c r="AO897" s="4">
        <v>0</v>
      </c>
      <c r="AP897" s="4">
        <v>0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8">
        <v>0.375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8">
        <v>0.89583333333333337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8">
        <v>0</v>
      </c>
      <c r="K911" s="1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0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0</v>
      </c>
      <c r="AL911" s="4">
        <v>0</v>
      </c>
      <c r="AM911" s="4">
        <v>0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8">
        <v>0</v>
      </c>
      <c r="K913" s="14">
        <v>2.5578703703703709E-3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1.7013888888888892E-3</v>
      </c>
      <c r="AH913" s="4">
        <v>0</v>
      </c>
      <c r="AI913" s="4">
        <v>0</v>
      </c>
      <c r="AJ913" s="4">
        <v>8.564814814814815E-4</v>
      </c>
      <c r="AK913" s="4">
        <v>0</v>
      </c>
      <c r="AL913" s="4">
        <v>0</v>
      </c>
      <c r="AM913" s="4">
        <v>0</v>
      </c>
      <c r="AN913" s="4">
        <v>0</v>
      </c>
      <c r="AO913" s="4">
        <v>0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8">
        <v>0</v>
      </c>
      <c r="K917" s="1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0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8">
        <v>0</v>
      </c>
      <c r="K919" s="14">
        <v>6.8750000000000009E-3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6.9444444444444444E-5</v>
      </c>
      <c r="AQ919" s="4">
        <v>6.8055555555555569E-3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8">
        <v>0</v>
      </c>
      <c r="K922" s="1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0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0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8">
        <v>0</v>
      </c>
      <c r="K923" s="1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0</v>
      </c>
      <c r="AG923" s="4">
        <v>0</v>
      </c>
      <c r="AH923" s="4">
        <v>0</v>
      </c>
      <c r="AI923" s="4">
        <v>0</v>
      </c>
      <c r="AJ923" s="4">
        <v>0</v>
      </c>
      <c r="AK923" s="4">
        <v>0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8">
        <v>0.5625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8">
        <v>0</v>
      </c>
      <c r="K934" s="14">
        <v>4.7453703703703704E-4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4.7453703703703704E-4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8">
        <v>0</v>
      </c>
      <c r="K935" s="14">
        <v>3.8078703703703707E-3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3.8078703703703707E-3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8">
        <v>0.39583333333333331</v>
      </c>
      <c r="K939" s="14">
        <v>2.134259259259259E-2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2.0520833333333332E-2</v>
      </c>
      <c r="AF939" s="4">
        <v>7.9861111111111105E-4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2.3148148148148147E-5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8">
        <v>0</v>
      </c>
      <c r="K940" s="14">
        <v>9.7222222222222219E-4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0</v>
      </c>
      <c r="AC940" s="4">
        <v>0</v>
      </c>
      <c r="AD940" s="4">
        <v>0</v>
      </c>
      <c r="AE940" s="4">
        <v>0</v>
      </c>
      <c r="AF940" s="4">
        <v>0</v>
      </c>
      <c r="AG940" s="4">
        <v>4.0509259259259258E-4</v>
      </c>
      <c r="AH940" s="4">
        <v>0</v>
      </c>
      <c r="AI940" s="4">
        <v>5.6712962962962956E-4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8">
        <v>0</v>
      </c>
      <c r="K941" s="14">
        <v>1.3888888888888889E-4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1.3888888888888889E-4</v>
      </c>
      <c r="BG941" s="4">
        <v>0</v>
      </c>
    </row>
    <row r="942" spans="2:59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11" priority="5" operator="greaterThan">
      <formula>0</formula>
    </cfRule>
    <cfRule type="cellIs" dxfId="10" priority="6" operator="equal">
      <formula>0</formula>
    </cfRule>
  </conditionalFormatting>
  <conditionalFormatting sqref="K3:K1099">
    <cfRule type="cellIs" dxfId="9" priority="2" operator="greaterThan">
      <formula>0</formula>
    </cfRule>
    <cfRule type="cellIs" dxfId="8" priority="3" operator="equal">
      <formula>0</formula>
    </cfRule>
  </conditionalFormatting>
  <conditionalFormatting sqref="J3:J1099">
    <cfRule type="cellIs" dxfId="7" priority="1" operator="greaterThan">
      <formula>0</formula>
    </cfRule>
    <cfRule type="cellIs" dxfId="6" priority="4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E89F-BA43-43AF-8D6B-FB943FEDB0BA}">
  <sheetPr codeName="Hoja11"/>
  <dimension ref="A1:BG1963"/>
  <sheetViews>
    <sheetView topLeftCell="B1" zoomScale="85" zoomScaleNormal="85" workbookViewId="0">
      <selection activeCell="B1" sqref="A1:XFD1048576"/>
    </sheetView>
  </sheetViews>
  <sheetFormatPr baseColWidth="10" defaultRowHeight="15" x14ac:dyDescent="0.25"/>
  <cols>
    <col min="1" max="1" width="27.7109375" hidden="1" customWidth="1"/>
    <col min="2" max="2" width="11.140625" style="1" bestFit="1" customWidth="1"/>
    <col min="3" max="3" width="47.140625" style="1" bestFit="1" customWidth="1"/>
    <col min="4" max="4" width="47.140625" style="1" hidden="1" customWidth="1"/>
    <col min="5" max="5" width="36.85546875" style="1" bestFit="1" customWidth="1"/>
    <col min="6" max="6" width="41.42578125" style="1" bestFit="1" customWidth="1"/>
    <col min="7" max="7" width="11.140625" style="1" hidden="1" customWidth="1"/>
    <col min="8" max="8" width="33.85546875" style="1" bestFit="1" customWidth="1"/>
    <col min="9" max="9" width="11.140625" style="1" customWidth="1"/>
    <col min="10" max="10" width="13.7109375" style="1" bestFit="1" customWidth="1"/>
    <col min="11" max="11" width="13.7109375" style="1" customWidth="1"/>
    <col min="12" max="59" width="5.5703125" style="1" bestFit="1" customWidth="1"/>
    <col min="60" max="66" width="41.42578125" bestFit="1" customWidth="1"/>
    <col min="67" max="67" width="12.5703125" bestFit="1" customWidth="1"/>
  </cols>
  <sheetData>
    <row r="1" spans="2:59" x14ac:dyDescent="0.25">
      <c r="C1"/>
      <c r="D1"/>
      <c r="E1"/>
    </row>
    <row r="2" spans="2:59" x14ac:dyDescent="0.25">
      <c r="B2" t="s">
        <v>2</v>
      </c>
      <c r="C2" s="7" t="s">
        <v>0</v>
      </c>
      <c r="D2" s="12" t="s">
        <v>1</v>
      </c>
      <c r="E2" s="7" t="s">
        <v>1001</v>
      </c>
      <c r="F2" s="7" t="s">
        <v>1002</v>
      </c>
      <c r="G2" s="12" t="s">
        <v>1000</v>
      </c>
      <c r="H2" s="7" t="s">
        <v>1056</v>
      </c>
      <c r="I2" s="7" t="s">
        <v>1012</v>
      </c>
      <c r="J2" s="5" t="s">
        <v>1003</v>
      </c>
      <c r="K2" s="5" t="s">
        <v>1005</v>
      </c>
      <c r="L2" s="6">
        <v>0</v>
      </c>
      <c r="M2" s="6">
        <v>2.0833333333333332E-2</v>
      </c>
      <c r="N2" s="6">
        <v>4.1666666666666664E-2</v>
      </c>
      <c r="O2" s="6">
        <v>6.25E-2</v>
      </c>
      <c r="P2" s="6">
        <v>8.3333333333333301E-2</v>
      </c>
      <c r="Q2" s="6">
        <v>0.104166666666667</v>
      </c>
      <c r="R2" s="6">
        <v>0.125</v>
      </c>
      <c r="S2" s="6">
        <v>0.14583333333333301</v>
      </c>
      <c r="T2" s="6">
        <v>0.16666666666666699</v>
      </c>
      <c r="U2" s="6">
        <v>0.1875</v>
      </c>
      <c r="V2" s="6">
        <v>0.20833333333333301</v>
      </c>
      <c r="W2" s="6">
        <v>0.22916666666666699</v>
      </c>
      <c r="X2" s="6">
        <v>0.25</v>
      </c>
      <c r="Y2" s="6">
        <v>0.27083333333333298</v>
      </c>
      <c r="Z2" s="6">
        <v>0.29166666666666702</v>
      </c>
      <c r="AA2" s="6">
        <v>0.3125</v>
      </c>
      <c r="AB2" s="6">
        <v>0.33333333333333298</v>
      </c>
      <c r="AC2" s="6">
        <v>0.35416666666666702</v>
      </c>
      <c r="AD2" s="6">
        <v>0.375</v>
      </c>
      <c r="AE2" s="6">
        <v>0.39583333333333298</v>
      </c>
      <c r="AF2" s="6">
        <v>0.41666666666666702</v>
      </c>
      <c r="AG2" s="6">
        <v>0.4375</v>
      </c>
      <c r="AH2" s="6">
        <v>0.45833333333333298</v>
      </c>
      <c r="AI2" s="6">
        <v>0.47916666666666702</v>
      </c>
      <c r="AJ2" s="6">
        <v>0.5</v>
      </c>
      <c r="AK2" s="6">
        <v>0.52083333333333304</v>
      </c>
      <c r="AL2" s="6">
        <v>0.54166666666666696</v>
      </c>
      <c r="AM2" s="6">
        <v>0.5625</v>
      </c>
      <c r="AN2" s="6">
        <v>0.58333333333333304</v>
      </c>
      <c r="AO2" s="6">
        <v>0.60416666666666696</v>
      </c>
      <c r="AP2" s="6">
        <v>0.625</v>
      </c>
      <c r="AQ2" s="6">
        <v>0.64583333333333304</v>
      </c>
      <c r="AR2" s="6">
        <v>0.66666666666666696</v>
      </c>
      <c r="AS2" s="6">
        <v>0.6875</v>
      </c>
      <c r="AT2" s="6">
        <v>0.70833333333333304</v>
      </c>
      <c r="AU2" s="6">
        <v>0.72916666666666696</v>
      </c>
      <c r="AV2" s="6">
        <v>0.75</v>
      </c>
      <c r="AW2" s="6">
        <v>0.77083333333333304</v>
      </c>
      <c r="AX2" s="6">
        <v>0.79166666666666696</v>
      </c>
      <c r="AY2" s="6">
        <v>0.8125</v>
      </c>
      <c r="AZ2" s="6">
        <v>0.83333333333333304</v>
      </c>
      <c r="BA2" s="6">
        <v>0.85416666666666696</v>
      </c>
      <c r="BB2" s="6">
        <v>0.875</v>
      </c>
      <c r="BC2" s="6">
        <v>0.89583333333333304</v>
      </c>
      <c r="BD2" s="6">
        <v>0.91666666666666696</v>
      </c>
      <c r="BE2" s="6">
        <v>0.9375</v>
      </c>
      <c r="BF2" s="6">
        <v>0.95833333333333304</v>
      </c>
      <c r="BG2" s="6">
        <v>0.97916666666666696</v>
      </c>
    </row>
    <row r="3" spans="2:59" x14ac:dyDescent="0.25">
      <c r="B3">
        <v>32000</v>
      </c>
      <c r="C3" s="2" t="s">
        <v>505</v>
      </c>
      <c r="D3" s="2">
        <v>25218579</v>
      </c>
      <c r="E3" s="2" t="s">
        <v>6</v>
      </c>
      <c r="F3" s="1" t="s">
        <v>7</v>
      </c>
      <c r="G3" s="1">
        <v>923</v>
      </c>
      <c r="H3" s="1" t="s">
        <v>1017</v>
      </c>
      <c r="I3" s="1" t="s">
        <v>1010</v>
      </c>
      <c r="J3" s="8">
        <v>0</v>
      </c>
      <c r="K3" s="1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</row>
    <row r="4" spans="2:59" x14ac:dyDescent="0.25">
      <c r="B4">
        <v>32009</v>
      </c>
      <c r="C4" s="2" t="s">
        <v>436</v>
      </c>
      <c r="D4" s="2">
        <v>36977284</v>
      </c>
      <c r="E4" s="2" t="s">
        <v>1038</v>
      </c>
      <c r="F4" s="1" t="s">
        <v>12</v>
      </c>
      <c r="G4" s="1">
        <v>909</v>
      </c>
      <c r="H4" s="1" t="s">
        <v>1013</v>
      </c>
      <c r="I4" s="1" t="s">
        <v>1010</v>
      </c>
      <c r="J4" s="8">
        <v>0</v>
      </c>
      <c r="K4" s="1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</row>
    <row r="5" spans="2:59" x14ac:dyDescent="0.25">
      <c r="B5">
        <v>32013</v>
      </c>
      <c r="C5" s="2" t="s">
        <v>793</v>
      </c>
      <c r="D5" s="2">
        <v>41696292</v>
      </c>
      <c r="E5" s="2" t="s">
        <v>54</v>
      </c>
      <c r="F5" s="1" t="s">
        <v>12</v>
      </c>
      <c r="G5" s="1">
        <v>590</v>
      </c>
      <c r="H5" s="1" t="s">
        <v>1014</v>
      </c>
      <c r="I5" s="1" t="s">
        <v>1010</v>
      </c>
      <c r="J5" s="8">
        <v>0</v>
      </c>
      <c r="K5" s="1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</row>
    <row r="6" spans="2:59" x14ac:dyDescent="0.25">
      <c r="B6">
        <v>32015</v>
      </c>
      <c r="C6" s="2" t="s">
        <v>459</v>
      </c>
      <c r="D6" s="2">
        <v>95542769</v>
      </c>
      <c r="E6" s="2" t="s">
        <v>145</v>
      </c>
      <c r="F6" s="1" t="s">
        <v>17</v>
      </c>
      <c r="G6" s="1">
        <v>897</v>
      </c>
      <c r="H6" s="1" t="s">
        <v>1025</v>
      </c>
      <c r="I6" s="1" t="s">
        <v>1069</v>
      </c>
      <c r="J6" s="8">
        <v>0</v>
      </c>
      <c r="K6" s="1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</row>
    <row r="7" spans="2:59" x14ac:dyDescent="0.25">
      <c r="B7">
        <v>32019</v>
      </c>
      <c r="C7" s="2" t="s">
        <v>673</v>
      </c>
      <c r="D7" s="2">
        <v>31056016</v>
      </c>
      <c r="E7" s="2" t="s">
        <v>1007</v>
      </c>
      <c r="F7" s="1" t="s">
        <v>17</v>
      </c>
      <c r="G7" s="1">
        <v>582</v>
      </c>
      <c r="H7" s="1" t="s">
        <v>1023</v>
      </c>
      <c r="I7" s="1" t="s">
        <v>1010</v>
      </c>
      <c r="J7" s="8">
        <v>0</v>
      </c>
      <c r="K7" s="1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</row>
    <row r="8" spans="2:59" x14ac:dyDescent="0.25">
      <c r="B8">
        <v>32023</v>
      </c>
      <c r="C8" s="2" t="s">
        <v>410</v>
      </c>
      <c r="D8" s="2">
        <v>33290250</v>
      </c>
      <c r="E8" s="2" t="s">
        <v>46</v>
      </c>
      <c r="F8" s="1" t="s">
        <v>12</v>
      </c>
      <c r="G8" s="1">
        <v>587</v>
      </c>
      <c r="H8" s="1" t="s">
        <v>1036</v>
      </c>
      <c r="I8" s="1" t="s">
        <v>1010</v>
      </c>
      <c r="J8" s="8">
        <v>0</v>
      </c>
      <c r="K8" s="1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</row>
    <row r="9" spans="2:59" x14ac:dyDescent="0.25">
      <c r="B9">
        <v>32031</v>
      </c>
      <c r="C9" s="2" t="s">
        <v>327</v>
      </c>
      <c r="D9" s="2">
        <v>37479176</v>
      </c>
      <c r="E9" s="2" t="s">
        <v>54</v>
      </c>
      <c r="F9" s="1" t="s">
        <v>12</v>
      </c>
      <c r="G9" s="1">
        <v>590</v>
      </c>
      <c r="H9" s="1" t="s">
        <v>1014</v>
      </c>
      <c r="I9" s="1" t="s">
        <v>1010</v>
      </c>
      <c r="J9" s="8">
        <v>0</v>
      </c>
      <c r="K9" s="1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</row>
    <row r="10" spans="2:59" x14ac:dyDescent="0.25">
      <c r="B10">
        <v>32034</v>
      </c>
      <c r="C10" s="2" t="s">
        <v>659</v>
      </c>
      <c r="D10" s="2">
        <v>28849265</v>
      </c>
      <c r="E10" s="2" t="s">
        <v>189</v>
      </c>
      <c r="F10" s="1" t="s">
        <v>12</v>
      </c>
      <c r="G10" s="1">
        <v>504</v>
      </c>
      <c r="H10" s="1" t="s">
        <v>1032</v>
      </c>
      <c r="I10" s="1" t="s">
        <v>1010</v>
      </c>
      <c r="J10" s="8">
        <v>0</v>
      </c>
      <c r="K10" s="1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</row>
    <row r="11" spans="2:59" x14ac:dyDescent="0.25">
      <c r="B11">
        <v>32037</v>
      </c>
      <c r="C11" s="2" t="s">
        <v>996</v>
      </c>
      <c r="D11" s="2">
        <v>30669809</v>
      </c>
      <c r="E11" s="2" t="s">
        <v>100</v>
      </c>
      <c r="F11" s="1" t="s">
        <v>7</v>
      </c>
      <c r="G11" s="1">
        <v>925</v>
      </c>
      <c r="H11" s="1" t="s">
        <v>1014</v>
      </c>
      <c r="I11" s="1" t="s">
        <v>1010</v>
      </c>
      <c r="J11" s="8">
        <v>0</v>
      </c>
      <c r="K11" s="1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</row>
    <row r="12" spans="2:59" x14ac:dyDescent="0.25">
      <c r="B12">
        <v>32044</v>
      </c>
      <c r="C12" s="2" t="s">
        <v>616</v>
      </c>
      <c r="D12" s="2">
        <v>33119951</v>
      </c>
      <c r="E12" s="2" t="s">
        <v>32</v>
      </c>
      <c r="F12" s="1" t="s">
        <v>12</v>
      </c>
      <c r="G12" s="1">
        <v>504</v>
      </c>
      <c r="H12" s="1" t="s">
        <v>1032</v>
      </c>
      <c r="I12" s="1" t="s">
        <v>1010</v>
      </c>
      <c r="J12" s="8">
        <v>0</v>
      </c>
      <c r="K12" s="1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</row>
    <row r="13" spans="2:59" x14ac:dyDescent="0.25">
      <c r="B13">
        <v>32047</v>
      </c>
      <c r="C13" s="2" t="s">
        <v>110</v>
      </c>
      <c r="D13" s="2">
        <v>26657656</v>
      </c>
      <c r="E13" s="2" t="s">
        <v>37</v>
      </c>
      <c r="F13" s="1" t="s">
        <v>12</v>
      </c>
      <c r="G13" s="1">
        <v>587</v>
      </c>
      <c r="H13" s="1" t="s">
        <v>1036</v>
      </c>
      <c r="I13" s="1" t="s">
        <v>1010</v>
      </c>
      <c r="J13" s="8">
        <v>0</v>
      </c>
      <c r="K13" s="1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</row>
    <row r="14" spans="2:59" x14ac:dyDescent="0.25">
      <c r="B14">
        <v>32049</v>
      </c>
      <c r="C14" s="2" t="s">
        <v>509</v>
      </c>
      <c r="D14" s="2">
        <v>26696362</v>
      </c>
      <c r="E14" s="2" t="s">
        <v>46</v>
      </c>
      <c r="F14" s="1" t="s">
        <v>12</v>
      </c>
      <c r="G14" s="1">
        <v>587</v>
      </c>
      <c r="H14" s="1" t="s">
        <v>1036</v>
      </c>
      <c r="I14" s="1" t="s">
        <v>1010</v>
      </c>
      <c r="J14" s="8">
        <v>0</v>
      </c>
      <c r="K14" s="1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</row>
    <row r="15" spans="2:59" x14ac:dyDescent="0.25">
      <c r="B15">
        <v>32051</v>
      </c>
      <c r="C15" s="2" t="s">
        <v>115</v>
      </c>
      <c r="D15" s="2">
        <v>23089816</v>
      </c>
      <c r="E15" s="2" t="s">
        <v>116</v>
      </c>
      <c r="F15" s="1" t="s">
        <v>17</v>
      </c>
      <c r="G15" s="1">
        <v>582</v>
      </c>
      <c r="H15" s="1" t="s">
        <v>1023</v>
      </c>
      <c r="I15" s="1" t="s">
        <v>1010</v>
      </c>
      <c r="J15" s="8">
        <v>0</v>
      </c>
      <c r="K15" s="1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</row>
    <row r="16" spans="2:59" x14ac:dyDescent="0.25">
      <c r="B16">
        <v>32057</v>
      </c>
      <c r="C16" s="2" t="s">
        <v>513</v>
      </c>
      <c r="D16" s="2">
        <v>27410956</v>
      </c>
      <c r="E16" s="2" t="s">
        <v>42</v>
      </c>
      <c r="F16" s="1" t="s">
        <v>12</v>
      </c>
      <c r="G16" s="1">
        <v>589</v>
      </c>
      <c r="H16" s="1" t="s">
        <v>1029</v>
      </c>
      <c r="I16" s="1" t="s">
        <v>1010</v>
      </c>
      <c r="J16" s="8">
        <v>0</v>
      </c>
      <c r="K16" s="1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</row>
    <row r="17" spans="2:59" x14ac:dyDescent="0.25">
      <c r="B17">
        <v>32060</v>
      </c>
      <c r="C17" s="2" t="s">
        <v>154</v>
      </c>
      <c r="D17" s="2">
        <v>27519677</v>
      </c>
      <c r="E17" s="2" t="s">
        <v>46</v>
      </c>
      <c r="F17" s="1" t="s">
        <v>12</v>
      </c>
      <c r="G17" s="1">
        <v>587</v>
      </c>
      <c r="H17" s="1" t="s">
        <v>1036</v>
      </c>
      <c r="I17" s="1" t="s">
        <v>1010</v>
      </c>
      <c r="J17" s="8">
        <v>0</v>
      </c>
      <c r="K17" s="1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</row>
    <row r="18" spans="2:59" x14ac:dyDescent="0.25">
      <c r="B18">
        <v>32062</v>
      </c>
      <c r="C18" s="2" t="s">
        <v>652</v>
      </c>
      <c r="D18" s="2">
        <v>27684000</v>
      </c>
      <c r="E18" s="2" t="s">
        <v>46</v>
      </c>
      <c r="F18" s="1" t="s">
        <v>12</v>
      </c>
      <c r="G18" s="1">
        <v>587</v>
      </c>
      <c r="H18" s="1" t="s">
        <v>1036</v>
      </c>
      <c r="I18" s="1" t="s">
        <v>1010</v>
      </c>
      <c r="J18" s="8">
        <v>0</v>
      </c>
      <c r="K18" s="1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</row>
    <row r="19" spans="2:59" x14ac:dyDescent="0.25">
      <c r="B19">
        <v>32065</v>
      </c>
      <c r="C19" s="2" t="s">
        <v>854</v>
      </c>
      <c r="D19" s="2">
        <v>35461750</v>
      </c>
      <c r="E19" s="2" t="s">
        <v>48</v>
      </c>
      <c r="F19" s="1" t="s">
        <v>12</v>
      </c>
      <c r="G19" s="1">
        <v>905</v>
      </c>
      <c r="H19" s="1" t="s">
        <v>1026</v>
      </c>
      <c r="I19" s="1" t="s">
        <v>1010</v>
      </c>
      <c r="J19" s="8">
        <v>0</v>
      </c>
      <c r="K19" s="1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</row>
    <row r="20" spans="2:59" x14ac:dyDescent="0.25">
      <c r="B20">
        <v>32071</v>
      </c>
      <c r="C20" s="2" t="s">
        <v>774</v>
      </c>
      <c r="D20" s="2">
        <v>29137996</v>
      </c>
      <c r="E20" s="2" t="s">
        <v>14</v>
      </c>
      <c r="F20" s="1" t="s">
        <v>12</v>
      </c>
      <c r="G20" s="1">
        <v>504</v>
      </c>
      <c r="H20" s="1" t="s">
        <v>1032</v>
      </c>
      <c r="I20" s="1" t="s">
        <v>1010</v>
      </c>
      <c r="J20" s="8">
        <v>0</v>
      </c>
      <c r="K20" s="1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</row>
    <row r="21" spans="2:59" x14ac:dyDescent="0.25">
      <c r="B21">
        <v>32073</v>
      </c>
      <c r="C21" s="2" t="s">
        <v>955</v>
      </c>
      <c r="D21" s="2">
        <v>35191830</v>
      </c>
      <c r="E21" s="2" t="s">
        <v>53</v>
      </c>
      <c r="F21" s="1" t="s">
        <v>4</v>
      </c>
      <c r="G21" s="1">
        <v>914</v>
      </c>
      <c r="H21" s="1" t="s">
        <v>1041</v>
      </c>
      <c r="I21" s="1" t="s">
        <v>1010</v>
      </c>
      <c r="J21" s="8">
        <v>0</v>
      </c>
      <c r="K21" s="1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</row>
    <row r="22" spans="2:59" x14ac:dyDescent="0.25">
      <c r="B22">
        <v>32083</v>
      </c>
      <c r="C22" s="2" t="s">
        <v>698</v>
      </c>
      <c r="D22" s="2">
        <v>42746395</v>
      </c>
      <c r="E22" s="2" t="s">
        <v>162</v>
      </c>
      <c r="F22" s="1" t="s">
        <v>12</v>
      </c>
      <c r="G22" s="1">
        <v>587</v>
      </c>
      <c r="H22" s="1" t="s">
        <v>1036</v>
      </c>
      <c r="I22" s="1" t="s">
        <v>1010</v>
      </c>
      <c r="J22" s="8">
        <v>0</v>
      </c>
      <c r="K22" s="1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</row>
    <row r="23" spans="2:59" x14ac:dyDescent="0.25">
      <c r="B23">
        <v>32086</v>
      </c>
      <c r="C23" s="2" t="s">
        <v>548</v>
      </c>
      <c r="D23" s="2">
        <v>35690119</v>
      </c>
      <c r="E23" s="2" t="s">
        <v>122</v>
      </c>
      <c r="F23" s="1" t="s">
        <v>12</v>
      </c>
      <c r="G23" s="1">
        <v>504</v>
      </c>
      <c r="H23" s="1" t="s">
        <v>1032</v>
      </c>
      <c r="I23" s="1" t="s">
        <v>1010</v>
      </c>
      <c r="J23" s="8">
        <v>0</v>
      </c>
      <c r="K23" s="1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</row>
    <row r="24" spans="2:59" x14ac:dyDescent="0.25">
      <c r="B24">
        <v>32096</v>
      </c>
      <c r="C24" s="2" t="s">
        <v>871</v>
      </c>
      <c r="D24" s="2">
        <v>30189253</v>
      </c>
      <c r="E24" s="2" t="s">
        <v>46</v>
      </c>
      <c r="F24" s="1" t="s">
        <v>12</v>
      </c>
      <c r="G24" s="1">
        <v>587</v>
      </c>
      <c r="H24" s="1" t="s">
        <v>1036</v>
      </c>
      <c r="I24" s="1" t="s">
        <v>1010</v>
      </c>
      <c r="J24" s="8">
        <v>0</v>
      </c>
      <c r="K24" s="1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</row>
    <row r="25" spans="2:59" x14ac:dyDescent="0.25">
      <c r="B25">
        <v>32100</v>
      </c>
      <c r="C25" s="2" t="s">
        <v>749</v>
      </c>
      <c r="D25" s="2">
        <v>36292955</v>
      </c>
      <c r="E25" s="2" t="s">
        <v>11</v>
      </c>
      <c r="F25" s="1" t="s">
        <v>12</v>
      </c>
      <c r="G25" s="1">
        <v>909</v>
      </c>
      <c r="H25" s="1" t="s">
        <v>1013</v>
      </c>
      <c r="I25" s="1" t="s">
        <v>1010</v>
      </c>
      <c r="J25" s="8">
        <v>0</v>
      </c>
      <c r="K25" s="14">
        <v>2.4548611111111111E-2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1.8738425925925926E-2</v>
      </c>
      <c r="BB25" s="4">
        <v>5.8101851851851856E-3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</row>
    <row r="26" spans="2:59" x14ac:dyDescent="0.25">
      <c r="B26">
        <v>32106</v>
      </c>
      <c r="C26" s="2" t="s">
        <v>465</v>
      </c>
      <c r="D26" s="2">
        <v>37096668</v>
      </c>
      <c r="E26" s="2" t="s">
        <v>1006</v>
      </c>
      <c r="F26" s="1" t="s">
        <v>4</v>
      </c>
      <c r="G26" s="1">
        <v>914</v>
      </c>
      <c r="H26" s="1" t="s">
        <v>1041</v>
      </c>
      <c r="I26" s="1" t="s">
        <v>1010</v>
      </c>
      <c r="J26" s="8">
        <v>0</v>
      </c>
      <c r="K26" s="1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</row>
    <row r="27" spans="2:59" x14ac:dyDescent="0.25">
      <c r="B27">
        <v>32108</v>
      </c>
      <c r="C27" s="2" t="s">
        <v>603</v>
      </c>
      <c r="D27" s="2">
        <v>31904093</v>
      </c>
      <c r="E27" s="2" t="s">
        <v>186</v>
      </c>
      <c r="F27" s="1" t="s">
        <v>7</v>
      </c>
      <c r="G27" s="1">
        <v>918</v>
      </c>
      <c r="H27" s="1" t="s">
        <v>1021</v>
      </c>
      <c r="I27" s="1" t="s">
        <v>1010</v>
      </c>
      <c r="J27" s="8">
        <v>0</v>
      </c>
      <c r="K27" s="1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</row>
    <row r="28" spans="2:59" x14ac:dyDescent="0.25">
      <c r="B28">
        <v>32110</v>
      </c>
      <c r="C28" s="2" t="s">
        <v>95</v>
      </c>
      <c r="D28" s="2">
        <v>40113744</v>
      </c>
      <c r="E28" s="2" t="s">
        <v>105</v>
      </c>
      <c r="F28" s="1" t="s">
        <v>7</v>
      </c>
      <c r="G28" s="1">
        <v>920</v>
      </c>
      <c r="H28" s="1" t="s">
        <v>1016</v>
      </c>
      <c r="I28" s="1" t="s">
        <v>1010</v>
      </c>
      <c r="J28" s="8">
        <v>0</v>
      </c>
      <c r="K28" s="1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</row>
    <row r="29" spans="2:59" x14ac:dyDescent="0.25">
      <c r="B29">
        <v>32128</v>
      </c>
      <c r="C29" s="2" t="s">
        <v>157</v>
      </c>
      <c r="D29" s="2">
        <v>28220319</v>
      </c>
      <c r="E29" s="2" t="s">
        <v>64</v>
      </c>
      <c r="F29" s="1" t="s">
        <v>7</v>
      </c>
      <c r="G29" s="1">
        <v>418</v>
      </c>
      <c r="H29" s="1" t="s">
        <v>1020</v>
      </c>
      <c r="I29" s="1" t="s">
        <v>1010</v>
      </c>
      <c r="J29" s="8">
        <v>0</v>
      </c>
      <c r="K29" s="14">
        <v>1.423611111111111E-3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1.423611111111111E-3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</row>
    <row r="30" spans="2:59" x14ac:dyDescent="0.25">
      <c r="B30">
        <v>32132</v>
      </c>
      <c r="C30" s="2" t="s">
        <v>588</v>
      </c>
      <c r="D30" s="2">
        <v>37690185</v>
      </c>
      <c r="E30" s="2" t="s">
        <v>82</v>
      </c>
      <c r="F30" s="1" t="s">
        <v>12</v>
      </c>
      <c r="G30" s="1">
        <v>590</v>
      </c>
      <c r="H30" s="1" t="s">
        <v>1014</v>
      </c>
      <c r="I30" s="1" t="s">
        <v>1010</v>
      </c>
      <c r="J30" s="8">
        <v>0</v>
      </c>
      <c r="K30" s="1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</row>
    <row r="31" spans="2:59" x14ac:dyDescent="0.25">
      <c r="B31">
        <v>32135</v>
      </c>
      <c r="C31" s="2" t="s">
        <v>1044</v>
      </c>
      <c r="D31" s="2">
        <v>36971744</v>
      </c>
      <c r="E31" s="2" t="s">
        <v>32</v>
      </c>
      <c r="F31" s="1" t="s">
        <v>12</v>
      </c>
      <c r="G31" s="1">
        <v>504</v>
      </c>
      <c r="H31" s="1" t="s">
        <v>1032</v>
      </c>
      <c r="I31" s="1" t="s">
        <v>1010</v>
      </c>
      <c r="J31" s="8">
        <v>0</v>
      </c>
      <c r="K31" s="1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</row>
    <row r="32" spans="2:59" x14ac:dyDescent="0.25">
      <c r="B32">
        <v>32137</v>
      </c>
      <c r="C32" s="2" t="s">
        <v>349</v>
      </c>
      <c r="D32" s="2">
        <v>41736934</v>
      </c>
      <c r="E32" s="2" t="s">
        <v>23</v>
      </c>
      <c r="F32" s="1" t="s">
        <v>4</v>
      </c>
      <c r="G32" s="1">
        <v>918</v>
      </c>
      <c r="H32" s="1" t="s">
        <v>1021</v>
      </c>
      <c r="I32" s="1" t="s">
        <v>1010</v>
      </c>
      <c r="J32" s="8">
        <v>0</v>
      </c>
      <c r="K32" s="1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</row>
    <row r="33" spans="2:59" x14ac:dyDescent="0.25">
      <c r="B33">
        <v>32140</v>
      </c>
      <c r="C33" s="2" t="s">
        <v>845</v>
      </c>
      <c r="D33" s="2">
        <v>34142854</v>
      </c>
      <c r="E33" s="2" t="s">
        <v>75</v>
      </c>
      <c r="F33" s="1" t="s">
        <v>7</v>
      </c>
      <c r="G33" s="1">
        <v>418</v>
      </c>
      <c r="H33" s="1" t="s">
        <v>1020</v>
      </c>
      <c r="I33" s="1" t="s">
        <v>1010</v>
      </c>
      <c r="J33" s="8">
        <v>0</v>
      </c>
      <c r="K33" s="1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</row>
    <row r="34" spans="2:59" x14ac:dyDescent="0.25">
      <c r="B34">
        <v>32142</v>
      </c>
      <c r="C34" s="2" t="s">
        <v>198</v>
      </c>
      <c r="D34" s="2">
        <v>39782651</v>
      </c>
      <c r="E34" s="2" t="s">
        <v>87</v>
      </c>
      <c r="F34" s="1" t="s">
        <v>7</v>
      </c>
      <c r="G34" s="1">
        <v>918</v>
      </c>
      <c r="H34" s="1" t="s">
        <v>1021</v>
      </c>
      <c r="I34" s="1" t="s">
        <v>1010</v>
      </c>
      <c r="J34" s="8">
        <v>0</v>
      </c>
      <c r="K34" s="1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</row>
    <row r="35" spans="2:59" x14ac:dyDescent="0.25">
      <c r="B35">
        <v>32149</v>
      </c>
      <c r="C35" s="2" t="s">
        <v>1045</v>
      </c>
      <c r="D35" s="2">
        <v>40974784</v>
      </c>
      <c r="E35" s="2" t="s">
        <v>11</v>
      </c>
      <c r="F35" s="1" t="s">
        <v>12</v>
      </c>
      <c r="G35" s="1">
        <v>909</v>
      </c>
      <c r="H35" s="1" t="s">
        <v>1013</v>
      </c>
      <c r="I35" s="1" t="s">
        <v>1010</v>
      </c>
      <c r="J35" s="8">
        <v>0</v>
      </c>
      <c r="K35" s="1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</row>
    <row r="36" spans="2:59" x14ac:dyDescent="0.25">
      <c r="B36">
        <v>32153</v>
      </c>
      <c r="C36" s="2" t="s">
        <v>312</v>
      </c>
      <c r="D36" s="2">
        <v>31173989</v>
      </c>
      <c r="E36" s="2" t="s">
        <v>186</v>
      </c>
      <c r="F36" s="1" t="s">
        <v>7</v>
      </c>
      <c r="G36" s="1">
        <v>920</v>
      </c>
      <c r="H36" s="1" t="s">
        <v>1021</v>
      </c>
      <c r="I36" s="1" t="s">
        <v>1010</v>
      </c>
      <c r="J36" s="8">
        <v>0</v>
      </c>
      <c r="K36" s="1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</row>
    <row r="37" spans="2:59" x14ac:dyDescent="0.25">
      <c r="B37">
        <v>32154</v>
      </c>
      <c r="C37" s="2" t="s">
        <v>744</v>
      </c>
      <c r="D37" s="2">
        <v>35478127</v>
      </c>
      <c r="E37" s="2" t="s">
        <v>63</v>
      </c>
      <c r="F37" s="1" t="s">
        <v>7</v>
      </c>
      <c r="G37" s="1">
        <v>418</v>
      </c>
      <c r="H37" s="1" t="s">
        <v>1020</v>
      </c>
      <c r="I37" s="1" t="s">
        <v>1010</v>
      </c>
      <c r="J37" s="8">
        <v>0</v>
      </c>
      <c r="K37" s="14">
        <v>4.409722222222222E-3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4.363425925925926E-3</v>
      </c>
      <c r="BB37" s="4">
        <v>4.6296296296296294E-5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</row>
    <row r="38" spans="2:59" x14ac:dyDescent="0.25">
      <c r="B38">
        <v>32164</v>
      </c>
      <c r="C38" s="2" t="s">
        <v>471</v>
      </c>
      <c r="D38" s="2">
        <v>38184116</v>
      </c>
      <c r="E38" s="2" t="s">
        <v>139</v>
      </c>
      <c r="F38" s="1" t="s">
        <v>4</v>
      </c>
      <c r="G38" s="1">
        <v>918</v>
      </c>
      <c r="H38" s="1" t="s">
        <v>1021</v>
      </c>
      <c r="I38" s="1" t="s">
        <v>1010</v>
      </c>
      <c r="J38" s="8">
        <v>0</v>
      </c>
      <c r="K38" s="1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</row>
    <row r="39" spans="2:59" x14ac:dyDescent="0.25">
      <c r="B39">
        <v>32183</v>
      </c>
      <c r="C39" s="2" t="s">
        <v>404</v>
      </c>
      <c r="D39" s="2">
        <v>32413618</v>
      </c>
      <c r="E39" s="2" t="s">
        <v>139</v>
      </c>
      <c r="F39" s="1" t="s">
        <v>4</v>
      </c>
      <c r="G39" s="1">
        <v>918</v>
      </c>
      <c r="H39" s="1" t="s">
        <v>1021</v>
      </c>
      <c r="I39" s="1" t="s">
        <v>1010</v>
      </c>
      <c r="J39" s="8">
        <v>0</v>
      </c>
      <c r="K39" s="1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</row>
    <row r="40" spans="2:59" x14ac:dyDescent="0.25">
      <c r="B40">
        <v>32188</v>
      </c>
      <c r="C40" s="2" t="s">
        <v>378</v>
      </c>
      <c r="D40" s="2">
        <v>27571340</v>
      </c>
      <c r="E40" s="2" t="s">
        <v>56</v>
      </c>
      <c r="F40" s="1" t="s">
        <v>7</v>
      </c>
      <c r="G40" s="1">
        <v>418</v>
      </c>
      <c r="H40" s="1" t="s">
        <v>1020</v>
      </c>
      <c r="I40" s="1" t="s">
        <v>1010</v>
      </c>
      <c r="J40" s="8">
        <v>0</v>
      </c>
      <c r="K40" s="14">
        <v>4.7453703703703704E-4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4.7453703703703704E-4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59" x14ac:dyDescent="0.25">
      <c r="B41">
        <v>32190</v>
      </c>
      <c r="C41" s="2" t="s">
        <v>713</v>
      </c>
      <c r="D41" s="2">
        <v>38120792</v>
      </c>
      <c r="E41" s="2" t="s">
        <v>122</v>
      </c>
      <c r="F41" s="1" t="s">
        <v>12</v>
      </c>
      <c r="G41" s="1">
        <v>504</v>
      </c>
      <c r="H41" s="1" t="s">
        <v>1032</v>
      </c>
      <c r="I41" s="1" t="s">
        <v>1010</v>
      </c>
      <c r="J41" s="8">
        <v>0</v>
      </c>
      <c r="K41" s="1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59" x14ac:dyDescent="0.25">
      <c r="B42">
        <v>32192</v>
      </c>
      <c r="C42" s="2" t="s">
        <v>413</v>
      </c>
      <c r="D42" s="2">
        <v>33724617</v>
      </c>
      <c r="E42" s="2" t="s">
        <v>42</v>
      </c>
      <c r="F42" s="1" t="s">
        <v>12</v>
      </c>
      <c r="G42" s="1">
        <v>589</v>
      </c>
      <c r="H42" s="1" t="s">
        <v>1029</v>
      </c>
      <c r="I42" s="1" t="s">
        <v>1010</v>
      </c>
      <c r="J42" s="8">
        <v>0</v>
      </c>
      <c r="K42" s="1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59" x14ac:dyDescent="0.25">
      <c r="B43">
        <v>32208</v>
      </c>
      <c r="C43" s="2" t="s">
        <v>267</v>
      </c>
      <c r="D43" s="2">
        <v>35689603</v>
      </c>
      <c r="E43" s="2" t="s">
        <v>82</v>
      </c>
      <c r="F43" s="1" t="s">
        <v>12</v>
      </c>
      <c r="G43" s="1">
        <v>590</v>
      </c>
      <c r="H43" s="1" t="s">
        <v>1014</v>
      </c>
      <c r="I43" s="1" t="s">
        <v>1010</v>
      </c>
      <c r="J43" s="8">
        <v>0</v>
      </c>
      <c r="K43" s="1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59" x14ac:dyDescent="0.25">
      <c r="B44">
        <v>32209</v>
      </c>
      <c r="C44" s="2" t="s">
        <v>533</v>
      </c>
      <c r="D44" s="2">
        <v>32854659</v>
      </c>
      <c r="E44" s="2" t="s">
        <v>54</v>
      </c>
      <c r="F44" s="1" t="s">
        <v>12</v>
      </c>
      <c r="G44" s="1">
        <v>590</v>
      </c>
      <c r="H44" s="1" t="s">
        <v>1014</v>
      </c>
      <c r="I44" s="1" t="s">
        <v>1010</v>
      </c>
      <c r="J44" s="8">
        <v>0</v>
      </c>
      <c r="K44" s="1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59" x14ac:dyDescent="0.25">
      <c r="B45">
        <v>32210</v>
      </c>
      <c r="C45" s="2" t="s">
        <v>389</v>
      </c>
      <c r="D45" s="2">
        <v>30221229</v>
      </c>
      <c r="E45" s="2" t="s">
        <v>126</v>
      </c>
      <c r="F45" s="1" t="s">
        <v>7</v>
      </c>
      <c r="G45" s="1">
        <v>925</v>
      </c>
      <c r="H45" s="1" t="s">
        <v>1017</v>
      </c>
      <c r="I45" s="1" t="s">
        <v>1010</v>
      </c>
      <c r="J45" s="8">
        <v>0</v>
      </c>
      <c r="K45" s="1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59" x14ac:dyDescent="0.25">
      <c r="B46">
        <v>32220</v>
      </c>
      <c r="C46" s="2" t="s">
        <v>798</v>
      </c>
      <c r="D46" s="2">
        <v>42520302</v>
      </c>
      <c r="E46" s="2" t="s">
        <v>93</v>
      </c>
      <c r="F46" s="1" t="s">
        <v>7</v>
      </c>
      <c r="G46" s="1">
        <v>920</v>
      </c>
      <c r="H46" s="1" t="s">
        <v>1016</v>
      </c>
      <c r="I46" s="1" t="s">
        <v>1010</v>
      </c>
      <c r="J46" s="8">
        <v>0</v>
      </c>
      <c r="K46" s="1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59" x14ac:dyDescent="0.25">
      <c r="B47">
        <v>32221</v>
      </c>
      <c r="C47" s="2" t="s">
        <v>133</v>
      </c>
      <c r="D47" s="2">
        <v>26178531</v>
      </c>
      <c r="E47" s="2" t="s">
        <v>103</v>
      </c>
      <c r="F47" s="1" t="s">
        <v>17</v>
      </c>
      <c r="G47" s="1">
        <v>590</v>
      </c>
      <c r="H47" s="1" t="s">
        <v>1014</v>
      </c>
      <c r="I47" s="1" t="s">
        <v>1010</v>
      </c>
      <c r="J47" s="8">
        <v>0</v>
      </c>
      <c r="K47" s="1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59" x14ac:dyDescent="0.25">
      <c r="B48">
        <v>32232</v>
      </c>
      <c r="C48" s="2" t="s">
        <v>472</v>
      </c>
      <c r="D48" s="2">
        <v>38193969</v>
      </c>
      <c r="E48" s="2" t="s">
        <v>58</v>
      </c>
      <c r="F48" s="1" t="s">
        <v>12</v>
      </c>
      <c r="G48" s="1">
        <v>1120</v>
      </c>
      <c r="H48" s="1" t="s">
        <v>1030</v>
      </c>
      <c r="I48" s="1" t="s">
        <v>1011</v>
      </c>
      <c r="J48" s="8">
        <v>0</v>
      </c>
      <c r="K48" s="1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59" x14ac:dyDescent="0.25">
      <c r="B49">
        <v>32248</v>
      </c>
      <c r="C49" s="2" t="s">
        <v>987</v>
      </c>
      <c r="D49" s="2">
        <v>29223622</v>
      </c>
      <c r="E49" s="2" t="s">
        <v>46</v>
      </c>
      <c r="F49" s="1" t="s">
        <v>12</v>
      </c>
      <c r="G49" s="1">
        <v>587</v>
      </c>
      <c r="H49" s="1" t="s">
        <v>1036</v>
      </c>
      <c r="I49" s="1" t="s">
        <v>1010</v>
      </c>
      <c r="J49" s="8">
        <v>0</v>
      </c>
      <c r="K49" s="1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</row>
    <row r="50" spans="2:59" x14ac:dyDescent="0.25">
      <c r="B50">
        <v>32261</v>
      </c>
      <c r="C50" s="2" t="s">
        <v>519</v>
      </c>
      <c r="D50" s="2">
        <v>28721302</v>
      </c>
      <c r="E50" s="2" t="s">
        <v>23</v>
      </c>
      <c r="F50" s="1" t="s">
        <v>4</v>
      </c>
      <c r="G50" s="1">
        <v>918</v>
      </c>
      <c r="H50" s="1" t="s">
        <v>1021</v>
      </c>
      <c r="I50" s="1" t="s">
        <v>1010</v>
      </c>
      <c r="J50" s="8">
        <v>0</v>
      </c>
      <c r="K50" s="1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59" x14ac:dyDescent="0.25">
      <c r="B51">
        <v>32263</v>
      </c>
      <c r="C51" s="2" t="s">
        <v>851</v>
      </c>
      <c r="D51" s="2">
        <v>35077886</v>
      </c>
      <c r="E51" s="2" t="s">
        <v>189</v>
      </c>
      <c r="F51" s="1" t="s">
        <v>12</v>
      </c>
      <c r="G51" s="1">
        <v>504</v>
      </c>
      <c r="H51" s="1" t="s">
        <v>1032</v>
      </c>
      <c r="I51" s="1" t="s">
        <v>1010</v>
      </c>
      <c r="J51" s="8">
        <v>0</v>
      </c>
      <c r="K51" s="1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</row>
    <row r="52" spans="2:59" x14ac:dyDescent="0.25">
      <c r="B52">
        <v>32282</v>
      </c>
      <c r="C52" s="2" t="s">
        <v>188</v>
      </c>
      <c r="D52" s="2">
        <v>33353281</v>
      </c>
      <c r="E52" s="2" t="s">
        <v>35</v>
      </c>
      <c r="F52" s="1" t="s">
        <v>12</v>
      </c>
      <c r="G52" s="1">
        <v>909</v>
      </c>
      <c r="H52" s="1" t="s">
        <v>1013</v>
      </c>
      <c r="I52" s="1" t="s">
        <v>1010</v>
      </c>
      <c r="J52" s="8">
        <v>0</v>
      </c>
      <c r="K52" s="1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</row>
    <row r="53" spans="2:59" x14ac:dyDescent="0.25">
      <c r="B53">
        <v>32287</v>
      </c>
      <c r="C53" s="2" t="s">
        <v>951</v>
      </c>
      <c r="D53" s="2">
        <v>34272778</v>
      </c>
      <c r="E53" s="2" t="s">
        <v>46</v>
      </c>
      <c r="F53" s="1" t="s">
        <v>12</v>
      </c>
      <c r="G53" s="1">
        <v>587</v>
      </c>
      <c r="H53" s="1" t="s">
        <v>1036</v>
      </c>
      <c r="I53" s="1" t="s">
        <v>1010</v>
      </c>
      <c r="J53" s="8">
        <v>0</v>
      </c>
      <c r="K53" s="1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</row>
    <row r="54" spans="2:59" x14ac:dyDescent="0.25">
      <c r="B54">
        <v>32305</v>
      </c>
      <c r="C54" s="2" t="s">
        <v>960</v>
      </c>
      <c r="D54" s="2">
        <v>35920405</v>
      </c>
      <c r="E54" s="2" t="s">
        <v>269</v>
      </c>
      <c r="F54" s="1" t="s">
        <v>4</v>
      </c>
      <c r="G54" s="1">
        <v>589</v>
      </c>
      <c r="H54" s="1" t="s">
        <v>1029</v>
      </c>
      <c r="I54" s="1" t="s">
        <v>1010</v>
      </c>
      <c r="J54" s="8">
        <v>0</v>
      </c>
      <c r="K54" s="1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</row>
    <row r="55" spans="2:59" x14ac:dyDescent="0.25">
      <c r="B55">
        <v>32307</v>
      </c>
      <c r="C55" s="2" t="s">
        <v>245</v>
      </c>
      <c r="D55" s="2">
        <v>34184334</v>
      </c>
      <c r="E55" s="2" t="s">
        <v>44</v>
      </c>
      <c r="F55" s="1" t="s">
        <v>7</v>
      </c>
      <c r="G55" s="1">
        <v>925</v>
      </c>
      <c r="H55" s="1" t="s">
        <v>1017</v>
      </c>
      <c r="I55" s="1" t="s">
        <v>1010</v>
      </c>
      <c r="J55" s="8">
        <v>0</v>
      </c>
      <c r="K55" s="14">
        <v>2.0972222222222222E-2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2.0300925925925927E-2</v>
      </c>
      <c r="AR55" s="4">
        <v>6.7129629629629625E-4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</row>
    <row r="56" spans="2:59" x14ac:dyDescent="0.25">
      <c r="B56">
        <v>32309</v>
      </c>
      <c r="C56" s="2" t="s">
        <v>866</v>
      </c>
      <c r="D56" s="2">
        <v>29336499</v>
      </c>
      <c r="E56" s="2" t="s">
        <v>56</v>
      </c>
      <c r="F56" s="1" t="s">
        <v>7</v>
      </c>
      <c r="G56" s="1">
        <v>417</v>
      </c>
      <c r="H56" s="1" t="s">
        <v>1020</v>
      </c>
      <c r="I56" s="1" t="s">
        <v>1010</v>
      </c>
      <c r="J56" s="8">
        <v>0</v>
      </c>
      <c r="K56" s="1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</row>
    <row r="57" spans="2:59" x14ac:dyDescent="0.25">
      <c r="B57">
        <v>32310</v>
      </c>
      <c r="C57" s="2" t="s">
        <v>740</v>
      </c>
      <c r="D57" s="2">
        <v>34702109</v>
      </c>
      <c r="E57" s="2" t="s">
        <v>58</v>
      </c>
      <c r="F57" s="1" t="s">
        <v>12</v>
      </c>
      <c r="G57" s="1">
        <v>1119</v>
      </c>
      <c r="H57" s="1" t="s">
        <v>1030</v>
      </c>
      <c r="I57" s="1" t="s">
        <v>1010</v>
      </c>
      <c r="J57" s="8">
        <v>0</v>
      </c>
      <c r="K57" s="1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</row>
    <row r="58" spans="2:59" x14ac:dyDescent="0.25">
      <c r="B58">
        <v>32315</v>
      </c>
      <c r="C58" s="2" t="s">
        <v>922</v>
      </c>
      <c r="D58" s="2">
        <v>37500900</v>
      </c>
      <c r="E58" s="2" t="s">
        <v>98</v>
      </c>
      <c r="F58" s="1" t="s">
        <v>4</v>
      </c>
      <c r="G58" s="1">
        <v>914</v>
      </c>
      <c r="H58" s="1" t="s">
        <v>1041</v>
      </c>
      <c r="I58" s="1" t="s">
        <v>1010</v>
      </c>
      <c r="J58" s="8">
        <v>0</v>
      </c>
      <c r="K58" s="1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</row>
    <row r="59" spans="2:59" x14ac:dyDescent="0.25">
      <c r="B59">
        <v>32323</v>
      </c>
      <c r="C59" s="2" t="s">
        <v>211</v>
      </c>
      <c r="D59" s="2">
        <v>41943636</v>
      </c>
      <c r="E59" s="2" t="s">
        <v>35</v>
      </c>
      <c r="F59" s="1" t="s">
        <v>12</v>
      </c>
      <c r="G59" s="1">
        <v>909</v>
      </c>
      <c r="H59" s="1" t="s">
        <v>1013</v>
      </c>
      <c r="I59" s="1" t="s">
        <v>1010</v>
      </c>
      <c r="J59" s="8">
        <v>0</v>
      </c>
      <c r="K59" s="1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</row>
    <row r="60" spans="2:59" x14ac:dyDescent="0.25">
      <c r="B60">
        <v>32328</v>
      </c>
      <c r="C60" s="2" t="s">
        <v>28</v>
      </c>
      <c r="D60" s="2">
        <v>38837849</v>
      </c>
      <c r="E60" s="2" t="s">
        <v>29</v>
      </c>
      <c r="F60" s="1" t="s">
        <v>18</v>
      </c>
      <c r="G60" s="1">
        <v>1120</v>
      </c>
      <c r="H60" s="1" t="s">
        <v>1030</v>
      </c>
      <c r="I60" s="1" t="s">
        <v>1011</v>
      </c>
      <c r="J60" s="8">
        <v>0</v>
      </c>
      <c r="K60" s="1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</row>
    <row r="61" spans="2:59" x14ac:dyDescent="0.25">
      <c r="B61">
        <v>32333</v>
      </c>
      <c r="C61" s="2" t="s">
        <v>193</v>
      </c>
      <c r="D61" s="2">
        <v>39215579</v>
      </c>
      <c r="E61" s="2" t="s">
        <v>66</v>
      </c>
      <c r="F61" s="1" t="s">
        <v>7</v>
      </c>
      <c r="G61" s="1">
        <v>418</v>
      </c>
      <c r="H61" s="1" t="s">
        <v>1020</v>
      </c>
      <c r="I61" s="1" t="s">
        <v>1010</v>
      </c>
      <c r="J61" s="8">
        <v>0</v>
      </c>
      <c r="K61" s="1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</row>
    <row r="62" spans="2:59" x14ac:dyDescent="0.25">
      <c r="B62">
        <v>32334</v>
      </c>
      <c r="C62" s="2" t="s">
        <v>925</v>
      </c>
      <c r="D62" s="2">
        <v>38181629</v>
      </c>
      <c r="E62" s="2" t="s">
        <v>1007</v>
      </c>
      <c r="F62" s="1" t="s">
        <v>17</v>
      </c>
      <c r="G62" s="1">
        <v>582</v>
      </c>
      <c r="H62" s="1" t="s">
        <v>1023</v>
      </c>
      <c r="I62" s="1" t="s">
        <v>1010</v>
      </c>
      <c r="J62" s="8">
        <v>0</v>
      </c>
      <c r="K62" s="1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</row>
    <row r="63" spans="2:59" x14ac:dyDescent="0.25">
      <c r="B63">
        <v>32344</v>
      </c>
      <c r="C63" s="2" t="s">
        <v>463</v>
      </c>
      <c r="D63" s="2">
        <v>40031959</v>
      </c>
      <c r="E63" s="2" t="s">
        <v>37</v>
      </c>
      <c r="F63" s="1" t="s">
        <v>12</v>
      </c>
      <c r="G63" s="1">
        <v>587</v>
      </c>
      <c r="H63" s="1" t="s">
        <v>1036</v>
      </c>
      <c r="I63" s="1" t="s">
        <v>1010</v>
      </c>
      <c r="J63" s="8">
        <v>0</v>
      </c>
      <c r="K63" s="1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</row>
    <row r="64" spans="2:59" x14ac:dyDescent="0.25">
      <c r="B64">
        <v>32354</v>
      </c>
      <c r="C64" s="2" t="s">
        <v>816</v>
      </c>
      <c r="D64" s="2">
        <v>37796018</v>
      </c>
      <c r="E64" s="2" t="s">
        <v>164</v>
      </c>
      <c r="F64" s="1" t="s">
        <v>12</v>
      </c>
      <c r="G64" s="1">
        <v>589</v>
      </c>
      <c r="H64" s="1" t="s">
        <v>1029</v>
      </c>
      <c r="I64" s="1" t="s">
        <v>1010</v>
      </c>
      <c r="J64" s="8">
        <v>0</v>
      </c>
      <c r="K64" s="1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</row>
    <row r="65" spans="2:59" x14ac:dyDescent="0.25">
      <c r="B65">
        <v>32366</v>
      </c>
      <c r="C65" s="2" t="s">
        <v>419</v>
      </c>
      <c r="D65" s="2">
        <v>35191705</v>
      </c>
      <c r="E65" s="2" t="s">
        <v>37</v>
      </c>
      <c r="F65" s="1" t="s">
        <v>12</v>
      </c>
      <c r="G65" s="1">
        <v>587</v>
      </c>
      <c r="H65" s="1" t="s">
        <v>1036</v>
      </c>
      <c r="I65" s="1" t="s">
        <v>1010</v>
      </c>
      <c r="J65" s="8">
        <v>0</v>
      </c>
      <c r="K65" s="1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</row>
    <row r="66" spans="2:59" x14ac:dyDescent="0.25">
      <c r="B66">
        <v>32371</v>
      </c>
      <c r="C66" s="2" t="s">
        <v>168</v>
      </c>
      <c r="D66" s="2">
        <v>35372261</v>
      </c>
      <c r="E66" s="2" t="s">
        <v>108</v>
      </c>
      <c r="F66" s="1" t="s">
        <v>12</v>
      </c>
      <c r="G66" s="1">
        <v>905</v>
      </c>
      <c r="H66" s="1" t="s">
        <v>1026</v>
      </c>
      <c r="I66" s="1" t="s">
        <v>1010</v>
      </c>
      <c r="J66" s="8">
        <v>0</v>
      </c>
      <c r="K66" s="1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</row>
    <row r="67" spans="2:59" x14ac:dyDescent="0.25">
      <c r="B67">
        <v>32381</v>
      </c>
      <c r="C67" s="2" t="s">
        <v>546</v>
      </c>
      <c r="D67" s="2">
        <v>35678854</v>
      </c>
      <c r="E67" s="2" t="s">
        <v>189</v>
      </c>
      <c r="F67" s="1" t="s">
        <v>12</v>
      </c>
      <c r="G67" s="1">
        <v>504</v>
      </c>
      <c r="H67" s="1" t="s">
        <v>1032</v>
      </c>
      <c r="I67" s="1" t="s">
        <v>1010</v>
      </c>
      <c r="J67" s="8">
        <v>0</v>
      </c>
      <c r="K67" s="1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</row>
    <row r="68" spans="2:59" x14ac:dyDescent="0.25">
      <c r="B68">
        <v>32382</v>
      </c>
      <c r="C68" s="2" t="s">
        <v>309</v>
      </c>
      <c r="D68" s="2">
        <v>30497071</v>
      </c>
      <c r="E68" s="2" t="s">
        <v>34</v>
      </c>
      <c r="F68" s="1" t="s">
        <v>4</v>
      </c>
      <c r="G68" s="1">
        <v>925</v>
      </c>
      <c r="H68" s="1" t="s">
        <v>1017</v>
      </c>
      <c r="I68" s="1" t="s">
        <v>1010</v>
      </c>
      <c r="J68" s="8">
        <v>0</v>
      </c>
      <c r="K68" s="1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</row>
    <row r="69" spans="2:59" x14ac:dyDescent="0.25">
      <c r="B69">
        <v>32387</v>
      </c>
      <c r="C69" s="2" t="s">
        <v>203</v>
      </c>
      <c r="D69" s="2">
        <v>40679536</v>
      </c>
      <c r="E69" s="2" t="s">
        <v>106</v>
      </c>
      <c r="F69" s="1" t="s">
        <v>17</v>
      </c>
      <c r="G69" s="1">
        <v>590</v>
      </c>
      <c r="H69" s="1" t="s">
        <v>1014</v>
      </c>
      <c r="I69" s="1" t="s">
        <v>1010</v>
      </c>
      <c r="J69" s="8">
        <v>0</v>
      </c>
      <c r="K69" s="1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</row>
    <row r="70" spans="2:59" x14ac:dyDescent="0.25">
      <c r="B70">
        <v>32390</v>
      </c>
      <c r="C70" s="2" t="s">
        <v>737</v>
      </c>
      <c r="D70" s="2">
        <v>34317134</v>
      </c>
      <c r="E70" s="2" t="s">
        <v>106</v>
      </c>
      <c r="F70" s="1" t="s">
        <v>17</v>
      </c>
      <c r="G70" s="1">
        <v>590</v>
      </c>
      <c r="H70" s="1" t="s">
        <v>1014</v>
      </c>
      <c r="I70" s="1" t="s">
        <v>1010</v>
      </c>
      <c r="J70" s="8">
        <v>0</v>
      </c>
      <c r="K70" s="1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</row>
    <row r="71" spans="2:59" x14ac:dyDescent="0.25">
      <c r="B71">
        <v>32396</v>
      </c>
      <c r="C71" s="2" t="s">
        <v>428</v>
      </c>
      <c r="D71" s="2">
        <v>36019775</v>
      </c>
      <c r="E71" s="2" t="s">
        <v>209</v>
      </c>
      <c r="F71" s="1" t="s">
        <v>12</v>
      </c>
      <c r="G71" s="1">
        <v>1215</v>
      </c>
      <c r="H71" s="1" t="s">
        <v>1027</v>
      </c>
      <c r="I71" s="1" t="s">
        <v>1010</v>
      </c>
      <c r="J71" s="8">
        <v>0</v>
      </c>
      <c r="K71" s="1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</row>
    <row r="72" spans="2:59" x14ac:dyDescent="0.25">
      <c r="B72">
        <v>32397</v>
      </c>
      <c r="C72" s="2" t="s">
        <v>481</v>
      </c>
      <c r="D72" s="2">
        <v>29516925</v>
      </c>
      <c r="E72" s="2" t="s">
        <v>106</v>
      </c>
      <c r="F72" s="1" t="s">
        <v>17</v>
      </c>
      <c r="G72" s="1">
        <v>590</v>
      </c>
      <c r="H72" s="1" t="s">
        <v>1014</v>
      </c>
      <c r="I72" s="1" t="s">
        <v>1010</v>
      </c>
      <c r="J72" s="8">
        <v>0</v>
      </c>
      <c r="K72" s="1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</row>
    <row r="73" spans="2:59" x14ac:dyDescent="0.25">
      <c r="B73">
        <v>32403</v>
      </c>
      <c r="C73" s="2" t="s">
        <v>156</v>
      </c>
      <c r="D73" s="2">
        <v>27945349</v>
      </c>
      <c r="E73" s="2" t="s">
        <v>40</v>
      </c>
      <c r="F73" s="1" t="s">
        <v>4</v>
      </c>
      <c r="G73" s="1">
        <v>918</v>
      </c>
      <c r="H73" s="1" t="s">
        <v>1021</v>
      </c>
      <c r="I73" s="1" t="s">
        <v>1010</v>
      </c>
      <c r="J73" s="8">
        <v>0</v>
      </c>
      <c r="K73" s="1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</row>
    <row r="74" spans="2:59" x14ac:dyDescent="0.25">
      <c r="B74">
        <v>32438</v>
      </c>
      <c r="C74" s="2" t="s">
        <v>858</v>
      </c>
      <c r="D74" s="2">
        <v>36123687</v>
      </c>
      <c r="E74" s="2" t="s">
        <v>139</v>
      </c>
      <c r="F74" s="1" t="s">
        <v>4</v>
      </c>
      <c r="G74" s="1">
        <v>918</v>
      </c>
      <c r="H74" s="1" t="s">
        <v>1021</v>
      </c>
      <c r="I74" s="1" t="s">
        <v>1010</v>
      </c>
      <c r="J74" s="8">
        <v>0</v>
      </c>
      <c r="K74" s="1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</row>
    <row r="75" spans="2:59" x14ac:dyDescent="0.25">
      <c r="B75">
        <v>32441</v>
      </c>
      <c r="C75" s="2" t="s">
        <v>729</v>
      </c>
      <c r="D75" s="2">
        <v>33629029</v>
      </c>
      <c r="E75" s="2" t="s">
        <v>23</v>
      </c>
      <c r="F75" s="1" t="s">
        <v>4</v>
      </c>
      <c r="G75" s="1">
        <v>918</v>
      </c>
      <c r="H75" s="1" t="s">
        <v>1021</v>
      </c>
      <c r="I75" s="1" t="s">
        <v>1010</v>
      </c>
      <c r="J75" s="8">
        <v>0</v>
      </c>
      <c r="K75" s="1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</row>
    <row r="76" spans="2:59" x14ac:dyDescent="0.25">
      <c r="B76">
        <v>32443</v>
      </c>
      <c r="C76" s="2" t="s">
        <v>131</v>
      </c>
      <c r="D76" s="2">
        <v>36198447</v>
      </c>
      <c r="E76" s="2" t="s">
        <v>79</v>
      </c>
      <c r="F76" s="1" t="s">
        <v>12</v>
      </c>
      <c r="G76" s="1">
        <v>589</v>
      </c>
      <c r="H76" s="1" t="s">
        <v>1029</v>
      </c>
      <c r="I76" s="1" t="s">
        <v>1010</v>
      </c>
      <c r="J76" s="8">
        <v>0</v>
      </c>
      <c r="K76" s="1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</row>
    <row r="77" spans="2:59" x14ac:dyDescent="0.25">
      <c r="B77">
        <v>32445</v>
      </c>
      <c r="C77" s="2" t="s">
        <v>514</v>
      </c>
      <c r="D77" s="2">
        <v>27586402</v>
      </c>
      <c r="E77" s="2" t="s">
        <v>108</v>
      </c>
      <c r="F77" s="1" t="s">
        <v>12</v>
      </c>
      <c r="G77" s="1">
        <v>905</v>
      </c>
      <c r="H77" s="1" t="s">
        <v>1026</v>
      </c>
      <c r="I77" s="1" t="s">
        <v>1010</v>
      </c>
      <c r="J77" s="8">
        <v>0</v>
      </c>
      <c r="K77" s="1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</row>
    <row r="78" spans="2:59" x14ac:dyDescent="0.25">
      <c r="B78">
        <v>32461</v>
      </c>
      <c r="C78" s="2" t="s">
        <v>522</v>
      </c>
      <c r="D78" s="2">
        <v>31545495</v>
      </c>
      <c r="E78" s="2" t="s">
        <v>56</v>
      </c>
      <c r="F78" s="1" t="s">
        <v>7</v>
      </c>
      <c r="G78" s="1">
        <v>417</v>
      </c>
      <c r="H78" s="1" t="s">
        <v>1020</v>
      </c>
      <c r="I78" s="1" t="s">
        <v>1010</v>
      </c>
      <c r="J78" s="8">
        <v>0</v>
      </c>
      <c r="K78" s="1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</row>
    <row r="79" spans="2:59" x14ac:dyDescent="0.25">
      <c r="B79">
        <v>32467</v>
      </c>
      <c r="C79" s="2" t="s">
        <v>196</v>
      </c>
      <c r="D79" s="2">
        <v>39477017</v>
      </c>
      <c r="E79" s="2" t="s">
        <v>269</v>
      </c>
      <c r="F79" s="1" t="s">
        <v>4</v>
      </c>
      <c r="G79" s="1">
        <v>590</v>
      </c>
      <c r="H79" s="1" t="s">
        <v>1014</v>
      </c>
      <c r="I79" s="1" t="s">
        <v>1010</v>
      </c>
      <c r="J79" s="8">
        <v>0</v>
      </c>
      <c r="K79" s="1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</row>
    <row r="80" spans="2:59" x14ac:dyDescent="0.25">
      <c r="B80">
        <v>32468</v>
      </c>
      <c r="C80" s="2" t="s">
        <v>590</v>
      </c>
      <c r="D80" s="2">
        <v>37752271</v>
      </c>
      <c r="E80" s="2" t="s">
        <v>61</v>
      </c>
      <c r="F80" s="1" t="s">
        <v>7</v>
      </c>
      <c r="G80" s="1">
        <v>417</v>
      </c>
      <c r="H80" s="1" t="s">
        <v>1020</v>
      </c>
      <c r="I80" s="1" t="s">
        <v>1010</v>
      </c>
      <c r="J80" s="8">
        <v>0</v>
      </c>
      <c r="K80" s="1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</row>
    <row r="81" spans="2:59" x14ac:dyDescent="0.25">
      <c r="B81">
        <v>32472</v>
      </c>
      <c r="C81" s="2" t="s">
        <v>961</v>
      </c>
      <c r="D81" s="2">
        <v>36017903</v>
      </c>
      <c r="E81" s="2" t="s">
        <v>54</v>
      </c>
      <c r="F81" s="1" t="s">
        <v>12</v>
      </c>
      <c r="G81" s="1">
        <v>590</v>
      </c>
      <c r="H81" s="1" t="s">
        <v>1014</v>
      </c>
      <c r="I81" s="1" t="s">
        <v>1010</v>
      </c>
      <c r="J81" s="8">
        <v>0</v>
      </c>
      <c r="K81" s="1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</row>
    <row r="82" spans="2:59" x14ac:dyDescent="0.25">
      <c r="B82">
        <v>32474</v>
      </c>
      <c r="C82" s="2" t="s">
        <v>420</v>
      </c>
      <c r="D82" s="2">
        <v>35261225</v>
      </c>
      <c r="E82" s="2" t="s">
        <v>61</v>
      </c>
      <c r="F82" s="1" t="s">
        <v>7</v>
      </c>
      <c r="G82" s="1">
        <v>418</v>
      </c>
      <c r="H82" s="1" t="s">
        <v>1020</v>
      </c>
      <c r="I82" s="1" t="s">
        <v>1010</v>
      </c>
      <c r="J82" s="8">
        <v>0</v>
      </c>
      <c r="K82" s="1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</row>
    <row r="83" spans="2:59" x14ac:dyDescent="0.25">
      <c r="B83">
        <v>32484</v>
      </c>
      <c r="C83" s="2" t="s">
        <v>560</v>
      </c>
      <c r="D83" s="2">
        <v>39635588</v>
      </c>
      <c r="E83" s="2" t="s">
        <v>82</v>
      </c>
      <c r="F83" s="1" t="s">
        <v>12</v>
      </c>
      <c r="G83" s="1">
        <v>590</v>
      </c>
      <c r="H83" s="1" t="s">
        <v>1014</v>
      </c>
      <c r="I83" s="1" t="s">
        <v>1010</v>
      </c>
      <c r="J83" s="8">
        <v>0</v>
      </c>
      <c r="K83" s="1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</row>
    <row r="84" spans="2:59" x14ac:dyDescent="0.25">
      <c r="B84">
        <v>32485</v>
      </c>
      <c r="C84" s="2" t="s">
        <v>302</v>
      </c>
      <c r="D84" s="2">
        <v>28577297</v>
      </c>
      <c r="E84" s="2" t="s">
        <v>1007</v>
      </c>
      <c r="F84" s="1" t="s">
        <v>17</v>
      </c>
      <c r="G84" s="1">
        <v>582</v>
      </c>
      <c r="H84" s="1" t="s">
        <v>1023</v>
      </c>
      <c r="I84" s="1" t="s">
        <v>1010</v>
      </c>
      <c r="J84" s="8">
        <v>0</v>
      </c>
      <c r="K84" s="1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</row>
    <row r="85" spans="2:59" x14ac:dyDescent="0.25">
      <c r="B85">
        <v>32487</v>
      </c>
      <c r="C85" s="2" t="s">
        <v>540</v>
      </c>
      <c r="D85" s="2">
        <v>34190408</v>
      </c>
      <c r="E85" s="2" t="s">
        <v>61</v>
      </c>
      <c r="F85" s="1" t="s">
        <v>7</v>
      </c>
      <c r="G85" s="1">
        <v>418</v>
      </c>
      <c r="H85" s="1" t="s">
        <v>1020</v>
      </c>
      <c r="I85" s="1" t="s">
        <v>1010</v>
      </c>
      <c r="J85" s="8">
        <v>0</v>
      </c>
      <c r="K85" s="1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</row>
    <row r="86" spans="2:59" x14ac:dyDescent="0.25">
      <c r="B86">
        <v>32488</v>
      </c>
      <c r="C86" s="2" t="s">
        <v>201</v>
      </c>
      <c r="D86" s="2">
        <v>40449635</v>
      </c>
      <c r="E86" s="2" t="s">
        <v>1039</v>
      </c>
      <c r="F86" s="1" t="s">
        <v>10</v>
      </c>
      <c r="G86" s="1">
        <v>909</v>
      </c>
      <c r="H86" s="1" t="s">
        <v>1013</v>
      </c>
      <c r="I86" s="1" t="s">
        <v>1010</v>
      </c>
      <c r="J86" s="8">
        <v>0</v>
      </c>
      <c r="K86" s="14">
        <v>2.0844907407407409E-2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2.0787037037037038E-2</v>
      </c>
      <c r="AM86" s="4">
        <v>5.7870370370370366E-5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</row>
    <row r="87" spans="2:59" x14ac:dyDescent="0.25">
      <c r="B87">
        <v>32491</v>
      </c>
      <c r="C87" s="2" t="s">
        <v>764</v>
      </c>
      <c r="D87" s="2">
        <v>27671647</v>
      </c>
      <c r="E87" s="2" t="s">
        <v>106</v>
      </c>
      <c r="F87" s="1" t="s">
        <v>17</v>
      </c>
      <c r="G87" s="1">
        <v>590</v>
      </c>
      <c r="H87" s="1" t="s">
        <v>1014</v>
      </c>
      <c r="I87" s="1" t="s">
        <v>1010</v>
      </c>
      <c r="J87" s="8">
        <v>0</v>
      </c>
      <c r="K87" s="1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</row>
    <row r="88" spans="2:59" x14ac:dyDescent="0.25">
      <c r="B88">
        <v>32507</v>
      </c>
      <c r="C88" s="2" t="s">
        <v>920</v>
      </c>
      <c r="D88" s="2">
        <v>37262765</v>
      </c>
      <c r="E88" s="2" t="s">
        <v>46</v>
      </c>
      <c r="F88" s="1" t="s">
        <v>12</v>
      </c>
      <c r="G88" s="1">
        <v>587</v>
      </c>
      <c r="H88" s="1" t="s">
        <v>1036</v>
      </c>
      <c r="I88" s="1" t="s">
        <v>1010</v>
      </c>
      <c r="J88" s="8">
        <v>0</v>
      </c>
      <c r="K88" s="1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</row>
    <row r="89" spans="2:59" x14ac:dyDescent="0.25">
      <c r="B89">
        <v>32514</v>
      </c>
      <c r="C89" s="2" t="s">
        <v>657</v>
      </c>
      <c r="D89" s="2">
        <v>28633038</v>
      </c>
      <c r="E89" s="2" t="s">
        <v>105</v>
      </c>
      <c r="F89" s="1" t="s">
        <v>7</v>
      </c>
      <c r="G89" s="1">
        <v>920</v>
      </c>
      <c r="H89" s="1" t="s">
        <v>1016</v>
      </c>
      <c r="I89" s="1" t="s">
        <v>1010</v>
      </c>
      <c r="J89" s="8">
        <v>0</v>
      </c>
      <c r="K89" s="1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</row>
    <row r="90" spans="2:59" x14ac:dyDescent="0.25">
      <c r="B90">
        <v>32516</v>
      </c>
      <c r="C90" s="2" t="s">
        <v>563</v>
      </c>
      <c r="D90" s="2">
        <v>40181351</v>
      </c>
      <c r="E90" s="2" t="s">
        <v>82</v>
      </c>
      <c r="F90" s="1" t="s">
        <v>12</v>
      </c>
      <c r="G90" s="1">
        <v>590</v>
      </c>
      <c r="H90" s="1" t="s">
        <v>1014</v>
      </c>
      <c r="I90" s="1" t="s">
        <v>1010</v>
      </c>
      <c r="J90" s="8">
        <v>0</v>
      </c>
      <c r="K90" s="1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</row>
    <row r="91" spans="2:59" x14ac:dyDescent="0.25">
      <c r="B91">
        <v>32522</v>
      </c>
      <c r="C91" s="2" t="s">
        <v>997</v>
      </c>
      <c r="D91" s="2">
        <v>30748717</v>
      </c>
      <c r="E91" s="2" t="s">
        <v>82</v>
      </c>
      <c r="F91" s="1" t="s">
        <v>12</v>
      </c>
      <c r="G91" s="1">
        <v>590</v>
      </c>
      <c r="H91" s="1" t="s">
        <v>1014</v>
      </c>
      <c r="I91" s="1" t="s">
        <v>1010</v>
      </c>
      <c r="J91" s="8">
        <v>0</v>
      </c>
      <c r="K91" s="1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</row>
    <row r="92" spans="2:59" x14ac:dyDescent="0.25">
      <c r="B92">
        <v>32524</v>
      </c>
      <c r="C92" s="2" t="s">
        <v>690</v>
      </c>
      <c r="D92" s="2">
        <v>41232593</v>
      </c>
      <c r="E92" s="2" t="s">
        <v>63</v>
      </c>
      <c r="F92" s="1" t="s">
        <v>7</v>
      </c>
      <c r="G92" s="1">
        <v>417</v>
      </c>
      <c r="H92" s="1" t="s">
        <v>1020</v>
      </c>
      <c r="I92" s="1" t="s">
        <v>1010</v>
      </c>
      <c r="J92" s="8">
        <v>0</v>
      </c>
      <c r="K92" s="1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</row>
    <row r="93" spans="2:59" x14ac:dyDescent="0.25">
      <c r="B93">
        <v>32535</v>
      </c>
      <c r="C93" s="2" t="s">
        <v>330</v>
      </c>
      <c r="D93" s="2">
        <v>37704100</v>
      </c>
      <c r="E93" s="2" t="s">
        <v>58</v>
      </c>
      <c r="F93" s="1" t="s">
        <v>12</v>
      </c>
      <c r="G93" s="1">
        <v>1119</v>
      </c>
      <c r="H93" s="1" t="s">
        <v>1030</v>
      </c>
      <c r="I93" s="1" t="s">
        <v>1010</v>
      </c>
      <c r="J93" s="8">
        <v>0</v>
      </c>
      <c r="K93" s="1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</row>
    <row r="94" spans="2:59" x14ac:dyDescent="0.25">
      <c r="B94">
        <v>32538</v>
      </c>
      <c r="C94" s="2" t="s">
        <v>331</v>
      </c>
      <c r="D94" s="2">
        <v>37706980</v>
      </c>
      <c r="E94" s="2" t="s">
        <v>48</v>
      </c>
      <c r="F94" s="1" t="s">
        <v>12</v>
      </c>
      <c r="G94" s="1">
        <v>905</v>
      </c>
      <c r="H94" s="1" t="s">
        <v>1026</v>
      </c>
      <c r="I94" s="1" t="s">
        <v>1010</v>
      </c>
      <c r="J94" s="8">
        <v>0</v>
      </c>
      <c r="K94" s="14">
        <v>2.0821759259259259E-2</v>
      </c>
      <c r="L94" s="4">
        <v>0</v>
      </c>
      <c r="M94" s="4">
        <v>2.0810185185185185E-2</v>
      </c>
      <c r="N94" s="4">
        <v>1.1574074074074073E-5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</row>
    <row r="95" spans="2:59" x14ac:dyDescent="0.25">
      <c r="B95">
        <v>32555</v>
      </c>
      <c r="C95" s="2" t="s">
        <v>187</v>
      </c>
      <c r="D95" s="2">
        <v>31904258</v>
      </c>
      <c r="E95" s="2" t="s">
        <v>129</v>
      </c>
      <c r="F95" s="1" t="s">
        <v>7</v>
      </c>
      <c r="G95" s="1">
        <v>417</v>
      </c>
      <c r="H95" s="1" t="s">
        <v>1020</v>
      </c>
      <c r="I95" s="1" t="s">
        <v>1010</v>
      </c>
      <c r="J95" s="8">
        <v>0</v>
      </c>
      <c r="K95" s="1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</row>
    <row r="96" spans="2:59" x14ac:dyDescent="0.25">
      <c r="B96">
        <v>32559</v>
      </c>
      <c r="C96" s="2" t="s">
        <v>362</v>
      </c>
      <c r="D96" s="2">
        <v>39315877</v>
      </c>
      <c r="E96" s="2" t="s">
        <v>162</v>
      </c>
      <c r="F96" s="1" t="s">
        <v>12</v>
      </c>
      <c r="G96" s="1">
        <v>587</v>
      </c>
      <c r="H96" s="1" t="s">
        <v>1036</v>
      </c>
      <c r="I96" s="1" t="s">
        <v>1010</v>
      </c>
      <c r="J96" s="8">
        <v>0</v>
      </c>
      <c r="K96" s="1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</row>
    <row r="97" spans="2:59" x14ac:dyDescent="0.25">
      <c r="B97">
        <v>32571</v>
      </c>
      <c r="C97" s="2" t="s">
        <v>119</v>
      </c>
      <c r="D97" s="2">
        <v>34244430</v>
      </c>
      <c r="E97" s="2" t="s">
        <v>70</v>
      </c>
      <c r="F97" s="1" t="s">
        <v>7</v>
      </c>
      <c r="G97" s="1">
        <v>435</v>
      </c>
      <c r="H97" s="1" t="s">
        <v>1018</v>
      </c>
      <c r="I97" s="1" t="s">
        <v>1010</v>
      </c>
      <c r="J97" s="8">
        <v>0</v>
      </c>
      <c r="K97" s="14">
        <v>3.391203703703704E-3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3.391203703703704E-3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</row>
    <row r="98" spans="2:59" x14ac:dyDescent="0.25">
      <c r="B98">
        <v>32576</v>
      </c>
      <c r="C98" s="2" t="s">
        <v>338</v>
      </c>
      <c r="D98" s="2">
        <v>37998702</v>
      </c>
      <c r="E98" s="2" t="s">
        <v>73</v>
      </c>
      <c r="F98" s="1" t="s">
        <v>7</v>
      </c>
      <c r="G98" s="1">
        <v>925</v>
      </c>
      <c r="H98" s="1" t="s">
        <v>1017</v>
      </c>
      <c r="I98" s="1" t="s">
        <v>1010</v>
      </c>
      <c r="J98" s="8">
        <v>0</v>
      </c>
      <c r="K98" s="1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</row>
    <row r="99" spans="2:59" x14ac:dyDescent="0.25">
      <c r="B99">
        <v>32580</v>
      </c>
      <c r="C99" s="2" t="s">
        <v>681</v>
      </c>
      <c r="D99" s="2">
        <v>38966727</v>
      </c>
      <c r="E99" s="2" t="s">
        <v>46</v>
      </c>
      <c r="F99" s="1" t="s">
        <v>12</v>
      </c>
      <c r="G99" s="1">
        <v>587</v>
      </c>
      <c r="H99" s="1" t="s">
        <v>1036</v>
      </c>
      <c r="I99" s="1" t="s">
        <v>1010</v>
      </c>
      <c r="J99" s="8">
        <v>0</v>
      </c>
      <c r="K99" s="1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</row>
    <row r="100" spans="2:59" x14ac:dyDescent="0.25">
      <c r="B100">
        <v>32587</v>
      </c>
      <c r="C100" s="2" t="s">
        <v>308</v>
      </c>
      <c r="D100" s="2">
        <v>30214922</v>
      </c>
      <c r="E100" s="2" t="s">
        <v>113</v>
      </c>
      <c r="F100" s="1" t="s">
        <v>12</v>
      </c>
      <c r="G100" s="1">
        <v>590</v>
      </c>
      <c r="H100" s="1" t="s">
        <v>1014</v>
      </c>
      <c r="I100" s="1" t="s">
        <v>1010</v>
      </c>
      <c r="J100" s="8">
        <v>0</v>
      </c>
      <c r="K100" s="1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</row>
    <row r="101" spans="2:59" x14ac:dyDescent="0.25">
      <c r="B101">
        <v>32602</v>
      </c>
      <c r="C101" s="2" t="s">
        <v>355</v>
      </c>
      <c r="D101" s="2">
        <v>43616759</v>
      </c>
      <c r="E101" s="2" t="s">
        <v>162</v>
      </c>
      <c r="F101" s="1" t="s">
        <v>12</v>
      </c>
      <c r="G101" s="1">
        <v>587</v>
      </c>
      <c r="H101" s="1" t="s">
        <v>1036</v>
      </c>
      <c r="I101" s="1" t="s">
        <v>1010</v>
      </c>
      <c r="J101" s="8">
        <v>0</v>
      </c>
      <c r="K101" s="1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</row>
    <row r="102" spans="2:59" x14ac:dyDescent="0.25">
      <c r="B102">
        <v>32614</v>
      </c>
      <c r="C102" s="2" t="s">
        <v>874</v>
      </c>
      <c r="D102" s="2">
        <v>30597607</v>
      </c>
      <c r="E102" s="2" t="s">
        <v>30</v>
      </c>
      <c r="F102" s="1" t="s">
        <v>4</v>
      </c>
      <c r="G102" s="1">
        <v>914</v>
      </c>
      <c r="H102" s="1" t="s">
        <v>1041</v>
      </c>
      <c r="I102" s="1" t="s">
        <v>1010</v>
      </c>
      <c r="J102" s="8">
        <v>0</v>
      </c>
      <c r="K102" s="1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</row>
    <row r="103" spans="2:59" x14ac:dyDescent="0.25">
      <c r="B103">
        <v>32618</v>
      </c>
      <c r="C103" s="2" t="s">
        <v>273</v>
      </c>
      <c r="D103" s="2">
        <v>36106870</v>
      </c>
      <c r="E103" s="2" t="s">
        <v>1039</v>
      </c>
      <c r="F103" s="1" t="s">
        <v>10</v>
      </c>
      <c r="G103" s="1">
        <v>909</v>
      </c>
      <c r="H103" s="1" t="s">
        <v>1013</v>
      </c>
      <c r="I103" s="1" t="s">
        <v>1010</v>
      </c>
      <c r="J103" s="8">
        <v>0</v>
      </c>
      <c r="K103" s="1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</row>
    <row r="104" spans="2:59" x14ac:dyDescent="0.25">
      <c r="B104">
        <v>32638</v>
      </c>
      <c r="C104" s="2" t="s">
        <v>933</v>
      </c>
      <c r="D104" s="2">
        <v>32300011</v>
      </c>
      <c r="E104" s="2" t="s">
        <v>113</v>
      </c>
      <c r="F104" s="1" t="s">
        <v>12</v>
      </c>
      <c r="G104" s="1">
        <v>590</v>
      </c>
      <c r="H104" s="1" t="s">
        <v>1014</v>
      </c>
      <c r="I104" s="1" t="s">
        <v>1010</v>
      </c>
      <c r="J104" s="8">
        <v>0</v>
      </c>
      <c r="K104" s="1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</row>
    <row r="105" spans="2:59" x14ac:dyDescent="0.25">
      <c r="B105">
        <v>32640</v>
      </c>
      <c r="C105" s="2" t="s">
        <v>379</v>
      </c>
      <c r="D105" s="2">
        <v>27905955</v>
      </c>
      <c r="E105" s="2" t="s">
        <v>91</v>
      </c>
      <c r="F105" s="1" t="s">
        <v>17</v>
      </c>
      <c r="G105" s="1">
        <v>440</v>
      </c>
      <c r="H105" s="1" t="s">
        <v>1022</v>
      </c>
      <c r="I105" s="1" t="s">
        <v>1010</v>
      </c>
      <c r="J105" s="8">
        <v>0</v>
      </c>
      <c r="K105" s="14">
        <v>2.1296296296296296E-2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2.0787037037037038E-2</v>
      </c>
      <c r="AE105" s="4">
        <v>5.0925925925925921E-4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</row>
    <row r="106" spans="2:59" x14ac:dyDescent="0.25">
      <c r="B106">
        <v>32644</v>
      </c>
      <c r="C106" s="2" t="s">
        <v>549</v>
      </c>
      <c r="D106" s="2">
        <v>35920931</v>
      </c>
      <c r="E106" s="2" t="s">
        <v>1033</v>
      </c>
      <c r="F106" s="1" t="s">
        <v>4</v>
      </c>
      <c r="G106" s="1">
        <v>589</v>
      </c>
      <c r="H106" s="1" t="s">
        <v>1029</v>
      </c>
      <c r="I106" s="1" t="s">
        <v>1010</v>
      </c>
      <c r="J106" s="8">
        <v>0</v>
      </c>
      <c r="K106" s="1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</row>
    <row r="107" spans="2:59" x14ac:dyDescent="0.25">
      <c r="B107">
        <v>32646</v>
      </c>
      <c r="C107" s="2" t="s">
        <v>161</v>
      </c>
      <c r="D107" s="2">
        <v>41110139</v>
      </c>
      <c r="E107" s="2" t="s">
        <v>1039</v>
      </c>
      <c r="F107" s="1" t="s">
        <v>10</v>
      </c>
      <c r="G107" s="1">
        <v>909</v>
      </c>
      <c r="H107" s="1" t="s">
        <v>1013</v>
      </c>
      <c r="I107" s="1" t="s">
        <v>1010</v>
      </c>
      <c r="J107" s="8">
        <v>0</v>
      </c>
      <c r="K107" s="1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</row>
    <row r="108" spans="2:59" x14ac:dyDescent="0.25">
      <c r="B108">
        <v>32653</v>
      </c>
      <c r="C108" s="2" t="s">
        <v>766</v>
      </c>
      <c r="D108" s="2">
        <v>27973562</v>
      </c>
      <c r="E108" s="2" t="s">
        <v>144</v>
      </c>
      <c r="F108" s="1" t="s">
        <v>7</v>
      </c>
      <c r="G108" s="1">
        <v>431</v>
      </c>
      <c r="H108" s="1" t="s">
        <v>1015</v>
      </c>
      <c r="I108" s="1" t="s">
        <v>1011</v>
      </c>
      <c r="J108" s="8">
        <v>0</v>
      </c>
      <c r="K108" s="1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</row>
    <row r="109" spans="2:59" x14ac:dyDescent="0.25">
      <c r="B109">
        <v>32659</v>
      </c>
      <c r="C109" s="2" t="s">
        <v>424</v>
      </c>
      <c r="D109" s="2">
        <v>35575361</v>
      </c>
      <c r="E109" s="2" t="s">
        <v>116</v>
      </c>
      <c r="F109" s="1" t="s">
        <v>17</v>
      </c>
      <c r="G109" s="1">
        <v>582</v>
      </c>
      <c r="H109" s="1" t="s">
        <v>1023</v>
      </c>
      <c r="I109" s="1" t="s">
        <v>1010</v>
      </c>
      <c r="J109" s="8">
        <v>0</v>
      </c>
      <c r="K109" s="1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</row>
    <row r="110" spans="2:59" x14ac:dyDescent="0.25">
      <c r="B110">
        <v>32663</v>
      </c>
      <c r="C110" s="2" t="s">
        <v>437</v>
      </c>
      <c r="D110" s="2">
        <v>37075836</v>
      </c>
      <c r="E110" s="2" t="s">
        <v>29</v>
      </c>
      <c r="F110" s="1" t="s">
        <v>18</v>
      </c>
      <c r="G110" s="1">
        <v>1120</v>
      </c>
      <c r="H110" s="1" t="s">
        <v>1030</v>
      </c>
      <c r="I110" s="1" t="s">
        <v>1011</v>
      </c>
      <c r="J110" s="8">
        <v>0</v>
      </c>
      <c r="K110" s="1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</row>
    <row r="111" spans="2:59" x14ac:dyDescent="0.25">
      <c r="B111">
        <v>32666</v>
      </c>
      <c r="C111" s="2" t="s">
        <v>125</v>
      </c>
      <c r="D111" s="2">
        <v>38344542</v>
      </c>
      <c r="E111" s="2" t="s">
        <v>126</v>
      </c>
      <c r="F111" s="1" t="s">
        <v>7</v>
      </c>
      <c r="G111" s="1">
        <v>923</v>
      </c>
      <c r="H111" s="1" t="s">
        <v>1017</v>
      </c>
      <c r="I111" s="1" t="s">
        <v>1010</v>
      </c>
      <c r="J111" s="8">
        <v>0</v>
      </c>
      <c r="K111" s="1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</row>
    <row r="112" spans="2:59" x14ac:dyDescent="0.25">
      <c r="B112">
        <v>32667</v>
      </c>
      <c r="C112" s="2" t="s">
        <v>797</v>
      </c>
      <c r="D112" s="2">
        <v>42404872</v>
      </c>
      <c r="E112" s="2" t="s">
        <v>11</v>
      </c>
      <c r="F112" s="1" t="s">
        <v>12</v>
      </c>
      <c r="G112" s="1">
        <v>909</v>
      </c>
      <c r="H112" s="1" t="s">
        <v>1013</v>
      </c>
      <c r="I112" s="1" t="s">
        <v>1010</v>
      </c>
      <c r="J112" s="8">
        <v>0</v>
      </c>
      <c r="K112" s="1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</row>
    <row r="113" spans="2:59" x14ac:dyDescent="0.25">
      <c r="B113">
        <v>32669</v>
      </c>
      <c r="C113" s="2" t="s">
        <v>676</v>
      </c>
      <c r="D113" s="2">
        <v>31138176</v>
      </c>
      <c r="E113" s="2" t="s">
        <v>73</v>
      </c>
      <c r="F113" s="1" t="s">
        <v>7</v>
      </c>
      <c r="G113" s="1">
        <v>923</v>
      </c>
      <c r="H113" s="1" t="s">
        <v>1017</v>
      </c>
      <c r="I113" s="1" t="s">
        <v>1010</v>
      </c>
      <c r="J113" s="8">
        <v>0</v>
      </c>
      <c r="K113" s="1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</row>
    <row r="114" spans="2:59" x14ac:dyDescent="0.25">
      <c r="B114">
        <v>32674</v>
      </c>
      <c r="C114" s="2" t="s">
        <v>109</v>
      </c>
      <c r="D114" s="2">
        <v>36240324</v>
      </c>
      <c r="E114" s="2" t="s">
        <v>103</v>
      </c>
      <c r="F114" s="1" t="s">
        <v>17</v>
      </c>
      <c r="G114" s="1">
        <v>590</v>
      </c>
      <c r="H114" s="1" t="s">
        <v>1014</v>
      </c>
      <c r="I114" s="1" t="s">
        <v>1010</v>
      </c>
      <c r="J114" s="8">
        <v>0</v>
      </c>
      <c r="K114" s="1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</row>
    <row r="115" spans="2:59" x14ac:dyDescent="0.25">
      <c r="B115">
        <v>32675</v>
      </c>
      <c r="C115" s="2" t="s">
        <v>416</v>
      </c>
      <c r="D115" s="2">
        <v>34190920</v>
      </c>
      <c r="E115" s="2" t="s">
        <v>56</v>
      </c>
      <c r="F115" s="1" t="s">
        <v>7</v>
      </c>
      <c r="G115" s="1">
        <v>417</v>
      </c>
      <c r="H115" s="1" t="s">
        <v>1020</v>
      </c>
      <c r="I115" s="1" t="s">
        <v>1010</v>
      </c>
      <c r="J115" s="8">
        <v>0</v>
      </c>
      <c r="K115" s="1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</row>
    <row r="116" spans="2:59" x14ac:dyDescent="0.25">
      <c r="B116">
        <v>32682</v>
      </c>
      <c r="C116" s="2" t="s">
        <v>849</v>
      </c>
      <c r="D116" s="2">
        <v>34287733</v>
      </c>
      <c r="E116" s="2" t="s">
        <v>269</v>
      </c>
      <c r="F116" s="1" t="s">
        <v>4</v>
      </c>
      <c r="G116" s="1">
        <v>589</v>
      </c>
      <c r="H116" s="1" t="s">
        <v>1029</v>
      </c>
      <c r="I116" s="1" t="s">
        <v>1010</v>
      </c>
      <c r="J116" s="8">
        <v>0</v>
      </c>
      <c r="K116" s="14">
        <v>2.0937500000000001E-2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2.0092592592592592E-2</v>
      </c>
      <c r="AR116" s="4">
        <v>8.4490740740740739E-4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</row>
    <row r="117" spans="2:59" x14ac:dyDescent="0.25">
      <c r="B117">
        <v>32694</v>
      </c>
      <c r="C117" s="2" t="s">
        <v>656</v>
      </c>
      <c r="D117" s="2">
        <v>28441207</v>
      </c>
      <c r="E117" s="2" t="s">
        <v>100</v>
      </c>
      <c r="F117" s="1" t="s">
        <v>7</v>
      </c>
      <c r="G117" s="1">
        <v>590</v>
      </c>
      <c r="H117" s="1" t="s">
        <v>1014</v>
      </c>
      <c r="I117" s="1" t="s">
        <v>1010</v>
      </c>
      <c r="J117" s="8">
        <v>0</v>
      </c>
      <c r="K117" s="1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</row>
    <row r="118" spans="2:59" x14ac:dyDescent="0.25">
      <c r="B118">
        <v>32699</v>
      </c>
      <c r="C118" s="2" t="s">
        <v>715</v>
      </c>
      <c r="D118" s="2">
        <v>31210986</v>
      </c>
      <c r="E118" s="2" t="s">
        <v>103</v>
      </c>
      <c r="F118" s="1" t="s">
        <v>17</v>
      </c>
      <c r="G118" s="1">
        <v>590</v>
      </c>
      <c r="H118" s="1" t="s">
        <v>1014</v>
      </c>
      <c r="I118" s="1" t="s">
        <v>1010</v>
      </c>
      <c r="J118" s="8">
        <v>0</v>
      </c>
      <c r="K118" s="1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</row>
    <row r="119" spans="2:59" x14ac:dyDescent="0.25">
      <c r="B119">
        <v>32707</v>
      </c>
      <c r="C119" s="2" t="s">
        <v>718</v>
      </c>
      <c r="D119" s="2">
        <v>31518964</v>
      </c>
      <c r="E119" s="2" t="s">
        <v>70</v>
      </c>
      <c r="F119" s="1" t="s">
        <v>7</v>
      </c>
      <c r="G119" s="1">
        <v>435</v>
      </c>
      <c r="H119" s="1" t="s">
        <v>1018</v>
      </c>
      <c r="I119" s="1" t="s">
        <v>1010</v>
      </c>
      <c r="J119" s="8">
        <v>0</v>
      </c>
      <c r="K119" s="1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</row>
    <row r="120" spans="2:59" x14ac:dyDescent="0.25">
      <c r="B120">
        <v>32716</v>
      </c>
      <c r="C120" s="2" t="s">
        <v>184</v>
      </c>
      <c r="D120" s="2">
        <v>28037197</v>
      </c>
      <c r="E120" s="2" t="s">
        <v>105</v>
      </c>
      <c r="F120" s="1" t="s">
        <v>7</v>
      </c>
      <c r="G120" s="1">
        <v>920</v>
      </c>
      <c r="H120" s="1" t="s">
        <v>1016</v>
      </c>
      <c r="I120" s="1" t="s">
        <v>1010</v>
      </c>
      <c r="J120" s="8">
        <v>0</v>
      </c>
      <c r="K120" s="1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</row>
    <row r="121" spans="2:59" x14ac:dyDescent="0.25">
      <c r="B121">
        <v>32724</v>
      </c>
      <c r="C121" s="2" t="s">
        <v>352</v>
      </c>
      <c r="D121" s="2">
        <v>42732597</v>
      </c>
      <c r="E121" s="2" t="s">
        <v>42</v>
      </c>
      <c r="F121" s="1" t="s">
        <v>12</v>
      </c>
      <c r="G121" s="1">
        <v>590</v>
      </c>
      <c r="H121" s="1" t="s">
        <v>1014</v>
      </c>
      <c r="I121" s="1" t="s">
        <v>1010</v>
      </c>
      <c r="J121" s="8">
        <v>0</v>
      </c>
      <c r="K121" s="1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</row>
    <row r="122" spans="2:59" x14ac:dyDescent="0.25">
      <c r="B122">
        <v>32725</v>
      </c>
      <c r="C122" s="2" t="s">
        <v>901</v>
      </c>
      <c r="D122" s="2">
        <v>41534451</v>
      </c>
      <c r="E122" s="2" t="s">
        <v>148</v>
      </c>
      <c r="F122" s="1" t="s">
        <v>17</v>
      </c>
      <c r="G122" s="1">
        <v>440</v>
      </c>
      <c r="H122" s="1" t="s">
        <v>1022</v>
      </c>
      <c r="I122" s="1" t="s">
        <v>1010</v>
      </c>
      <c r="J122" s="8">
        <v>0</v>
      </c>
      <c r="K122" s="14">
        <v>2.1759259259259258E-3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2.1759259259259258E-3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</row>
    <row r="123" spans="2:59" x14ac:dyDescent="0.25">
      <c r="B123">
        <v>32727</v>
      </c>
      <c r="C123" s="2" t="s">
        <v>84</v>
      </c>
      <c r="D123" s="2">
        <v>33763524</v>
      </c>
      <c r="E123" s="2" t="s">
        <v>98</v>
      </c>
      <c r="F123" s="1" t="s">
        <v>4</v>
      </c>
      <c r="G123" s="1">
        <v>1120</v>
      </c>
      <c r="H123" s="1" t="s">
        <v>1030</v>
      </c>
      <c r="I123" s="1" t="s">
        <v>1011</v>
      </c>
      <c r="J123" s="8">
        <v>0</v>
      </c>
      <c r="K123" s="1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</row>
    <row r="124" spans="2:59" x14ac:dyDescent="0.25">
      <c r="B124">
        <v>32738</v>
      </c>
      <c r="C124" s="2" t="s">
        <v>916</v>
      </c>
      <c r="D124" s="2">
        <v>40934130</v>
      </c>
      <c r="E124" s="2" t="s">
        <v>73</v>
      </c>
      <c r="F124" s="1" t="s">
        <v>7</v>
      </c>
      <c r="G124" s="1">
        <v>918</v>
      </c>
      <c r="H124" s="1" t="s">
        <v>1021</v>
      </c>
      <c r="I124" s="1" t="s">
        <v>1010</v>
      </c>
      <c r="J124" s="8">
        <v>0</v>
      </c>
      <c r="K124" s="1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</row>
    <row r="125" spans="2:59" x14ac:dyDescent="0.25">
      <c r="B125">
        <v>32739</v>
      </c>
      <c r="C125" s="2" t="s">
        <v>632</v>
      </c>
      <c r="D125" s="2">
        <v>36129772</v>
      </c>
      <c r="E125" s="2" t="s">
        <v>56</v>
      </c>
      <c r="F125" s="1" t="s">
        <v>7</v>
      </c>
      <c r="G125" s="1">
        <v>417</v>
      </c>
      <c r="H125" s="1" t="s">
        <v>1020</v>
      </c>
      <c r="I125" s="1" t="s">
        <v>1010</v>
      </c>
      <c r="J125" s="8">
        <v>0</v>
      </c>
      <c r="K125" s="1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</row>
    <row r="126" spans="2:59" x14ac:dyDescent="0.25">
      <c r="B126">
        <v>32745</v>
      </c>
      <c r="C126" s="2" t="s">
        <v>876</v>
      </c>
      <c r="D126" s="2">
        <v>30760448</v>
      </c>
      <c r="E126" s="2" t="s">
        <v>40</v>
      </c>
      <c r="F126" s="1" t="s">
        <v>4</v>
      </c>
      <c r="G126" s="1">
        <v>918</v>
      </c>
      <c r="H126" s="1" t="s">
        <v>1021</v>
      </c>
      <c r="I126" s="1" t="s">
        <v>1010</v>
      </c>
      <c r="J126" s="8">
        <v>0</v>
      </c>
      <c r="K126" s="1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</row>
    <row r="127" spans="2:59" x14ac:dyDescent="0.25">
      <c r="B127">
        <v>32746</v>
      </c>
      <c r="C127" s="2" t="s">
        <v>905</v>
      </c>
      <c r="D127" s="2">
        <v>44384441</v>
      </c>
      <c r="E127" s="2" t="s">
        <v>58</v>
      </c>
      <c r="F127" s="1" t="s">
        <v>12</v>
      </c>
      <c r="G127" s="1">
        <v>1119</v>
      </c>
      <c r="H127" s="1" t="s">
        <v>1030</v>
      </c>
      <c r="I127" s="1" t="s">
        <v>1010</v>
      </c>
      <c r="J127" s="8">
        <v>0</v>
      </c>
      <c r="K127" s="1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</row>
    <row r="128" spans="2:59" x14ac:dyDescent="0.25">
      <c r="B128">
        <v>32768</v>
      </c>
      <c r="C128" s="2" t="s">
        <v>946</v>
      </c>
      <c r="D128" s="2">
        <v>33627605</v>
      </c>
      <c r="E128" s="2" t="s">
        <v>64</v>
      </c>
      <c r="F128" s="1" t="s">
        <v>7</v>
      </c>
      <c r="G128" s="1">
        <v>418</v>
      </c>
      <c r="H128" s="1" t="s">
        <v>1020</v>
      </c>
      <c r="I128" s="1" t="s">
        <v>1010</v>
      </c>
      <c r="J128" s="8">
        <v>0</v>
      </c>
      <c r="K128" s="1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</row>
    <row r="129" spans="2:59" x14ac:dyDescent="0.25">
      <c r="B129">
        <v>32777</v>
      </c>
      <c r="C129" s="2" t="s">
        <v>190</v>
      </c>
      <c r="D129" s="2">
        <v>36634994</v>
      </c>
      <c r="E129" s="2" t="s">
        <v>37</v>
      </c>
      <c r="F129" s="1" t="s">
        <v>12</v>
      </c>
      <c r="G129" s="1">
        <v>587</v>
      </c>
      <c r="H129" s="1" t="s">
        <v>1036</v>
      </c>
      <c r="I129" s="1" t="s">
        <v>1010</v>
      </c>
      <c r="J129" s="8">
        <v>0</v>
      </c>
      <c r="K129" s="14">
        <v>8.2870370370370372E-3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8.2870370370370372E-3</v>
      </c>
    </row>
    <row r="130" spans="2:59" x14ac:dyDescent="0.25">
      <c r="B130">
        <v>32787</v>
      </c>
      <c r="C130" s="2" t="s">
        <v>229</v>
      </c>
      <c r="D130" s="2">
        <v>32630679</v>
      </c>
      <c r="E130" s="2" t="s">
        <v>129</v>
      </c>
      <c r="F130" s="1" t="s">
        <v>7</v>
      </c>
      <c r="G130" s="1">
        <v>418</v>
      </c>
      <c r="H130" s="1" t="s">
        <v>1020</v>
      </c>
      <c r="I130" s="1" t="s">
        <v>1010</v>
      </c>
      <c r="J130" s="8">
        <v>0</v>
      </c>
      <c r="K130" s="1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</row>
    <row r="131" spans="2:59" x14ac:dyDescent="0.25">
      <c r="B131">
        <v>32788</v>
      </c>
      <c r="C131" s="2" t="s">
        <v>728</v>
      </c>
      <c r="D131" s="2">
        <v>33608918</v>
      </c>
      <c r="E131" s="2" t="s">
        <v>25</v>
      </c>
      <c r="F131" s="1" t="s">
        <v>4</v>
      </c>
      <c r="G131" s="1">
        <v>914</v>
      </c>
      <c r="H131" s="1" t="s">
        <v>1041</v>
      </c>
      <c r="I131" s="1" t="s">
        <v>1010</v>
      </c>
      <c r="J131" s="8">
        <v>0</v>
      </c>
      <c r="K131" s="1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</row>
    <row r="132" spans="2:59" x14ac:dyDescent="0.25">
      <c r="B132">
        <v>32790</v>
      </c>
      <c r="C132" s="2" t="s">
        <v>658</v>
      </c>
      <c r="D132" s="2">
        <v>28688295</v>
      </c>
      <c r="E132" s="2" t="s">
        <v>148</v>
      </c>
      <c r="F132" s="1" t="s">
        <v>17</v>
      </c>
      <c r="G132" s="1">
        <v>440</v>
      </c>
      <c r="H132" s="1" t="s">
        <v>1022</v>
      </c>
      <c r="I132" s="1" t="s">
        <v>1010</v>
      </c>
      <c r="J132" s="8">
        <v>0</v>
      </c>
      <c r="K132" s="1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</row>
    <row r="133" spans="2:59" x14ac:dyDescent="0.25">
      <c r="B133">
        <v>32797</v>
      </c>
      <c r="C133" s="2" t="s">
        <v>60</v>
      </c>
      <c r="D133" s="2">
        <v>36346166</v>
      </c>
      <c r="E133" s="2" t="s">
        <v>61</v>
      </c>
      <c r="F133" s="1" t="s">
        <v>7</v>
      </c>
      <c r="G133" s="1">
        <v>418</v>
      </c>
      <c r="H133" s="1" t="s">
        <v>1020</v>
      </c>
      <c r="I133" s="1" t="s">
        <v>1010</v>
      </c>
      <c r="J133" s="8">
        <v>0</v>
      </c>
      <c r="K133" s="1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</row>
    <row r="134" spans="2:59" x14ac:dyDescent="0.25">
      <c r="B134">
        <v>32798</v>
      </c>
      <c r="C134" s="2" t="s">
        <v>387</v>
      </c>
      <c r="D134" s="2">
        <v>29413416</v>
      </c>
      <c r="E134" s="2" t="s">
        <v>1038</v>
      </c>
      <c r="F134" s="1" t="s">
        <v>12</v>
      </c>
      <c r="G134" s="1">
        <v>909</v>
      </c>
      <c r="H134" s="1" t="s">
        <v>1013</v>
      </c>
      <c r="I134" s="1" t="s">
        <v>1010</v>
      </c>
      <c r="J134" s="8">
        <v>0</v>
      </c>
      <c r="K134" s="1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</row>
    <row r="135" spans="2:59" x14ac:dyDescent="0.25">
      <c r="B135">
        <v>32800</v>
      </c>
      <c r="C135" s="2" t="s">
        <v>284</v>
      </c>
      <c r="D135" s="2">
        <v>25534350</v>
      </c>
      <c r="E135" s="2" t="s">
        <v>108</v>
      </c>
      <c r="F135" s="1" t="s">
        <v>12</v>
      </c>
      <c r="G135" s="1">
        <v>905</v>
      </c>
      <c r="H135" s="1" t="s">
        <v>1026</v>
      </c>
      <c r="I135" s="1" t="s">
        <v>1010</v>
      </c>
      <c r="J135" s="8">
        <v>0</v>
      </c>
      <c r="K135" s="1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</row>
    <row r="136" spans="2:59" x14ac:dyDescent="0.25">
      <c r="B136">
        <v>32802</v>
      </c>
      <c r="C136" s="2" t="s">
        <v>282</v>
      </c>
      <c r="D136" s="2">
        <v>24522450</v>
      </c>
      <c r="E136" s="2" t="s">
        <v>91</v>
      </c>
      <c r="F136" s="1" t="s">
        <v>17</v>
      </c>
      <c r="G136" s="1">
        <v>582</v>
      </c>
      <c r="H136" s="1" t="s">
        <v>1023</v>
      </c>
      <c r="I136" s="1" t="s">
        <v>1010</v>
      </c>
      <c r="J136" s="8">
        <v>0</v>
      </c>
      <c r="K136" s="1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</row>
    <row r="137" spans="2:59" x14ac:dyDescent="0.25">
      <c r="B137">
        <v>32816</v>
      </c>
      <c r="C137" s="2" t="s">
        <v>489</v>
      </c>
      <c r="D137" s="2">
        <v>30474535</v>
      </c>
      <c r="E137" s="2" t="s">
        <v>106</v>
      </c>
      <c r="F137" s="1" t="s">
        <v>17</v>
      </c>
      <c r="G137" s="1">
        <v>590</v>
      </c>
      <c r="H137" s="1" t="s">
        <v>1014</v>
      </c>
      <c r="I137" s="1" t="s">
        <v>1010</v>
      </c>
      <c r="J137" s="8">
        <v>0</v>
      </c>
      <c r="K137" s="1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</row>
    <row r="138" spans="2:59" x14ac:dyDescent="0.25">
      <c r="B138">
        <v>32833</v>
      </c>
      <c r="C138" s="2" t="s">
        <v>570</v>
      </c>
      <c r="D138" s="2">
        <v>42316638</v>
      </c>
      <c r="E138" s="2" t="s">
        <v>129</v>
      </c>
      <c r="F138" s="1" t="s">
        <v>7</v>
      </c>
      <c r="G138" s="1">
        <v>418</v>
      </c>
      <c r="H138" s="1" t="s">
        <v>1020</v>
      </c>
      <c r="I138" s="1" t="s">
        <v>1010</v>
      </c>
      <c r="J138" s="8">
        <v>0</v>
      </c>
      <c r="K138" s="1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</row>
    <row r="139" spans="2:59" x14ac:dyDescent="0.25">
      <c r="B139">
        <v>32837</v>
      </c>
      <c r="C139" s="2" t="s">
        <v>334</v>
      </c>
      <c r="D139" s="2">
        <v>37917742</v>
      </c>
      <c r="E139" s="2" t="s">
        <v>139</v>
      </c>
      <c r="F139" s="1" t="s">
        <v>4</v>
      </c>
      <c r="G139" s="1">
        <v>918</v>
      </c>
      <c r="H139" s="1" t="s">
        <v>1021</v>
      </c>
      <c r="I139" s="1" t="s">
        <v>1010</v>
      </c>
      <c r="J139" s="8">
        <v>0</v>
      </c>
      <c r="K139" s="1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</row>
    <row r="140" spans="2:59" x14ac:dyDescent="0.25">
      <c r="B140">
        <v>32840</v>
      </c>
      <c r="C140" s="2" t="s">
        <v>578</v>
      </c>
      <c r="D140" s="2">
        <v>45971999</v>
      </c>
      <c r="E140" s="2" t="s">
        <v>66</v>
      </c>
      <c r="F140" s="1" t="s">
        <v>7</v>
      </c>
      <c r="G140" s="1">
        <v>418</v>
      </c>
      <c r="H140" s="1" t="s">
        <v>1020</v>
      </c>
      <c r="I140" s="1" t="s">
        <v>1010</v>
      </c>
      <c r="J140" s="8">
        <v>0</v>
      </c>
      <c r="K140" s="1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</row>
    <row r="141" spans="2:59" x14ac:dyDescent="0.25">
      <c r="B141">
        <v>32846</v>
      </c>
      <c r="C141" s="2" t="s">
        <v>757</v>
      </c>
      <c r="D141" s="2">
        <v>23012873</v>
      </c>
      <c r="E141" s="2" t="s">
        <v>186</v>
      </c>
      <c r="F141" s="1" t="s">
        <v>7</v>
      </c>
      <c r="G141" s="1">
        <v>918</v>
      </c>
      <c r="H141" s="1" t="s">
        <v>1021</v>
      </c>
      <c r="I141" s="1" t="s">
        <v>1010</v>
      </c>
      <c r="J141" s="8">
        <v>0</v>
      </c>
      <c r="K141" s="1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</row>
    <row r="142" spans="2:59" x14ac:dyDescent="0.25">
      <c r="B142">
        <v>32854</v>
      </c>
      <c r="C142" s="2" t="s">
        <v>623</v>
      </c>
      <c r="D142" s="2">
        <v>34301188</v>
      </c>
      <c r="E142" s="2" t="s">
        <v>209</v>
      </c>
      <c r="F142" s="1" t="s">
        <v>12</v>
      </c>
      <c r="G142" s="1">
        <v>1215</v>
      </c>
      <c r="H142" s="1" t="s">
        <v>1027</v>
      </c>
      <c r="I142" s="1" t="s">
        <v>1010</v>
      </c>
      <c r="J142" s="8">
        <v>0</v>
      </c>
      <c r="K142" s="1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</row>
    <row r="143" spans="2:59" x14ac:dyDescent="0.25">
      <c r="B143">
        <v>32857</v>
      </c>
      <c r="C143" s="2" t="s">
        <v>128</v>
      </c>
      <c r="D143" s="2">
        <v>25287875</v>
      </c>
      <c r="E143" s="2" t="s">
        <v>129</v>
      </c>
      <c r="F143" s="1" t="s">
        <v>7</v>
      </c>
      <c r="G143" s="1">
        <v>418</v>
      </c>
      <c r="H143" s="1" t="s">
        <v>1020</v>
      </c>
      <c r="I143" s="1" t="s">
        <v>1010</v>
      </c>
      <c r="J143" s="8">
        <v>0</v>
      </c>
      <c r="K143" s="1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</row>
    <row r="144" spans="2:59" x14ac:dyDescent="0.25">
      <c r="B144">
        <v>32859</v>
      </c>
      <c r="C144" s="2" t="s">
        <v>887</v>
      </c>
      <c r="D144" s="2">
        <v>25571842</v>
      </c>
      <c r="E144" s="2" t="s">
        <v>105</v>
      </c>
      <c r="F144" s="1" t="s">
        <v>7</v>
      </c>
      <c r="G144" s="1">
        <v>920</v>
      </c>
      <c r="H144" s="1" t="s">
        <v>1016</v>
      </c>
      <c r="I144" s="1" t="s">
        <v>1010</v>
      </c>
      <c r="J144" s="8">
        <v>0</v>
      </c>
      <c r="K144" s="1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</row>
    <row r="145" spans="2:59" x14ac:dyDescent="0.25">
      <c r="B145">
        <v>32860</v>
      </c>
      <c r="C145" s="2" t="s">
        <v>649</v>
      </c>
      <c r="D145" s="2">
        <v>25801293</v>
      </c>
      <c r="E145" s="2" t="s">
        <v>100</v>
      </c>
      <c r="F145" s="1" t="s">
        <v>7</v>
      </c>
      <c r="G145" s="1">
        <v>590</v>
      </c>
      <c r="H145" s="1" t="s">
        <v>1014</v>
      </c>
      <c r="I145" s="1" t="s">
        <v>1010</v>
      </c>
      <c r="J145" s="8">
        <v>0</v>
      </c>
      <c r="K145" s="1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</row>
    <row r="146" spans="2:59" x14ac:dyDescent="0.25">
      <c r="B146">
        <v>32861</v>
      </c>
      <c r="C146" s="2" t="s">
        <v>323</v>
      </c>
      <c r="D146" s="2">
        <v>37707374</v>
      </c>
      <c r="E146" s="2" t="s">
        <v>162</v>
      </c>
      <c r="F146" s="1" t="s">
        <v>12</v>
      </c>
      <c r="G146" s="1">
        <v>587</v>
      </c>
      <c r="H146" s="1" t="s">
        <v>1036</v>
      </c>
      <c r="I146" s="1" t="s">
        <v>1010</v>
      </c>
      <c r="J146" s="8">
        <v>0</v>
      </c>
      <c r="K146" s="1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</row>
    <row r="147" spans="2:59" x14ac:dyDescent="0.25">
      <c r="B147">
        <v>32862</v>
      </c>
      <c r="C147" s="2" t="s">
        <v>973</v>
      </c>
      <c r="D147" s="2">
        <v>25885343</v>
      </c>
      <c r="E147" s="2" t="s">
        <v>105</v>
      </c>
      <c r="F147" s="1" t="s">
        <v>7</v>
      </c>
      <c r="G147" s="1">
        <v>920</v>
      </c>
      <c r="H147" s="1" t="s">
        <v>1016</v>
      </c>
      <c r="I147" s="1" t="s">
        <v>1010</v>
      </c>
      <c r="J147" s="8">
        <v>0</v>
      </c>
      <c r="K147" s="14">
        <v>2.6863425925925923E-2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2.3148148148148147E-5</v>
      </c>
      <c r="AC147" s="4">
        <v>2.3148148148148147E-5</v>
      </c>
      <c r="AD147" s="4">
        <v>2.3148148148148147E-5</v>
      </c>
      <c r="AE147" s="4">
        <v>0</v>
      </c>
      <c r="AF147" s="4">
        <v>0</v>
      </c>
      <c r="AG147" s="4">
        <v>1.2037037037037038E-3</v>
      </c>
      <c r="AH147" s="4">
        <v>5.2199074074074066E-3</v>
      </c>
      <c r="AI147" s="4">
        <v>1.1030092592592591E-2</v>
      </c>
      <c r="AJ147" s="4">
        <v>0</v>
      </c>
      <c r="AK147" s="4">
        <v>0</v>
      </c>
      <c r="AL147" s="4">
        <v>5.6597222222222222E-3</v>
      </c>
      <c r="AM147" s="4">
        <v>3.6805555555555554E-3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</row>
    <row r="148" spans="2:59" x14ac:dyDescent="0.25">
      <c r="B148">
        <v>32863</v>
      </c>
      <c r="C148" s="2" t="s">
        <v>683</v>
      </c>
      <c r="D148" s="2">
        <v>39040334</v>
      </c>
      <c r="E148" s="2" t="s">
        <v>93</v>
      </c>
      <c r="F148" s="1" t="s">
        <v>7</v>
      </c>
      <c r="G148" s="1">
        <v>920</v>
      </c>
      <c r="H148" s="1" t="s">
        <v>1016</v>
      </c>
      <c r="I148" s="1" t="s">
        <v>1010</v>
      </c>
      <c r="J148" s="8">
        <v>0</v>
      </c>
      <c r="K148" s="1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</row>
    <row r="149" spans="2:59" x14ac:dyDescent="0.25">
      <c r="B149">
        <v>32866</v>
      </c>
      <c r="C149" s="2" t="s">
        <v>877</v>
      </c>
      <c r="D149" s="2">
        <v>30899621</v>
      </c>
      <c r="E149" s="2" t="s">
        <v>148</v>
      </c>
      <c r="F149" s="1" t="s">
        <v>17</v>
      </c>
      <c r="G149" s="1">
        <v>440</v>
      </c>
      <c r="H149" s="1" t="s">
        <v>1022</v>
      </c>
      <c r="I149" s="1" t="s">
        <v>1010</v>
      </c>
      <c r="J149" s="8">
        <v>0</v>
      </c>
      <c r="K149" s="1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</row>
    <row r="150" spans="2:59" x14ac:dyDescent="0.25">
      <c r="B150">
        <v>32869</v>
      </c>
      <c r="C150" s="2" t="s">
        <v>745</v>
      </c>
      <c r="D150" s="2">
        <v>35531587</v>
      </c>
      <c r="E150" s="2" t="s">
        <v>148</v>
      </c>
      <c r="F150" s="1" t="s">
        <v>17</v>
      </c>
      <c r="G150" s="1">
        <v>440</v>
      </c>
      <c r="H150" s="1" t="s">
        <v>1022</v>
      </c>
      <c r="I150" s="1" t="s">
        <v>1010</v>
      </c>
      <c r="J150" s="8">
        <v>0</v>
      </c>
      <c r="K150" s="14">
        <v>2.1539351851851851E-2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2.0648148148148148E-2</v>
      </c>
      <c r="AG150" s="4">
        <v>8.9120370370370384E-4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</row>
    <row r="151" spans="2:59" x14ac:dyDescent="0.25">
      <c r="B151">
        <v>32871</v>
      </c>
      <c r="C151" s="2" t="s">
        <v>532</v>
      </c>
      <c r="D151" s="2">
        <v>32828102</v>
      </c>
      <c r="E151" s="2" t="s">
        <v>25</v>
      </c>
      <c r="F151" s="1" t="s">
        <v>4</v>
      </c>
      <c r="G151" s="1">
        <v>914</v>
      </c>
      <c r="H151" s="1" t="s">
        <v>1041</v>
      </c>
      <c r="I151" s="1" t="s">
        <v>1010</v>
      </c>
      <c r="J151" s="8">
        <v>0</v>
      </c>
      <c r="K151" s="1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</row>
    <row r="152" spans="2:59" x14ac:dyDescent="0.25">
      <c r="B152">
        <v>32872</v>
      </c>
      <c r="C152" s="2" t="s">
        <v>285</v>
      </c>
      <c r="D152" s="2">
        <v>26030953</v>
      </c>
      <c r="E152" s="2" t="s">
        <v>264</v>
      </c>
      <c r="F152" s="1" t="s">
        <v>7</v>
      </c>
      <c r="G152" s="1">
        <v>923</v>
      </c>
      <c r="H152" s="1" t="s">
        <v>1017</v>
      </c>
      <c r="I152" s="1" t="s">
        <v>1010</v>
      </c>
      <c r="J152" s="8">
        <v>0</v>
      </c>
      <c r="K152" s="1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</row>
    <row r="153" spans="2:59" x14ac:dyDescent="0.25">
      <c r="B153">
        <v>32873</v>
      </c>
      <c r="C153" s="2" t="s">
        <v>761</v>
      </c>
      <c r="D153" s="2">
        <v>26031365</v>
      </c>
      <c r="E153" s="2" t="s">
        <v>93</v>
      </c>
      <c r="F153" s="1" t="s">
        <v>7</v>
      </c>
      <c r="G153" s="1">
        <v>920</v>
      </c>
      <c r="H153" s="1" t="s">
        <v>1016</v>
      </c>
      <c r="I153" s="1" t="s">
        <v>1010</v>
      </c>
      <c r="J153" s="8">
        <v>0</v>
      </c>
      <c r="K153" s="1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</row>
    <row r="154" spans="2:59" x14ac:dyDescent="0.25">
      <c r="B154">
        <v>32875</v>
      </c>
      <c r="C154" s="2" t="s">
        <v>839</v>
      </c>
      <c r="D154" s="2">
        <v>33697891</v>
      </c>
      <c r="E154" s="2" t="s">
        <v>204</v>
      </c>
      <c r="F154" s="1" t="s">
        <v>4</v>
      </c>
      <c r="G154" s="1">
        <v>925</v>
      </c>
      <c r="H154" s="1" t="s">
        <v>1017</v>
      </c>
      <c r="I154" s="1" t="s">
        <v>1010</v>
      </c>
      <c r="J154" s="8">
        <v>0</v>
      </c>
      <c r="K154" s="14">
        <v>2.0983796296296296E-2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1.8287037037037036E-2</v>
      </c>
      <c r="AP154" s="4">
        <v>2.6967592592592594E-3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</row>
    <row r="155" spans="2:59" x14ac:dyDescent="0.25">
      <c r="B155">
        <v>32876</v>
      </c>
      <c r="C155" s="2" t="s">
        <v>888</v>
      </c>
      <c r="D155" s="2">
        <v>26289452</v>
      </c>
      <c r="E155" s="2" t="s">
        <v>105</v>
      </c>
      <c r="F155" s="1" t="s">
        <v>7</v>
      </c>
      <c r="G155" s="1">
        <v>920</v>
      </c>
      <c r="H155" s="1" t="s">
        <v>1016</v>
      </c>
      <c r="I155" s="1" t="s">
        <v>1010</v>
      </c>
      <c r="J155" s="8">
        <v>0</v>
      </c>
      <c r="K155" s="1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</row>
    <row r="156" spans="2:59" x14ac:dyDescent="0.25">
      <c r="B156">
        <v>32877</v>
      </c>
      <c r="C156" s="2" t="s">
        <v>374</v>
      </c>
      <c r="D156" s="2">
        <v>26696811</v>
      </c>
      <c r="E156" s="2" t="s">
        <v>129</v>
      </c>
      <c r="F156" s="1" t="s">
        <v>7</v>
      </c>
      <c r="G156" s="1">
        <v>418</v>
      </c>
      <c r="H156" s="1" t="s">
        <v>1020</v>
      </c>
      <c r="I156" s="1" t="s">
        <v>1010</v>
      </c>
      <c r="J156" s="8">
        <v>0</v>
      </c>
      <c r="K156" s="1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AX156" s="4">
        <v>0</v>
      </c>
      <c r="AY156" s="4">
        <v>0</v>
      </c>
      <c r="AZ156" s="4">
        <v>0</v>
      </c>
      <c r="BA156" s="4">
        <v>0</v>
      </c>
      <c r="BB156" s="4">
        <v>0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</row>
    <row r="157" spans="2:59" x14ac:dyDescent="0.25">
      <c r="B157">
        <v>32878</v>
      </c>
      <c r="C157" s="2" t="s">
        <v>650</v>
      </c>
      <c r="D157" s="2">
        <v>26701781</v>
      </c>
      <c r="E157" s="2" t="s">
        <v>144</v>
      </c>
      <c r="F157" s="1" t="s">
        <v>7</v>
      </c>
      <c r="G157" s="1">
        <v>431</v>
      </c>
      <c r="H157" s="1" t="s">
        <v>1015</v>
      </c>
      <c r="I157" s="1" t="s">
        <v>1011</v>
      </c>
      <c r="J157" s="8">
        <v>0</v>
      </c>
      <c r="K157" s="1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</row>
    <row r="158" spans="2:59" x14ac:dyDescent="0.25">
      <c r="B158">
        <v>32880</v>
      </c>
      <c r="C158" s="2" t="s">
        <v>651</v>
      </c>
      <c r="D158" s="2">
        <v>26796406</v>
      </c>
      <c r="E158" s="2" t="s">
        <v>129</v>
      </c>
      <c r="F158" s="1" t="s">
        <v>7</v>
      </c>
      <c r="G158" s="1">
        <v>418</v>
      </c>
      <c r="H158" s="1" t="s">
        <v>1020</v>
      </c>
      <c r="I158" s="1" t="s">
        <v>1010</v>
      </c>
      <c r="J158" s="8">
        <v>0</v>
      </c>
      <c r="K158" s="1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</row>
    <row r="159" spans="2:59" x14ac:dyDescent="0.25">
      <c r="B159">
        <v>32883</v>
      </c>
      <c r="C159" s="2" t="s">
        <v>891</v>
      </c>
      <c r="D159" s="2">
        <v>26853722</v>
      </c>
      <c r="E159" s="2" t="s">
        <v>87</v>
      </c>
      <c r="F159" s="1" t="s">
        <v>7</v>
      </c>
      <c r="G159" s="1">
        <v>920</v>
      </c>
      <c r="H159" s="1" t="s">
        <v>1021</v>
      </c>
      <c r="I159" s="1" t="s">
        <v>1010</v>
      </c>
      <c r="J159" s="8">
        <v>0</v>
      </c>
      <c r="K159" s="1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</row>
    <row r="160" spans="2:59" x14ac:dyDescent="0.25">
      <c r="B160">
        <v>32884</v>
      </c>
      <c r="C160" s="2" t="s">
        <v>510</v>
      </c>
      <c r="D160" s="2">
        <v>26898929</v>
      </c>
      <c r="E160" s="2" t="s">
        <v>105</v>
      </c>
      <c r="F160" s="1" t="s">
        <v>7</v>
      </c>
      <c r="G160" s="1">
        <v>920</v>
      </c>
      <c r="H160" s="1" t="s">
        <v>1016</v>
      </c>
      <c r="I160" s="1" t="s">
        <v>1010</v>
      </c>
      <c r="J160" s="8">
        <v>0</v>
      </c>
      <c r="K160" s="1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</row>
    <row r="161" spans="2:59" x14ac:dyDescent="0.25">
      <c r="B161">
        <v>32885</v>
      </c>
      <c r="C161" s="2" t="s">
        <v>975</v>
      </c>
      <c r="D161" s="2">
        <v>26899645</v>
      </c>
      <c r="E161" s="2" t="s">
        <v>126</v>
      </c>
      <c r="F161" s="1" t="s">
        <v>7</v>
      </c>
      <c r="G161" s="1">
        <v>923</v>
      </c>
      <c r="H161" s="1" t="s">
        <v>1017</v>
      </c>
      <c r="I161" s="1" t="s">
        <v>1010</v>
      </c>
      <c r="J161" s="8">
        <v>0</v>
      </c>
      <c r="K161" s="1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AX161" s="4">
        <v>0</v>
      </c>
      <c r="AY161" s="4">
        <v>0</v>
      </c>
      <c r="AZ161" s="4">
        <v>0</v>
      </c>
      <c r="BA161" s="4">
        <v>0</v>
      </c>
      <c r="BB161" s="4">
        <v>0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</row>
    <row r="162" spans="2:59" x14ac:dyDescent="0.25">
      <c r="B162">
        <v>32887</v>
      </c>
      <c r="C162" s="2" t="s">
        <v>742</v>
      </c>
      <c r="D162" s="2">
        <v>34953850</v>
      </c>
      <c r="E162" s="2" t="s">
        <v>25</v>
      </c>
      <c r="F162" s="1" t="s">
        <v>4</v>
      </c>
      <c r="G162" s="1">
        <v>914</v>
      </c>
      <c r="H162" s="1" t="s">
        <v>1041</v>
      </c>
      <c r="I162" s="1" t="s">
        <v>1010</v>
      </c>
      <c r="J162" s="8">
        <v>0</v>
      </c>
      <c r="K162" s="1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</row>
    <row r="163" spans="2:59" x14ac:dyDescent="0.25">
      <c r="B163">
        <v>32890</v>
      </c>
      <c r="C163" s="2" t="s">
        <v>979</v>
      </c>
      <c r="D163" s="2">
        <v>27701464</v>
      </c>
      <c r="E163" s="2" t="s">
        <v>87</v>
      </c>
      <c r="F163" s="1" t="s">
        <v>7</v>
      </c>
      <c r="G163" s="1">
        <v>918</v>
      </c>
      <c r="H163" s="1" t="s">
        <v>1021</v>
      </c>
      <c r="I163" s="1" t="s">
        <v>1010</v>
      </c>
      <c r="J163" s="8">
        <v>0</v>
      </c>
      <c r="K163" s="1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</row>
    <row r="164" spans="2:59" x14ac:dyDescent="0.25">
      <c r="B164">
        <v>32892</v>
      </c>
      <c r="C164" s="2" t="s">
        <v>943</v>
      </c>
      <c r="D164" s="2">
        <v>33218432</v>
      </c>
      <c r="E164" s="2" t="s">
        <v>113</v>
      </c>
      <c r="F164" s="1" t="s">
        <v>12</v>
      </c>
      <c r="G164" s="1">
        <v>590</v>
      </c>
      <c r="H164" s="1" t="s">
        <v>1014</v>
      </c>
      <c r="I164" s="1" t="s">
        <v>1010</v>
      </c>
      <c r="J164" s="8">
        <v>0</v>
      </c>
      <c r="K164" s="1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AX164" s="4">
        <v>0</v>
      </c>
      <c r="AY164" s="4">
        <v>0</v>
      </c>
      <c r="AZ164" s="4">
        <v>0</v>
      </c>
      <c r="BA164" s="4">
        <v>0</v>
      </c>
      <c r="BB164" s="4">
        <v>0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</row>
    <row r="165" spans="2:59" x14ac:dyDescent="0.25">
      <c r="B165">
        <v>32894</v>
      </c>
      <c r="C165" s="2" t="s">
        <v>290</v>
      </c>
      <c r="D165" s="2">
        <v>27132029</v>
      </c>
      <c r="E165" s="2" t="s">
        <v>105</v>
      </c>
      <c r="F165" s="1" t="s">
        <v>7</v>
      </c>
      <c r="G165" s="1">
        <v>920</v>
      </c>
      <c r="H165" s="1" t="s">
        <v>1016</v>
      </c>
      <c r="I165" s="1" t="s">
        <v>1010</v>
      </c>
      <c r="J165" s="8">
        <v>0</v>
      </c>
      <c r="K165" s="1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</row>
    <row r="166" spans="2:59" x14ac:dyDescent="0.25">
      <c r="B166">
        <v>32896</v>
      </c>
      <c r="C166" s="2" t="s">
        <v>295</v>
      </c>
      <c r="D166" s="2">
        <v>27973791</v>
      </c>
      <c r="E166" s="2" t="s">
        <v>129</v>
      </c>
      <c r="F166" s="1" t="s">
        <v>7</v>
      </c>
      <c r="G166" s="1">
        <v>418</v>
      </c>
      <c r="H166" s="1" t="s">
        <v>1020</v>
      </c>
      <c r="I166" s="1" t="s">
        <v>1010</v>
      </c>
      <c r="J166" s="8">
        <v>0</v>
      </c>
      <c r="K166" s="1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</row>
    <row r="167" spans="2:59" x14ac:dyDescent="0.25">
      <c r="B167">
        <v>32899</v>
      </c>
      <c r="C167" s="2" t="s">
        <v>786</v>
      </c>
      <c r="D167" s="2">
        <v>40437711</v>
      </c>
      <c r="E167" s="2" t="s">
        <v>1033</v>
      </c>
      <c r="F167" s="1" t="s">
        <v>4</v>
      </c>
      <c r="G167" s="1">
        <v>589</v>
      </c>
      <c r="H167" s="1" t="s">
        <v>1029</v>
      </c>
      <c r="I167" s="1" t="s">
        <v>1010</v>
      </c>
      <c r="J167" s="8">
        <v>0</v>
      </c>
      <c r="K167" s="1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</row>
    <row r="168" spans="2:59" x14ac:dyDescent="0.25">
      <c r="B168">
        <v>32900</v>
      </c>
      <c r="C168" s="2" t="s">
        <v>297</v>
      </c>
      <c r="D168" s="2">
        <v>28167873</v>
      </c>
      <c r="E168" s="2" t="s">
        <v>105</v>
      </c>
      <c r="F168" s="1" t="s">
        <v>7</v>
      </c>
      <c r="G168" s="1">
        <v>920</v>
      </c>
      <c r="H168" s="1" t="s">
        <v>1016</v>
      </c>
      <c r="I168" s="1" t="s">
        <v>1010</v>
      </c>
      <c r="J168" s="8">
        <v>0</v>
      </c>
      <c r="K168" s="1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</row>
    <row r="169" spans="2:59" x14ac:dyDescent="0.25">
      <c r="B169">
        <v>32902</v>
      </c>
      <c r="C169" s="2" t="s">
        <v>770</v>
      </c>
      <c r="D169" s="2">
        <v>28514650</v>
      </c>
      <c r="E169" s="2" t="s">
        <v>126</v>
      </c>
      <c r="F169" s="1" t="s">
        <v>7</v>
      </c>
      <c r="G169" s="1">
        <v>925</v>
      </c>
      <c r="H169" s="1" t="s">
        <v>1017</v>
      </c>
      <c r="I169" s="1" t="s">
        <v>1010</v>
      </c>
      <c r="J169" s="8">
        <v>0</v>
      </c>
      <c r="K169" s="1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</row>
    <row r="170" spans="2:59" x14ac:dyDescent="0.25">
      <c r="B170">
        <v>32903</v>
      </c>
      <c r="C170" s="2" t="s">
        <v>517</v>
      </c>
      <c r="D170" s="2">
        <v>28612996</v>
      </c>
      <c r="E170" s="2" t="s">
        <v>6</v>
      </c>
      <c r="F170" s="1" t="s">
        <v>7</v>
      </c>
      <c r="G170" s="1">
        <v>925</v>
      </c>
      <c r="H170" s="1" t="s">
        <v>1017</v>
      </c>
      <c r="I170" s="1" t="s">
        <v>1010</v>
      </c>
      <c r="J170" s="8">
        <v>0</v>
      </c>
      <c r="K170" s="1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AX170" s="4">
        <v>0</v>
      </c>
      <c r="AY170" s="4">
        <v>0</v>
      </c>
      <c r="AZ170" s="4">
        <v>0</v>
      </c>
      <c r="BA170" s="4">
        <v>0</v>
      </c>
      <c r="BB170" s="4">
        <v>0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</row>
    <row r="171" spans="2:59" x14ac:dyDescent="0.25">
      <c r="B171">
        <v>32911</v>
      </c>
      <c r="C171" s="2" t="s">
        <v>130</v>
      </c>
      <c r="D171" s="2">
        <v>27732345</v>
      </c>
      <c r="E171" s="2" t="s">
        <v>30</v>
      </c>
      <c r="F171" s="1" t="s">
        <v>4</v>
      </c>
      <c r="G171" s="1">
        <v>914</v>
      </c>
      <c r="H171" s="1" t="s">
        <v>1041</v>
      </c>
      <c r="I171" s="1" t="s">
        <v>1010</v>
      </c>
      <c r="J171" s="8">
        <v>0</v>
      </c>
      <c r="K171" s="14">
        <v>5.5555555555555556E-4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AX171" s="4">
        <v>0</v>
      </c>
      <c r="AY171" s="4">
        <v>5.5555555555555556E-4</v>
      </c>
      <c r="AZ171" s="4">
        <v>0</v>
      </c>
      <c r="BA171" s="4">
        <v>0</v>
      </c>
      <c r="BB171" s="4">
        <v>0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</row>
    <row r="172" spans="2:59" x14ac:dyDescent="0.25">
      <c r="B172">
        <v>32917</v>
      </c>
      <c r="C172" s="2" t="s">
        <v>948</v>
      </c>
      <c r="D172" s="2">
        <v>33697589</v>
      </c>
      <c r="E172" s="2" t="s">
        <v>98</v>
      </c>
      <c r="F172" s="1" t="s">
        <v>4</v>
      </c>
      <c r="G172" s="1">
        <v>914</v>
      </c>
      <c r="H172" s="1" t="s">
        <v>1041</v>
      </c>
      <c r="I172" s="1" t="s">
        <v>1010</v>
      </c>
      <c r="J172" s="8">
        <v>0</v>
      </c>
      <c r="K172" s="14">
        <v>1.3425925925925925E-3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1.3425925925925925E-3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</row>
    <row r="173" spans="2:59" x14ac:dyDescent="0.25">
      <c r="B173">
        <v>32920</v>
      </c>
      <c r="C173" s="2" t="s">
        <v>772</v>
      </c>
      <c r="D173" s="2">
        <v>28804252</v>
      </c>
      <c r="E173" s="2" t="s">
        <v>56</v>
      </c>
      <c r="F173" s="1" t="s">
        <v>7</v>
      </c>
      <c r="G173" s="1">
        <v>417</v>
      </c>
      <c r="H173" s="1" t="s">
        <v>1020</v>
      </c>
      <c r="I173" s="1" t="s">
        <v>1010</v>
      </c>
      <c r="J173" s="8">
        <v>0</v>
      </c>
      <c r="K173" s="1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</row>
    <row r="174" spans="2:59" x14ac:dyDescent="0.25">
      <c r="B174">
        <v>32926</v>
      </c>
      <c r="C174" s="2" t="s">
        <v>343</v>
      </c>
      <c r="D174" s="2">
        <v>40727667</v>
      </c>
      <c r="E174" s="2" t="s">
        <v>71</v>
      </c>
      <c r="F174" s="1" t="s">
        <v>4</v>
      </c>
      <c r="G174" s="1">
        <v>905</v>
      </c>
      <c r="H174" s="1" t="s">
        <v>1026</v>
      </c>
      <c r="I174" s="1" t="s">
        <v>1010</v>
      </c>
      <c r="J174" s="8">
        <v>0</v>
      </c>
      <c r="K174" s="1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</row>
    <row r="175" spans="2:59" x14ac:dyDescent="0.25">
      <c r="B175">
        <v>32932</v>
      </c>
      <c r="C175" s="2" t="s">
        <v>142</v>
      </c>
      <c r="D175" s="2">
        <v>29335963</v>
      </c>
      <c r="E175" s="2" t="s">
        <v>6</v>
      </c>
      <c r="F175" s="1" t="s">
        <v>7</v>
      </c>
      <c r="G175" s="1">
        <v>925</v>
      </c>
      <c r="H175" s="1" t="s">
        <v>1017</v>
      </c>
      <c r="I175" s="1" t="s">
        <v>1010</v>
      </c>
      <c r="J175" s="8">
        <v>0</v>
      </c>
      <c r="K175" s="1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</row>
    <row r="176" spans="2:59" x14ac:dyDescent="0.25">
      <c r="B176">
        <v>32934</v>
      </c>
      <c r="C176" s="2" t="s">
        <v>664</v>
      </c>
      <c r="D176" s="2">
        <v>29570747</v>
      </c>
      <c r="E176" s="2" t="s">
        <v>64</v>
      </c>
      <c r="F176" s="1" t="s">
        <v>7</v>
      </c>
      <c r="G176" s="1">
        <v>418</v>
      </c>
      <c r="H176" s="1" t="s">
        <v>1020</v>
      </c>
      <c r="I176" s="1" t="s">
        <v>1010</v>
      </c>
      <c r="J176" s="8">
        <v>0</v>
      </c>
      <c r="K176" s="1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</row>
    <row r="177" spans="2:59" x14ac:dyDescent="0.25">
      <c r="B177">
        <v>32937</v>
      </c>
      <c r="C177" s="2" t="s">
        <v>118</v>
      </c>
      <c r="D177" s="2">
        <v>30607400</v>
      </c>
      <c r="E177" s="2" t="s">
        <v>105</v>
      </c>
      <c r="F177" s="1" t="s">
        <v>7</v>
      </c>
      <c r="G177" s="1">
        <v>920</v>
      </c>
      <c r="H177" s="1" t="s">
        <v>1016</v>
      </c>
      <c r="I177" s="1" t="s">
        <v>1010</v>
      </c>
      <c r="J177" s="8">
        <v>0</v>
      </c>
      <c r="K177" s="1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</row>
    <row r="178" spans="2:59" x14ac:dyDescent="0.25">
      <c r="B178">
        <v>32938</v>
      </c>
      <c r="C178" s="2" t="s">
        <v>342</v>
      </c>
      <c r="D178" s="2">
        <v>40434753</v>
      </c>
      <c r="E178" s="2" t="s">
        <v>30</v>
      </c>
      <c r="F178" s="1" t="s">
        <v>4</v>
      </c>
      <c r="G178" s="1">
        <v>914</v>
      </c>
      <c r="H178" s="1" t="s">
        <v>1041</v>
      </c>
      <c r="I178" s="1" t="s">
        <v>1010</v>
      </c>
      <c r="J178" s="8">
        <v>0</v>
      </c>
      <c r="K178" s="1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</row>
    <row r="179" spans="2:59" x14ac:dyDescent="0.25">
      <c r="B179">
        <v>32947</v>
      </c>
      <c r="C179" s="2" t="s">
        <v>468</v>
      </c>
      <c r="D179" s="2">
        <v>37419374</v>
      </c>
      <c r="E179" s="2" t="s">
        <v>63</v>
      </c>
      <c r="F179" s="1" t="s">
        <v>7</v>
      </c>
      <c r="G179" s="1">
        <v>417</v>
      </c>
      <c r="H179" s="1" t="s">
        <v>1020</v>
      </c>
      <c r="I179" s="1" t="s">
        <v>1010</v>
      </c>
      <c r="J179" s="8">
        <v>0</v>
      </c>
      <c r="K179" s="1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</row>
    <row r="180" spans="2:59" x14ac:dyDescent="0.25">
      <c r="B180">
        <v>32949</v>
      </c>
      <c r="C180" s="2" t="s">
        <v>777</v>
      </c>
      <c r="D180" s="2">
        <v>29737429</v>
      </c>
      <c r="E180" s="2" t="s">
        <v>61</v>
      </c>
      <c r="F180" s="1" t="s">
        <v>7</v>
      </c>
      <c r="G180" s="1">
        <v>418</v>
      </c>
      <c r="H180" s="1" t="s">
        <v>1020</v>
      </c>
      <c r="I180" s="1" t="s">
        <v>1010</v>
      </c>
      <c r="J180" s="8">
        <v>0</v>
      </c>
      <c r="K180" s="1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</row>
    <row r="181" spans="2:59" x14ac:dyDescent="0.25">
      <c r="B181">
        <v>32955</v>
      </c>
      <c r="C181" s="2" t="s">
        <v>405</v>
      </c>
      <c r="D181" s="2">
        <v>32416027</v>
      </c>
      <c r="E181" s="2" t="s">
        <v>30</v>
      </c>
      <c r="F181" s="1" t="s">
        <v>4</v>
      </c>
      <c r="G181" s="1">
        <v>914</v>
      </c>
      <c r="H181" s="1" t="s">
        <v>1041</v>
      </c>
      <c r="I181" s="1" t="s">
        <v>1010</v>
      </c>
      <c r="J181" s="8">
        <v>0</v>
      </c>
      <c r="K181" s="1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</row>
    <row r="182" spans="2:59" x14ac:dyDescent="0.25">
      <c r="B182">
        <v>32957</v>
      </c>
      <c r="C182" s="2" t="s">
        <v>485</v>
      </c>
      <c r="D182" s="2">
        <v>29737490</v>
      </c>
      <c r="E182" s="2" t="s">
        <v>264</v>
      </c>
      <c r="F182" s="1" t="s">
        <v>7</v>
      </c>
      <c r="G182" s="1">
        <v>925</v>
      </c>
      <c r="H182" s="1" t="s">
        <v>1017</v>
      </c>
      <c r="I182" s="1" t="s">
        <v>1010</v>
      </c>
      <c r="J182" s="8">
        <v>0</v>
      </c>
      <c r="K182" s="1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</row>
    <row r="183" spans="2:59" x14ac:dyDescent="0.25">
      <c r="B183">
        <v>32963</v>
      </c>
      <c r="C183" s="2" t="s">
        <v>305</v>
      </c>
      <c r="D183" s="2">
        <v>29737848</v>
      </c>
      <c r="E183" s="2" t="s">
        <v>129</v>
      </c>
      <c r="F183" s="1" t="s">
        <v>7</v>
      </c>
      <c r="G183" s="1">
        <v>418</v>
      </c>
      <c r="H183" s="1" t="s">
        <v>1020</v>
      </c>
      <c r="I183" s="1" t="s">
        <v>1010</v>
      </c>
      <c r="J183" s="8">
        <v>0</v>
      </c>
      <c r="K183" s="1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</row>
    <row r="184" spans="2:59" x14ac:dyDescent="0.25">
      <c r="B184">
        <v>32968</v>
      </c>
      <c r="C184" s="2" t="s">
        <v>991</v>
      </c>
      <c r="D184" s="2">
        <v>29737959</v>
      </c>
      <c r="E184" s="2" t="s">
        <v>64</v>
      </c>
      <c r="F184" s="1" t="s">
        <v>7</v>
      </c>
      <c r="G184" s="1">
        <v>418</v>
      </c>
      <c r="H184" s="1" t="s">
        <v>1020</v>
      </c>
      <c r="I184" s="1" t="s">
        <v>1010</v>
      </c>
      <c r="J184" s="8">
        <v>0</v>
      </c>
      <c r="K184" s="1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</row>
    <row r="185" spans="2:59" x14ac:dyDescent="0.25">
      <c r="B185">
        <v>32970</v>
      </c>
      <c r="C185" s="2" t="s">
        <v>49</v>
      </c>
      <c r="D185" s="2">
        <v>34455203</v>
      </c>
      <c r="E185" s="2" t="s">
        <v>50</v>
      </c>
      <c r="F185" s="1" t="s">
        <v>17</v>
      </c>
      <c r="G185" s="1">
        <v>440</v>
      </c>
      <c r="H185" s="1" t="s">
        <v>1022</v>
      </c>
      <c r="I185" s="1" t="s">
        <v>1010</v>
      </c>
      <c r="J185" s="8">
        <v>0</v>
      </c>
      <c r="K185" s="14">
        <v>2.2222222222222222E-3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1.1921296296296296E-3</v>
      </c>
      <c r="AU185" s="4">
        <v>1.0300925925925926E-3</v>
      </c>
      <c r="AV185" s="4">
        <v>0</v>
      </c>
      <c r="AW185" s="4">
        <v>0</v>
      </c>
      <c r="AX185" s="4">
        <v>0</v>
      </c>
      <c r="AY185" s="4">
        <v>0</v>
      </c>
      <c r="AZ185" s="4">
        <v>0</v>
      </c>
      <c r="BA185" s="4">
        <v>0</v>
      </c>
      <c r="BB185" s="4">
        <v>0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</row>
    <row r="186" spans="2:59" x14ac:dyDescent="0.25">
      <c r="B186">
        <v>32971</v>
      </c>
      <c r="C186" s="2" t="s">
        <v>55</v>
      </c>
      <c r="D186" s="2">
        <v>29738815</v>
      </c>
      <c r="E186" s="2" t="s">
        <v>186</v>
      </c>
      <c r="F186" s="1" t="s">
        <v>7</v>
      </c>
      <c r="G186" s="1">
        <v>918</v>
      </c>
      <c r="H186" s="1" t="s">
        <v>1021</v>
      </c>
      <c r="I186" s="1" t="s">
        <v>1010</v>
      </c>
      <c r="J186" s="8">
        <v>0</v>
      </c>
      <c r="K186" s="1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</row>
    <row r="187" spans="2:59" x14ac:dyDescent="0.25">
      <c r="B187">
        <v>32975</v>
      </c>
      <c r="C187" s="2" t="s">
        <v>779</v>
      </c>
      <c r="D187" s="2">
        <v>29805014</v>
      </c>
      <c r="E187" s="2" t="s">
        <v>66</v>
      </c>
      <c r="F187" s="1" t="s">
        <v>7</v>
      </c>
      <c r="G187" s="1">
        <v>418</v>
      </c>
      <c r="H187" s="1" t="s">
        <v>1020</v>
      </c>
      <c r="I187" s="1" t="s">
        <v>1010</v>
      </c>
      <c r="J187" s="8">
        <v>0</v>
      </c>
      <c r="K187" s="1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AX187" s="4">
        <v>0</v>
      </c>
      <c r="AY187" s="4">
        <v>0</v>
      </c>
      <c r="AZ187" s="4">
        <v>0</v>
      </c>
      <c r="BA187" s="4">
        <v>0</v>
      </c>
      <c r="BB187" s="4">
        <v>0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</row>
    <row r="188" spans="2:59" x14ac:dyDescent="0.25">
      <c r="B188">
        <v>32980</v>
      </c>
      <c r="C188" s="2" t="s">
        <v>867</v>
      </c>
      <c r="D188" s="2">
        <v>29915043</v>
      </c>
      <c r="E188" s="2" t="s">
        <v>101</v>
      </c>
      <c r="F188" s="1" t="s">
        <v>7</v>
      </c>
      <c r="G188" s="1">
        <v>418</v>
      </c>
      <c r="H188" s="1" t="s">
        <v>1020</v>
      </c>
      <c r="I188" s="1" t="s">
        <v>1010</v>
      </c>
      <c r="J188" s="8">
        <v>0</v>
      </c>
      <c r="K188" s="1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</row>
    <row r="189" spans="2:59" x14ac:dyDescent="0.25">
      <c r="B189">
        <v>32991</v>
      </c>
      <c r="C189" s="2" t="s">
        <v>535</v>
      </c>
      <c r="D189" s="2">
        <v>33046877</v>
      </c>
      <c r="E189" s="2" t="s">
        <v>75</v>
      </c>
      <c r="F189" s="1" t="s">
        <v>7</v>
      </c>
      <c r="G189" s="1">
        <v>418</v>
      </c>
      <c r="H189" s="1" t="s">
        <v>1020</v>
      </c>
      <c r="I189" s="1" t="s">
        <v>1010</v>
      </c>
      <c r="J189" s="8">
        <v>0</v>
      </c>
      <c r="K189" s="1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AX189" s="4">
        <v>0</v>
      </c>
      <c r="AY189" s="4">
        <v>0</v>
      </c>
      <c r="AZ189" s="4">
        <v>0</v>
      </c>
      <c r="BA189" s="4">
        <v>0</v>
      </c>
      <c r="BB189" s="4">
        <v>0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</row>
    <row r="190" spans="2:59" x14ac:dyDescent="0.25">
      <c r="B190">
        <v>32996</v>
      </c>
      <c r="C190" s="2" t="s">
        <v>993</v>
      </c>
      <c r="D190" s="2">
        <v>30235091</v>
      </c>
      <c r="E190" s="2" t="s">
        <v>248</v>
      </c>
      <c r="F190" s="1" t="s">
        <v>7</v>
      </c>
      <c r="G190" s="1">
        <v>909</v>
      </c>
      <c r="H190" s="1" t="s">
        <v>1013</v>
      </c>
      <c r="I190" s="1" t="s">
        <v>1010</v>
      </c>
      <c r="J190" s="8">
        <v>0</v>
      </c>
      <c r="K190" s="1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</row>
    <row r="191" spans="2:59" x14ac:dyDescent="0.25">
      <c r="B191">
        <v>33007</v>
      </c>
      <c r="C191" s="2" t="s">
        <v>726</v>
      </c>
      <c r="D191" s="2">
        <v>32846967</v>
      </c>
      <c r="E191" s="2" t="s">
        <v>40</v>
      </c>
      <c r="F191" s="1" t="s">
        <v>4</v>
      </c>
      <c r="G191" s="1">
        <v>918</v>
      </c>
      <c r="H191" s="1" t="s">
        <v>1021</v>
      </c>
      <c r="I191" s="1" t="s">
        <v>1010</v>
      </c>
      <c r="J191" s="8">
        <v>0</v>
      </c>
      <c r="K191" s="1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</row>
    <row r="192" spans="2:59" x14ac:dyDescent="0.25">
      <c r="B192">
        <v>33009</v>
      </c>
      <c r="C192" s="2" t="s">
        <v>995</v>
      </c>
      <c r="D192" s="2">
        <v>30608154</v>
      </c>
      <c r="E192" s="2" t="s">
        <v>105</v>
      </c>
      <c r="F192" s="1" t="s">
        <v>7</v>
      </c>
      <c r="G192" s="1">
        <v>920</v>
      </c>
      <c r="H192" s="1" t="s">
        <v>1016</v>
      </c>
      <c r="I192" s="1" t="s">
        <v>1010</v>
      </c>
      <c r="J192" s="8">
        <v>0</v>
      </c>
      <c r="K192" s="1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</row>
    <row r="193" spans="2:59" x14ac:dyDescent="0.25">
      <c r="B193">
        <v>33016</v>
      </c>
      <c r="C193" s="2" t="s">
        <v>165</v>
      </c>
      <c r="D193" s="2">
        <v>30636615</v>
      </c>
      <c r="E193" s="2" t="s">
        <v>93</v>
      </c>
      <c r="F193" s="1" t="s">
        <v>7</v>
      </c>
      <c r="G193" s="1">
        <v>920</v>
      </c>
      <c r="H193" s="1" t="s">
        <v>1016</v>
      </c>
      <c r="I193" s="1" t="s">
        <v>1010</v>
      </c>
      <c r="J193" s="8">
        <v>0</v>
      </c>
      <c r="K193" s="1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</row>
    <row r="194" spans="2:59" x14ac:dyDescent="0.25">
      <c r="B194">
        <v>33021</v>
      </c>
      <c r="C194" s="2" t="s">
        <v>316</v>
      </c>
      <c r="D194" s="2">
        <v>37070810</v>
      </c>
      <c r="E194" s="2" t="s">
        <v>162</v>
      </c>
      <c r="F194" s="1" t="s">
        <v>12</v>
      </c>
      <c r="G194" s="1">
        <v>587</v>
      </c>
      <c r="H194" s="1" t="s">
        <v>1036</v>
      </c>
      <c r="I194" s="1" t="s">
        <v>1010</v>
      </c>
      <c r="J194" s="8">
        <v>0</v>
      </c>
      <c r="K194" s="1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</row>
    <row r="195" spans="2:59" x14ac:dyDescent="0.25">
      <c r="B195">
        <v>33031</v>
      </c>
      <c r="C195" s="2" t="s">
        <v>662</v>
      </c>
      <c r="D195" s="2">
        <v>29120136</v>
      </c>
      <c r="E195" s="2" t="s">
        <v>248</v>
      </c>
      <c r="F195" s="1" t="s">
        <v>7</v>
      </c>
      <c r="G195" s="1">
        <v>925</v>
      </c>
      <c r="H195" s="1" t="s">
        <v>1014</v>
      </c>
      <c r="I195" s="1" t="s">
        <v>1010</v>
      </c>
      <c r="J195" s="8">
        <v>0</v>
      </c>
      <c r="K195" s="1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</row>
    <row r="196" spans="2:59" x14ac:dyDescent="0.25">
      <c r="B196">
        <v>33033</v>
      </c>
      <c r="C196" s="2" t="s">
        <v>723</v>
      </c>
      <c r="D196" s="2">
        <v>32601778</v>
      </c>
      <c r="E196" s="2" t="s">
        <v>204</v>
      </c>
      <c r="F196" s="1" t="s">
        <v>4</v>
      </c>
      <c r="G196" s="1">
        <v>925</v>
      </c>
      <c r="H196" s="1" t="s">
        <v>1017</v>
      </c>
      <c r="I196" s="1" t="s">
        <v>1010</v>
      </c>
      <c r="J196" s="8">
        <v>0</v>
      </c>
      <c r="K196" s="1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</row>
    <row r="197" spans="2:59" x14ac:dyDescent="0.25">
      <c r="B197">
        <v>33040</v>
      </c>
      <c r="C197" s="2" t="s">
        <v>880</v>
      </c>
      <c r="D197" s="2">
        <v>31173836</v>
      </c>
      <c r="E197" s="2" t="s">
        <v>126</v>
      </c>
      <c r="F197" s="1" t="s">
        <v>7</v>
      </c>
      <c r="G197" s="1">
        <v>920</v>
      </c>
      <c r="H197" s="1" t="s">
        <v>1017</v>
      </c>
      <c r="I197" s="1" t="s">
        <v>1010</v>
      </c>
      <c r="J197" s="8">
        <v>0</v>
      </c>
      <c r="K197" s="1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AX197" s="4">
        <v>0</v>
      </c>
      <c r="AY197" s="4">
        <v>0</v>
      </c>
      <c r="AZ197" s="4">
        <v>0</v>
      </c>
      <c r="BA197" s="4">
        <v>0</v>
      </c>
      <c r="BB197" s="4">
        <v>0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</row>
    <row r="198" spans="2:59" x14ac:dyDescent="0.25">
      <c r="B198">
        <v>33042</v>
      </c>
      <c r="C198" s="2" t="s">
        <v>952</v>
      </c>
      <c r="D198" s="2">
        <v>34285490</v>
      </c>
      <c r="E198" s="2" t="s">
        <v>269</v>
      </c>
      <c r="F198" s="1" t="s">
        <v>4</v>
      </c>
      <c r="G198" s="1">
        <v>590</v>
      </c>
      <c r="H198" s="1" t="s">
        <v>1014</v>
      </c>
      <c r="I198" s="1" t="s">
        <v>1010</v>
      </c>
      <c r="J198" s="8">
        <v>0</v>
      </c>
      <c r="K198" s="14">
        <v>2.0312500000000001E-2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AX198" s="4">
        <v>0</v>
      </c>
      <c r="AY198" s="4">
        <v>0</v>
      </c>
      <c r="AZ198" s="4">
        <v>0</v>
      </c>
      <c r="BA198" s="4">
        <v>0</v>
      </c>
      <c r="BB198" s="4">
        <v>1.9432870370370371E-2</v>
      </c>
      <c r="BC198" s="4">
        <v>8.7962962962962962E-4</v>
      </c>
      <c r="BD198" s="4">
        <v>0</v>
      </c>
      <c r="BE198" s="4">
        <v>0</v>
      </c>
      <c r="BF198" s="4">
        <v>0</v>
      </c>
      <c r="BG198" s="4">
        <v>0</v>
      </c>
    </row>
    <row r="199" spans="2:59" x14ac:dyDescent="0.25">
      <c r="B199">
        <v>33043</v>
      </c>
      <c r="C199" s="2" t="s">
        <v>520</v>
      </c>
      <c r="D199" s="2">
        <v>31193638</v>
      </c>
      <c r="E199" s="2" t="s">
        <v>100</v>
      </c>
      <c r="F199" s="1" t="s">
        <v>7</v>
      </c>
      <c r="G199" s="1">
        <v>590</v>
      </c>
      <c r="H199" s="1" t="s">
        <v>1014</v>
      </c>
      <c r="I199" s="1" t="s">
        <v>1010</v>
      </c>
      <c r="J199" s="8">
        <v>0</v>
      </c>
      <c r="K199" s="1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AX199" s="4">
        <v>0</v>
      </c>
      <c r="AY199" s="4">
        <v>0</v>
      </c>
      <c r="AZ199" s="4">
        <v>0</v>
      </c>
      <c r="BA199" s="4">
        <v>0</v>
      </c>
      <c r="BB199" s="4">
        <v>0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</row>
    <row r="200" spans="2:59" x14ac:dyDescent="0.25">
      <c r="B200">
        <v>33048</v>
      </c>
      <c r="C200" s="2" t="s">
        <v>999</v>
      </c>
      <c r="D200" s="2">
        <v>31228186</v>
      </c>
      <c r="E200" s="2" t="s">
        <v>129</v>
      </c>
      <c r="F200" s="1" t="s">
        <v>7</v>
      </c>
      <c r="G200" s="1">
        <v>418</v>
      </c>
      <c r="H200" s="1" t="s">
        <v>1020</v>
      </c>
      <c r="I200" s="1" t="s">
        <v>1010</v>
      </c>
      <c r="J200" s="8">
        <v>0</v>
      </c>
      <c r="K200" s="1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AX200" s="4">
        <v>0</v>
      </c>
      <c r="AY200" s="4">
        <v>0</v>
      </c>
      <c r="AZ200" s="4">
        <v>0</v>
      </c>
      <c r="BA200" s="4">
        <v>0</v>
      </c>
      <c r="BB200" s="4">
        <v>0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</row>
    <row r="201" spans="2:59" x14ac:dyDescent="0.25">
      <c r="B201">
        <v>33054</v>
      </c>
      <c r="C201" s="2" t="s">
        <v>111</v>
      </c>
      <c r="D201" s="2">
        <v>43369184</v>
      </c>
      <c r="E201" s="2" t="s">
        <v>103</v>
      </c>
      <c r="F201" s="1" t="s">
        <v>17</v>
      </c>
      <c r="G201" s="1">
        <v>590</v>
      </c>
      <c r="H201" s="1" t="s">
        <v>1014</v>
      </c>
      <c r="I201" s="1" t="s">
        <v>1010</v>
      </c>
      <c r="J201" s="8">
        <v>0</v>
      </c>
      <c r="K201" s="1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AX201" s="4">
        <v>0</v>
      </c>
      <c r="AY201" s="4">
        <v>0</v>
      </c>
      <c r="AZ201" s="4">
        <v>0</v>
      </c>
      <c r="BA201" s="4">
        <v>0</v>
      </c>
      <c r="BB201" s="4">
        <v>0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</row>
    <row r="202" spans="2:59" x14ac:dyDescent="0.25">
      <c r="B202">
        <v>33055</v>
      </c>
      <c r="C202" s="2" t="s">
        <v>220</v>
      </c>
      <c r="D202" s="2">
        <v>31843101</v>
      </c>
      <c r="E202" s="2" t="s">
        <v>106</v>
      </c>
      <c r="F202" s="1" t="s">
        <v>17</v>
      </c>
      <c r="G202" s="1">
        <v>590</v>
      </c>
      <c r="H202" s="1" t="s">
        <v>1014</v>
      </c>
      <c r="I202" s="1" t="s">
        <v>1010</v>
      </c>
      <c r="J202" s="8">
        <v>0</v>
      </c>
      <c r="K202" s="1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AX202" s="4">
        <v>0</v>
      </c>
      <c r="AY202" s="4">
        <v>0</v>
      </c>
      <c r="AZ202" s="4">
        <v>0</v>
      </c>
      <c r="BA202" s="4">
        <v>0</v>
      </c>
      <c r="BB202" s="4">
        <v>0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</row>
    <row r="203" spans="2:59" x14ac:dyDescent="0.25">
      <c r="B203">
        <v>33060</v>
      </c>
      <c r="C203" s="2" t="s">
        <v>819</v>
      </c>
      <c r="D203" s="2">
        <v>31338783</v>
      </c>
      <c r="E203" s="2" t="s">
        <v>93</v>
      </c>
      <c r="F203" s="1" t="s">
        <v>7</v>
      </c>
      <c r="G203" s="1">
        <v>920</v>
      </c>
      <c r="H203" s="1" t="s">
        <v>1016</v>
      </c>
      <c r="I203" s="1" t="s">
        <v>1010</v>
      </c>
      <c r="J203" s="8">
        <v>0</v>
      </c>
      <c r="K203" s="1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AX203" s="4">
        <v>0</v>
      </c>
      <c r="AY203" s="4">
        <v>0</v>
      </c>
      <c r="AZ203" s="4">
        <v>0</v>
      </c>
      <c r="BA203" s="4">
        <v>0</v>
      </c>
      <c r="BB203" s="4">
        <v>0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</row>
    <row r="204" spans="2:59" x14ac:dyDescent="0.25">
      <c r="B204">
        <v>33072</v>
      </c>
      <c r="C204" s="2" t="s">
        <v>639</v>
      </c>
      <c r="D204" s="2">
        <v>21319668</v>
      </c>
      <c r="E204" s="2" t="s">
        <v>126</v>
      </c>
      <c r="F204" s="1" t="s">
        <v>7</v>
      </c>
      <c r="G204" s="1">
        <v>923</v>
      </c>
      <c r="H204" s="1" t="s">
        <v>1017</v>
      </c>
      <c r="I204" s="1" t="s">
        <v>1010</v>
      </c>
      <c r="J204" s="8">
        <v>0</v>
      </c>
      <c r="K204" s="1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AX204" s="4">
        <v>0</v>
      </c>
      <c r="AY204" s="4">
        <v>0</v>
      </c>
      <c r="AZ204" s="4">
        <v>0</v>
      </c>
      <c r="BA204" s="4">
        <v>0</v>
      </c>
      <c r="BB204" s="4">
        <v>0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</row>
    <row r="205" spans="2:59" x14ac:dyDescent="0.25">
      <c r="B205">
        <v>33079</v>
      </c>
      <c r="C205" s="2" t="s">
        <v>720</v>
      </c>
      <c r="D205" s="2">
        <v>31948057</v>
      </c>
      <c r="E205" s="2" t="s">
        <v>6</v>
      </c>
      <c r="F205" s="1" t="s">
        <v>7</v>
      </c>
      <c r="G205" s="1">
        <v>923</v>
      </c>
      <c r="H205" s="1" t="s">
        <v>1017</v>
      </c>
      <c r="I205" s="1" t="s">
        <v>1010</v>
      </c>
      <c r="J205" s="8">
        <v>0</v>
      </c>
      <c r="K205" s="14">
        <v>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AX205" s="4">
        <v>0</v>
      </c>
      <c r="AY205" s="4">
        <v>0</v>
      </c>
      <c r="AZ205" s="4">
        <v>0</v>
      </c>
      <c r="BA205" s="4">
        <v>0</v>
      </c>
      <c r="BB205" s="4">
        <v>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</row>
    <row r="206" spans="2:59" x14ac:dyDescent="0.25">
      <c r="B206">
        <v>33084</v>
      </c>
      <c r="C206" s="2" t="s">
        <v>929</v>
      </c>
      <c r="D206" s="2">
        <v>31949407</v>
      </c>
      <c r="E206" s="2" t="s">
        <v>20</v>
      </c>
      <c r="F206" s="1" t="s">
        <v>7</v>
      </c>
      <c r="G206" s="1">
        <v>590</v>
      </c>
      <c r="H206" s="1" t="s">
        <v>1014</v>
      </c>
      <c r="I206" s="1" t="s">
        <v>1010</v>
      </c>
      <c r="J206" s="8">
        <v>0</v>
      </c>
      <c r="K206" s="1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AX206" s="4">
        <v>0</v>
      </c>
      <c r="AY206" s="4">
        <v>0</v>
      </c>
      <c r="AZ206" s="4">
        <v>0</v>
      </c>
      <c r="BA206" s="4">
        <v>0</v>
      </c>
      <c r="BB206" s="4">
        <v>0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</row>
    <row r="207" spans="2:59" x14ac:dyDescent="0.25">
      <c r="B207">
        <v>33097</v>
      </c>
      <c r="C207" s="2" t="s">
        <v>827</v>
      </c>
      <c r="D207" s="2">
        <v>32365394</v>
      </c>
      <c r="E207" s="2" t="s">
        <v>87</v>
      </c>
      <c r="F207" s="1" t="s">
        <v>7</v>
      </c>
      <c r="G207" s="1">
        <v>918</v>
      </c>
      <c r="H207" s="1" t="s">
        <v>1021</v>
      </c>
      <c r="I207" s="1" t="s">
        <v>1010</v>
      </c>
      <c r="J207" s="8">
        <v>0</v>
      </c>
      <c r="K207" s="1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</row>
    <row r="208" spans="2:59" x14ac:dyDescent="0.25">
      <c r="B208">
        <v>33098</v>
      </c>
      <c r="C208" s="2" t="s">
        <v>828</v>
      </c>
      <c r="D208" s="2">
        <v>32365596</v>
      </c>
      <c r="E208" s="2" t="s">
        <v>75</v>
      </c>
      <c r="F208" s="1" t="s">
        <v>7</v>
      </c>
      <c r="G208" s="1">
        <v>418</v>
      </c>
      <c r="H208" s="1" t="s">
        <v>1020</v>
      </c>
      <c r="I208" s="1" t="s">
        <v>1010</v>
      </c>
      <c r="J208" s="8">
        <v>0</v>
      </c>
      <c r="K208" s="1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AX208" s="4">
        <v>0</v>
      </c>
      <c r="AY208" s="4">
        <v>0</v>
      </c>
      <c r="AZ208" s="4">
        <v>0</v>
      </c>
      <c r="BA208" s="4">
        <v>0</v>
      </c>
      <c r="BB208" s="4">
        <v>0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</row>
    <row r="209" spans="2:59" x14ac:dyDescent="0.25">
      <c r="B209">
        <v>33100</v>
      </c>
      <c r="C209" s="2" t="s">
        <v>270</v>
      </c>
      <c r="D209" s="2">
        <v>36017811</v>
      </c>
      <c r="E209" s="2" t="s">
        <v>122</v>
      </c>
      <c r="F209" s="1" t="s">
        <v>12</v>
      </c>
      <c r="G209" s="1">
        <v>504</v>
      </c>
      <c r="H209" s="1" t="s">
        <v>1032</v>
      </c>
      <c r="I209" s="1" t="s">
        <v>1010</v>
      </c>
      <c r="J209" s="8">
        <v>0</v>
      </c>
      <c r="K209" s="1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AX209" s="4">
        <v>0</v>
      </c>
      <c r="AY209" s="4">
        <v>0</v>
      </c>
      <c r="AZ209" s="4">
        <v>0</v>
      </c>
      <c r="BA209" s="4">
        <v>0</v>
      </c>
      <c r="BB209" s="4">
        <v>0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</row>
    <row r="210" spans="2:59" x14ac:dyDescent="0.25">
      <c r="B210">
        <v>33108</v>
      </c>
      <c r="C210" s="2" t="s">
        <v>725</v>
      </c>
      <c r="D210" s="2">
        <v>32630265</v>
      </c>
      <c r="E210" s="2" t="s">
        <v>264</v>
      </c>
      <c r="F210" s="1" t="s">
        <v>7</v>
      </c>
      <c r="G210" s="1">
        <v>925</v>
      </c>
      <c r="H210" s="1" t="s">
        <v>1017</v>
      </c>
      <c r="I210" s="1" t="s">
        <v>1010</v>
      </c>
      <c r="J210" s="8">
        <v>0</v>
      </c>
      <c r="K210" s="1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AX210" s="4">
        <v>0</v>
      </c>
      <c r="AY210" s="4">
        <v>0</v>
      </c>
      <c r="AZ210" s="4">
        <v>0</v>
      </c>
      <c r="BA210" s="4">
        <v>0</v>
      </c>
      <c r="BB210" s="4">
        <v>0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</row>
    <row r="211" spans="2:59" x14ac:dyDescent="0.25">
      <c r="B211">
        <v>33115</v>
      </c>
      <c r="C211" s="2" t="s">
        <v>304</v>
      </c>
      <c r="D211" s="2">
        <v>29640457</v>
      </c>
      <c r="E211" s="2" t="s">
        <v>53</v>
      </c>
      <c r="F211" s="1" t="s">
        <v>4</v>
      </c>
      <c r="G211" s="1">
        <v>914</v>
      </c>
      <c r="H211" s="1" t="s">
        <v>1041</v>
      </c>
      <c r="I211" s="1" t="s">
        <v>1010</v>
      </c>
      <c r="J211" s="8">
        <v>0</v>
      </c>
      <c r="K211" s="1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0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</row>
    <row r="212" spans="2:59" x14ac:dyDescent="0.25">
      <c r="B212">
        <v>33122</v>
      </c>
      <c r="C212" s="2" t="s">
        <v>442</v>
      </c>
      <c r="D212" s="2">
        <v>40974584</v>
      </c>
      <c r="E212" s="2" t="s">
        <v>141</v>
      </c>
      <c r="F212" s="1" t="s">
        <v>12</v>
      </c>
      <c r="G212" s="1">
        <v>504</v>
      </c>
      <c r="H212" s="1" t="s">
        <v>1032</v>
      </c>
      <c r="I212" s="1" t="s">
        <v>1010</v>
      </c>
      <c r="J212" s="8">
        <v>0</v>
      </c>
      <c r="K212" s="1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AX212" s="4">
        <v>0</v>
      </c>
      <c r="AY212" s="4">
        <v>0</v>
      </c>
      <c r="AZ212" s="4">
        <v>0</v>
      </c>
      <c r="BA212" s="4">
        <v>0</v>
      </c>
      <c r="BB212" s="4">
        <v>0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</row>
    <row r="213" spans="2:59" x14ac:dyDescent="0.25">
      <c r="B213">
        <v>33124</v>
      </c>
      <c r="C213" s="2" t="s">
        <v>531</v>
      </c>
      <c r="D213" s="2">
        <v>32804611</v>
      </c>
      <c r="E213" s="2" t="s">
        <v>61</v>
      </c>
      <c r="F213" s="1" t="s">
        <v>7</v>
      </c>
      <c r="G213" s="1">
        <v>418</v>
      </c>
      <c r="H213" s="1" t="s">
        <v>1020</v>
      </c>
      <c r="I213" s="1" t="s">
        <v>1010</v>
      </c>
      <c r="J213" s="8">
        <v>0</v>
      </c>
      <c r="K213" s="1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AX213" s="4">
        <v>0</v>
      </c>
      <c r="AY213" s="4">
        <v>0</v>
      </c>
      <c r="AZ213" s="4">
        <v>0</v>
      </c>
      <c r="BA213" s="4">
        <v>0</v>
      </c>
      <c r="BB213" s="4">
        <v>0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</row>
    <row r="214" spans="2:59" x14ac:dyDescent="0.25">
      <c r="B214">
        <v>33126</v>
      </c>
      <c r="C214" s="2" t="s">
        <v>150</v>
      </c>
      <c r="D214" s="2">
        <v>27173096</v>
      </c>
      <c r="E214" s="2" t="s">
        <v>91</v>
      </c>
      <c r="F214" s="1" t="s">
        <v>17</v>
      </c>
      <c r="G214" s="1">
        <v>582</v>
      </c>
      <c r="H214" s="1" t="s">
        <v>1023</v>
      </c>
      <c r="I214" s="1" t="s">
        <v>1010</v>
      </c>
      <c r="J214" s="8">
        <v>0</v>
      </c>
      <c r="K214" s="1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  <c r="BB214" s="4">
        <v>0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</row>
    <row r="215" spans="2:59" x14ac:dyDescent="0.25">
      <c r="B215">
        <v>33134</v>
      </c>
      <c r="C215" s="2" t="s">
        <v>233</v>
      </c>
      <c r="D215" s="2">
        <v>32845185</v>
      </c>
      <c r="E215" s="2" t="s">
        <v>63</v>
      </c>
      <c r="F215" s="1" t="s">
        <v>7</v>
      </c>
      <c r="G215" s="1">
        <v>418</v>
      </c>
      <c r="H215" s="1" t="s">
        <v>1020</v>
      </c>
      <c r="I215" s="1" t="s">
        <v>1010</v>
      </c>
      <c r="J215" s="8">
        <v>0</v>
      </c>
      <c r="K215" s="1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  <c r="BB215" s="4">
        <v>0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</row>
    <row r="216" spans="2:59" x14ac:dyDescent="0.25">
      <c r="B216">
        <v>33139</v>
      </c>
      <c r="C216" s="2" t="s">
        <v>986</v>
      </c>
      <c r="D216" s="2">
        <v>29063210</v>
      </c>
      <c r="E216" s="2" t="s">
        <v>50</v>
      </c>
      <c r="F216" s="1" t="s">
        <v>17</v>
      </c>
      <c r="G216" s="1">
        <v>440</v>
      </c>
      <c r="H216" s="1" t="s">
        <v>1022</v>
      </c>
      <c r="I216" s="1" t="s">
        <v>1010</v>
      </c>
      <c r="J216" s="8">
        <v>0</v>
      </c>
      <c r="K216" s="1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  <c r="BB216" s="4">
        <v>0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</row>
    <row r="217" spans="2:59" x14ac:dyDescent="0.25">
      <c r="B217">
        <v>33142</v>
      </c>
      <c r="C217" s="2" t="s">
        <v>914</v>
      </c>
      <c r="D217" s="2">
        <v>40605623</v>
      </c>
      <c r="E217" s="2" t="s">
        <v>42</v>
      </c>
      <c r="F217" s="1" t="s">
        <v>12</v>
      </c>
      <c r="G217" s="1">
        <v>589</v>
      </c>
      <c r="H217" s="1" t="s">
        <v>1029</v>
      </c>
      <c r="I217" s="1" t="s">
        <v>1010</v>
      </c>
      <c r="J217" s="8">
        <v>0</v>
      </c>
      <c r="K217" s="1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  <c r="BB217" s="4">
        <v>0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</row>
    <row r="218" spans="2:59" x14ac:dyDescent="0.25">
      <c r="B218">
        <v>33144</v>
      </c>
      <c r="C218" s="2" t="s">
        <v>780</v>
      </c>
      <c r="D218" s="2">
        <v>29967786</v>
      </c>
      <c r="E218" s="2" t="s">
        <v>21</v>
      </c>
      <c r="F218" s="1" t="s">
        <v>7</v>
      </c>
      <c r="G218" s="1">
        <v>431</v>
      </c>
      <c r="H218" s="1" t="s">
        <v>1015</v>
      </c>
      <c r="I218" s="1" t="s">
        <v>1011</v>
      </c>
      <c r="J218" s="8">
        <v>0</v>
      </c>
      <c r="K218" s="1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  <c r="BB218" s="4">
        <v>0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</row>
    <row r="219" spans="2:59" x14ac:dyDescent="0.25">
      <c r="B219">
        <v>33148</v>
      </c>
      <c r="C219" s="2" t="s">
        <v>263</v>
      </c>
      <c r="D219" s="2">
        <v>35477392</v>
      </c>
      <c r="E219" s="2" t="s">
        <v>126</v>
      </c>
      <c r="F219" s="1" t="s">
        <v>7</v>
      </c>
      <c r="G219" s="1">
        <v>925</v>
      </c>
      <c r="H219" s="1" t="s">
        <v>1017</v>
      </c>
      <c r="I219" s="1" t="s">
        <v>1010</v>
      </c>
      <c r="J219" s="8">
        <v>0</v>
      </c>
      <c r="K219" s="1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</row>
    <row r="220" spans="2:59" x14ac:dyDescent="0.25">
      <c r="B220">
        <v>33157</v>
      </c>
      <c r="C220" s="2" t="s">
        <v>937</v>
      </c>
      <c r="D220" s="2">
        <v>32853238</v>
      </c>
      <c r="E220" s="2" t="s">
        <v>98</v>
      </c>
      <c r="F220" s="1" t="s">
        <v>4</v>
      </c>
      <c r="G220" s="1">
        <v>914</v>
      </c>
      <c r="H220" s="1" t="s">
        <v>1041</v>
      </c>
      <c r="I220" s="1" t="s">
        <v>1010</v>
      </c>
      <c r="J220" s="8">
        <v>0</v>
      </c>
      <c r="K220" s="1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  <c r="BB220" s="4">
        <v>0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</row>
    <row r="221" spans="2:59" x14ac:dyDescent="0.25">
      <c r="B221">
        <v>33169</v>
      </c>
      <c r="C221" s="2" t="s">
        <v>528</v>
      </c>
      <c r="D221" s="2">
        <v>32338039</v>
      </c>
      <c r="E221" s="2" t="s">
        <v>42</v>
      </c>
      <c r="F221" s="1" t="s">
        <v>12</v>
      </c>
      <c r="G221" s="1">
        <v>590</v>
      </c>
      <c r="H221" s="1" t="s">
        <v>1014</v>
      </c>
      <c r="I221" s="1" t="s">
        <v>1010</v>
      </c>
      <c r="J221" s="8">
        <v>0</v>
      </c>
      <c r="K221" s="1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  <c r="BB221" s="4">
        <v>0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</row>
    <row r="222" spans="2:59" x14ac:dyDescent="0.25">
      <c r="B222">
        <v>33170</v>
      </c>
      <c r="C222" s="2" t="s">
        <v>240</v>
      </c>
      <c r="D222" s="2">
        <v>33762009</v>
      </c>
      <c r="E222" s="2" t="s">
        <v>105</v>
      </c>
      <c r="F222" s="1" t="s">
        <v>7</v>
      </c>
      <c r="G222" s="1">
        <v>920</v>
      </c>
      <c r="H222" s="1" t="s">
        <v>1016</v>
      </c>
      <c r="I222" s="1" t="s">
        <v>1010</v>
      </c>
      <c r="J222" s="8">
        <v>0</v>
      </c>
      <c r="K222" s="1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</row>
    <row r="223" spans="2:59" x14ac:dyDescent="0.25">
      <c r="B223">
        <v>33181</v>
      </c>
      <c r="C223" s="2" t="s">
        <v>609</v>
      </c>
      <c r="D223" s="2">
        <v>32202339</v>
      </c>
      <c r="E223" s="2" t="s">
        <v>1055</v>
      </c>
      <c r="F223" s="1" t="s">
        <v>4</v>
      </c>
      <c r="G223" s="1">
        <v>914</v>
      </c>
      <c r="H223" s="1" t="s">
        <v>1041</v>
      </c>
      <c r="I223" s="1" t="s">
        <v>1010</v>
      </c>
      <c r="J223" s="8">
        <v>0</v>
      </c>
      <c r="K223" s="1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  <c r="BB223" s="4">
        <v>0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</row>
    <row r="224" spans="2:59" x14ac:dyDescent="0.25">
      <c r="B224">
        <v>33189</v>
      </c>
      <c r="C224" s="2" t="s">
        <v>170</v>
      </c>
      <c r="D224" s="2">
        <v>33871253</v>
      </c>
      <c r="E224" s="2" t="s">
        <v>54</v>
      </c>
      <c r="F224" s="1" t="s">
        <v>12</v>
      </c>
      <c r="G224" s="1">
        <v>590</v>
      </c>
      <c r="H224" s="1" t="s">
        <v>1014</v>
      </c>
      <c r="I224" s="1" t="s">
        <v>1010</v>
      </c>
      <c r="J224" s="8">
        <v>0</v>
      </c>
      <c r="K224" s="1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  <c r="BB224" s="4">
        <v>0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</row>
    <row r="225" spans="2:59" x14ac:dyDescent="0.25">
      <c r="B225">
        <v>33196</v>
      </c>
      <c r="C225" s="2" t="s">
        <v>660</v>
      </c>
      <c r="D225" s="2">
        <v>28884986</v>
      </c>
      <c r="E225" s="2" t="s">
        <v>68</v>
      </c>
      <c r="F225" s="1" t="s">
        <v>4</v>
      </c>
      <c r="G225" s="1">
        <v>925</v>
      </c>
      <c r="H225" s="1" t="s">
        <v>1017</v>
      </c>
      <c r="I225" s="1" t="s">
        <v>1010</v>
      </c>
      <c r="J225" s="8">
        <v>0</v>
      </c>
      <c r="K225" s="1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0</v>
      </c>
      <c r="BB225" s="4">
        <v>0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</row>
    <row r="226" spans="2:59" x14ac:dyDescent="0.25">
      <c r="B226">
        <v>33197</v>
      </c>
      <c r="C226" s="2" t="s">
        <v>52</v>
      </c>
      <c r="D226" s="2">
        <v>36231680</v>
      </c>
      <c r="E226" s="2" t="s">
        <v>34</v>
      </c>
      <c r="F226" s="1" t="s">
        <v>4</v>
      </c>
      <c r="G226" s="1">
        <v>923</v>
      </c>
      <c r="H226" s="1" t="s">
        <v>1017</v>
      </c>
      <c r="I226" s="1" t="s">
        <v>1010</v>
      </c>
      <c r="J226" s="8">
        <v>0</v>
      </c>
      <c r="K226" s="1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0</v>
      </c>
      <c r="BB226" s="4">
        <v>0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</row>
    <row r="227" spans="2:59" x14ac:dyDescent="0.25">
      <c r="B227">
        <v>33211</v>
      </c>
      <c r="C227" s="2" t="s">
        <v>120</v>
      </c>
      <c r="D227" s="2">
        <v>43337366</v>
      </c>
      <c r="E227" s="2" t="s">
        <v>93</v>
      </c>
      <c r="F227" s="1" t="s">
        <v>7</v>
      </c>
      <c r="G227" s="1">
        <v>920</v>
      </c>
      <c r="H227" s="1" t="s">
        <v>1016</v>
      </c>
      <c r="I227" s="1" t="s">
        <v>1010</v>
      </c>
      <c r="J227" s="8">
        <v>0</v>
      </c>
      <c r="K227" s="1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0</v>
      </c>
      <c r="BB227" s="4">
        <v>0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</row>
    <row r="228" spans="2:59" x14ac:dyDescent="0.25">
      <c r="B228">
        <v>33212</v>
      </c>
      <c r="C228" s="2" t="s">
        <v>257</v>
      </c>
      <c r="D228" s="2">
        <v>35049526</v>
      </c>
      <c r="E228" s="2" t="s">
        <v>129</v>
      </c>
      <c r="F228" s="1" t="s">
        <v>7</v>
      </c>
      <c r="G228" s="1">
        <v>418</v>
      </c>
      <c r="H228" s="1" t="s">
        <v>1020</v>
      </c>
      <c r="I228" s="1" t="s">
        <v>1010</v>
      </c>
      <c r="J228" s="8">
        <v>0</v>
      </c>
      <c r="K228" s="14">
        <v>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0</v>
      </c>
      <c r="BB228" s="4">
        <v>0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</row>
    <row r="229" spans="2:59" x14ac:dyDescent="0.25">
      <c r="B229">
        <v>33215</v>
      </c>
      <c r="C229" s="2" t="s">
        <v>892</v>
      </c>
      <c r="D229" s="2">
        <v>27370782</v>
      </c>
      <c r="E229" s="2" t="s">
        <v>53</v>
      </c>
      <c r="F229" s="1" t="s">
        <v>4</v>
      </c>
      <c r="G229" s="1">
        <v>914</v>
      </c>
      <c r="H229" s="1" t="s">
        <v>1041</v>
      </c>
      <c r="I229" s="1" t="s">
        <v>1010</v>
      </c>
      <c r="J229" s="8">
        <v>0</v>
      </c>
      <c r="K229" s="1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0</v>
      </c>
      <c r="BB229" s="4">
        <v>0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</row>
    <row r="230" spans="2:59" x14ac:dyDescent="0.25">
      <c r="B230">
        <v>33223</v>
      </c>
      <c r="C230" s="2" t="s">
        <v>320</v>
      </c>
      <c r="D230" s="2">
        <v>37469301</v>
      </c>
      <c r="E230" s="2" t="s">
        <v>219</v>
      </c>
      <c r="F230" s="1" t="s">
        <v>12</v>
      </c>
      <c r="G230" s="1">
        <v>909</v>
      </c>
      <c r="H230" s="1" t="s">
        <v>1013</v>
      </c>
      <c r="I230" s="1" t="s">
        <v>1010</v>
      </c>
      <c r="J230" s="8">
        <v>0</v>
      </c>
      <c r="K230" s="1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0</v>
      </c>
      <c r="BB230" s="4">
        <v>0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</row>
    <row r="231" spans="2:59" x14ac:dyDescent="0.25">
      <c r="B231">
        <v>33226</v>
      </c>
      <c r="C231" s="2" t="s">
        <v>957</v>
      </c>
      <c r="D231" s="2">
        <v>35264356</v>
      </c>
      <c r="E231" s="2" t="s">
        <v>87</v>
      </c>
      <c r="F231" s="1" t="s">
        <v>7</v>
      </c>
      <c r="G231" s="1">
        <v>418</v>
      </c>
      <c r="H231" s="1" t="s">
        <v>1020</v>
      </c>
      <c r="I231" s="1" t="s">
        <v>1010</v>
      </c>
      <c r="J231" s="8">
        <v>0</v>
      </c>
      <c r="K231" s="1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0</v>
      </c>
      <c r="BB231" s="4">
        <v>0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</row>
    <row r="232" spans="2:59" x14ac:dyDescent="0.25">
      <c r="B232">
        <v>33228</v>
      </c>
      <c r="C232" s="2" t="s">
        <v>206</v>
      </c>
      <c r="D232" s="2">
        <v>41338373</v>
      </c>
      <c r="E232" s="2" t="s">
        <v>141</v>
      </c>
      <c r="F232" s="1" t="s">
        <v>12</v>
      </c>
      <c r="G232" s="1">
        <v>504</v>
      </c>
      <c r="H232" s="1" t="s">
        <v>1032</v>
      </c>
      <c r="I232" s="1" t="s">
        <v>1010</v>
      </c>
      <c r="J232" s="8">
        <v>0</v>
      </c>
      <c r="K232" s="1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0</v>
      </c>
      <c r="BB232" s="4">
        <v>0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</row>
    <row r="233" spans="2:59" x14ac:dyDescent="0.25">
      <c r="B233">
        <v>33232</v>
      </c>
      <c r="C233" s="2" t="s">
        <v>311</v>
      </c>
      <c r="D233" s="2">
        <v>30766847</v>
      </c>
      <c r="E233" s="2" t="s">
        <v>34</v>
      </c>
      <c r="F233" s="1" t="s">
        <v>4</v>
      </c>
      <c r="G233" s="1">
        <v>925</v>
      </c>
      <c r="H233" s="1" t="s">
        <v>1017</v>
      </c>
      <c r="I233" s="1" t="s">
        <v>1010</v>
      </c>
      <c r="J233" s="8">
        <v>0</v>
      </c>
      <c r="K233" s="14">
        <v>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0</v>
      </c>
      <c r="BB233" s="4">
        <v>0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</row>
    <row r="234" spans="2:59" x14ac:dyDescent="0.25">
      <c r="B234">
        <v>33240</v>
      </c>
      <c r="C234" s="2" t="s">
        <v>202</v>
      </c>
      <c r="D234" s="2">
        <v>40520449</v>
      </c>
      <c r="E234" s="2" t="s">
        <v>79</v>
      </c>
      <c r="F234" s="1" t="s">
        <v>12</v>
      </c>
      <c r="G234" s="1">
        <v>590</v>
      </c>
      <c r="H234" s="1" t="s">
        <v>1014</v>
      </c>
      <c r="I234" s="1" t="s">
        <v>1010</v>
      </c>
      <c r="J234" s="8">
        <v>0</v>
      </c>
      <c r="K234" s="1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0</v>
      </c>
      <c r="BB234" s="4">
        <v>0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</row>
    <row r="235" spans="2:59" x14ac:dyDescent="0.25">
      <c r="B235">
        <v>33242</v>
      </c>
      <c r="C235" s="2" t="s">
        <v>498</v>
      </c>
      <c r="D235" s="2">
        <v>31079920</v>
      </c>
      <c r="E235" s="2" t="s">
        <v>126</v>
      </c>
      <c r="F235" s="1" t="s">
        <v>7</v>
      </c>
      <c r="G235" s="1">
        <v>925</v>
      </c>
      <c r="H235" s="1" t="s">
        <v>1017</v>
      </c>
      <c r="I235" s="1" t="s">
        <v>1010</v>
      </c>
      <c r="J235" s="8">
        <v>0</v>
      </c>
      <c r="K235" s="1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0</v>
      </c>
      <c r="BB235" s="4">
        <v>0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</row>
    <row r="236" spans="2:59" x14ac:dyDescent="0.25">
      <c r="B236">
        <v>33247</v>
      </c>
      <c r="C236" s="2" t="s">
        <v>237</v>
      </c>
      <c r="D236" s="2">
        <v>33553795</v>
      </c>
      <c r="E236" s="2" t="s">
        <v>1006</v>
      </c>
      <c r="F236" s="1" t="s">
        <v>4</v>
      </c>
      <c r="G236" s="1">
        <v>914</v>
      </c>
      <c r="H236" s="1" t="s">
        <v>1041</v>
      </c>
      <c r="I236" s="1" t="s">
        <v>1010</v>
      </c>
      <c r="J236" s="8">
        <v>0</v>
      </c>
      <c r="K236" s="14">
        <v>1.849537037037037E-2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1.7592592592592594E-2</v>
      </c>
      <c r="AS236" s="4">
        <v>9.0277777777777784E-4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0</v>
      </c>
      <c r="BB236" s="4">
        <v>0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</row>
    <row r="237" spans="2:59" x14ac:dyDescent="0.25">
      <c r="B237">
        <v>33257</v>
      </c>
      <c r="C237" s="2" t="s">
        <v>856</v>
      </c>
      <c r="D237" s="2">
        <v>35689702</v>
      </c>
      <c r="E237" s="2" t="s">
        <v>58</v>
      </c>
      <c r="F237" s="1" t="s">
        <v>12</v>
      </c>
      <c r="G237" s="1">
        <v>1120</v>
      </c>
      <c r="H237" s="1" t="s">
        <v>1030</v>
      </c>
      <c r="I237" s="1" t="s">
        <v>1011</v>
      </c>
      <c r="J237" s="8">
        <v>0</v>
      </c>
      <c r="K237" s="1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0</v>
      </c>
      <c r="BB237" s="4">
        <v>0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</row>
    <row r="238" spans="2:59" x14ac:dyDescent="0.25">
      <c r="B238">
        <v>33258</v>
      </c>
      <c r="C238" s="2" t="s">
        <v>794</v>
      </c>
      <c r="D238" s="2">
        <v>41950798</v>
      </c>
      <c r="E238" s="2" t="s">
        <v>204</v>
      </c>
      <c r="F238" s="1" t="s">
        <v>4</v>
      </c>
      <c r="G238" s="1">
        <v>923</v>
      </c>
      <c r="H238" s="1" t="s">
        <v>1017</v>
      </c>
      <c r="I238" s="1" t="s">
        <v>1010</v>
      </c>
      <c r="J238" s="8">
        <v>0</v>
      </c>
      <c r="K238" s="14">
        <v>3.8888888888888892E-3</v>
      </c>
      <c r="L238" s="4">
        <v>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0</v>
      </c>
      <c r="BB238" s="4">
        <v>0</v>
      </c>
      <c r="BC238" s="4">
        <v>0</v>
      </c>
      <c r="BD238" s="4">
        <v>0</v>
      </c>
      <c r="BE238" s="4">
        <v>3.8078703703703707E-3</v>
      </c>
      <c r="BF238" s="4">
        <v>8.1018518518518516E-5</v>
      </c>
      <c r="BG238" s="4">
        <v>0</v>
      </c>
    </row>
    <row r="239" spans="2:59" x14ac:dyDescent="0.25">
      <c r="B239">
        <v>33259</v>
      </c>
      <c r="C239" s="2" t="s">
        <v>367</v>
      </c>
      <c r="D239" s="2">
        <v>19046588</v>
      </c>
      <c r="E239" s="2" t="s">
        <v>20</v>
      </c>
      <c r="F239" s="1" t="s">
        <v>7</v>
      </c>
      <c r="G239" s="1">
        <v>590</v>
      </c>
      <c r="H239" s="1" t="s">
        <v>1014</v>
      </c>
      <c r="I239" s="1" t="s">
        <v>1010</v>
      </c>
      <c r="J239" s="8">
        <v>0</v>
      </c>
      <c r="K239" s="1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0</v>
      </c>
      <c r="BB239" s="4">
        <v>0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</row>
    <row r="240" spans="2:59" x14ac:dyDescent="0.25">
      <c r="B240">
        <v>33261</v>
      </c>
      <c r="C240" s="2" t="s">
        <v>678</v>
      </c>
      <c r="D240" s="2">
        <v>31194226</v>
      </c>
      <c r="E240" s="2" t="s">
        <v>126</v>
      </c>
      <c r="F240" s="1" t="s">
        <v>7</v>
      </c>
      <c r="G240" s="1">
        <v>925</v>
      </c>
      <c r="H240" s="1" t="s">
        <v>1017</v>
      </c>
      <c r="I240" s="1" t="s">
        <v>1010</v>
      </c>
      <c r="J240" s="8">
        <v>0</v>
      </c>
      <c r="K240" s="14">
        <v>1.4699074074074074E-3</v>
      </c>
      <c r="L240" s="4">
        <v>0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1.4699074074074074E-3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0</v>
      </c>
      <c r="BB240" s="4">
        <v>0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</row>
    <row r="241" spans="2:59" x14ac:dyDescent="0.25">
      <c r="B241">
        <v>33262</v>
      </c>
      <c r="C241" s="2" t="s">
        <v>335</v>
      </c>
      <c r="D241" s="2">
        <v>37926121</v>
      </c>
      <c r="E241" s="2" t="s">
        <v>106</v>
      </c>
      <c r="F241" s="1" t="s">
        <v>17</v>
      </c>
      <c r="G241" s="1">
        <v>590</v>
      </c>
      <c r="H241" s="1" t="s">
        <v>1014</v>
      </c>
      <c r="I241" s="1" t="s">
        <v>1010</v>
      </c>
      <c r="J241" s="8">
        <v>0</v>
      </c>
      <c r="K241" s="1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0</v>
      </c>
      <c r="BB241" s="4">
        <v>0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</row>
    <row r="242" spans="2:59" x14ac:dyDescent="0.25">
      <c r="B242">
        <v>33264</v>
      </c>
      <c r="C242" s="2" t="s">
        <v>633</v>
      </c>
      <c r="D242" s="2">
        <v>36130731</v>
      </c>
      <c r="E242" s="2" t="s">
        <v>126</v>
      </c>
      <c r="F242" s="1" t="s">
        <v>7</v>
      </c>
      <c r="G242" s="1">
        <v>925</v>
      </c>
      <c r="H242" s="1" t="s">
        <v>1017</v>
      </c>
      <c r="I242" s="1" t="s">
        <v>1010</v>
      </c>
      <c r="J242" s="8">
        <v>0</v>
      </c>
      <c r="K242" s="1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0</v>
      </c>
      <c r="BB242" s="4">
        <v>0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</row>
    <row r="243" spans="2:59" x14ac:dyDescent="0.25">
      <c r="B243">
        <v>33267</v>
      </c>
      <c r="C243" s="2" t="s">
        <v>151</v>
      </c>
      <c r="D243" s="2">
        <v>41945604</v>
      </c>
      <c r="E243" s="2" t="s">
        <v>1039</v>
      </c>
      <c r="F243" s="1" t="s">
        <v>10</v>
      </c>
      <c r="G243" s="1">
        <v>909</v>
      </c>
      <c r="H243" s="1" t="s">
        <v>1013</v>
      </c>
      <c r="I243" s="1" t="s">
        <v>1010</v>
      </c>
      <c r="J243" s="8">
        <v>0</v>
      </c>
      <c r="K243" s="14">
        <v>2.2604166666666665E-2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2.0752314814814814E-2</v>
      </c>
      <c r="AK243" s="4">
        <v>1.8518518518518517E-3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0</v>
      </c>
      <c r="BB243" s="4">
        <v>0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</row>
    <row r="244" spans="2:59" x14ac:dyDescent="0.25">
      <c r="B244">
        <v>33269</v>
      </c>
      <c r="C244" s="2" t="s">
        <v>912</v>
      </c>
      <c r="D244" s="2">
        <v>40148472</v>
      </c>
      <c r="E244" s="2" t="s">
        <v>75</v>
      </c>
      <c r="F244" s="1" t="s">
        <v>7</v>
      </c>
      <c r="G244" s="1">
        <v>417</v>
      </c>
      <c r="H244" s="1" t="s">
        <v>1020</v>
      </c>
      <c r="I244" s="1" t="s">
        <v>1010</v>
      </c>
      <c r="J244" s="8">
        <v>0</v>
      </c>
      <c r="K244" s="1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0</v>
      </c>
      <c r="BB244" s="4">
        <v>0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</row>
    <row r="245" spans="2:59" x14ac:dyDescent="0.25">
      <c r="B245">
        <v>33276</v>
      </c>
      <c r="C245" s="2" t="s">
        <v>278</v>
      </c>
      <c r="D245" s="2">
        <v>36347151</v>
      </c>
      <c r="E245" s="2" t="s">
        <v>6</v>
      </c>
      <c r="F245" s="1" t="s">
        <v>7</v>
      </c>
      <c r="G245" s="1">
        <v>923</v>
      </c>
      <c r="H245" s="1" t="s">
        <v>1017</v>
      </c>
      <c r="I245" s="1" t="s">
        <v>1010</v>
      </c>
      <c r="J245" s="8">
        <v>0</v>
      </c>
      <c r="K245" s="14">
        <v>1.9930555555555556E-2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1.9930555555555556E-2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0</v>
      </c>
      <c r="BB245" s="4">
        <v>0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</row>
    <row r="246" spans="2:59" x14ac:dyDescent="0.25">
      <c r="B246">
        <v>33282</v>
      </c>
      <c r="C246" s="2" t="s">
        <v>495</v>
      </c>
      <c r="D246" s="2">
        <v>30907921</v>
      </c>
      <c r="E246" s="2" t="s">
        <v>34</v>
      </c>
      <c r="F246" s="1" t="s">
        <v>4</v>
      </c>
      <c r="G246" s="1">
        <v>925</v>
      </c>
      <c r="H246" s="1" t="s">
        <v>1017</v>
      </c>
      <c r="I246" s="1" t="s">
        <v>1010</v>
      </c>
      <c r="J246" s="8">
        <v>0</v>
      </c>
      <c r="K246" s="1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0</v>
      </c>
      <c r="BB246" s="4">
        <v>0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</row>
    <row r="247" spans="2:59" x14ac:dyDescent="0.25">
      <c r="B247">
        <v>33283</v>
      </c>
      <c r="C247" s="2" t="s">
        <v>277</v>
      </c>
      <c r="D247" s="2">
        <v>36234638</v>
      </c>
      <c r="E247" s="2" t="s">
        <v>148</v>
      </c>
      <c r="F247" s="1" t="s">
        <v>17</v>
      </c>
      <c r="G247" s="1">
        <v>440</v>
      </c>
      <c r="H247" s="1" t="s">
        <v>1022</v>
      </c>
      <c r="I247" s="1" t="s">
        <v>1010</v>
      </c>
      <c r="J247" s="8">
        <v>0</v>
      </c>
      <c r="K247" s="14">
        <v>2.8819444444444444E-3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2.8819444444444444E-3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0</v>
      </c>
      <c r="BB247" s="4">
        <v>0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</row>
    <row r="248" spans="2:59" x14ac:dyDescent="0.25">
      <c r="B248">
        <v>33285</v>
      </c>
      <c r="C248" s="2" t="s">
        <v>568</v>
      </c>
      <c r="D248" s="2">
        <v>42052852</v>
      </c>
      <c r="E248" s="2" t="s">
        <v>103</v>
      </c>
      <c r="F248" s="1" t="s">
        <v>17</v>
      </c>
      <c r="G248" s="1">
        <v>590</v>
      </c>
      <c r="H248" s="1" t="s">
        <v>1014</v>
      </c>
      <c r="I248" s="1" t="s">
        <v>1010</v>
      </c>
      <c r="J248" s="8">
        <v>0</v>
      </c>
      <c r="K248" s="1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</row>
    <row r="249" spans="2:59" x14ac:dyDescent="0.25">
      <c r="B249">
        <v>33299</v>
      </c>
      <c r="C249" s="2" t="s">
        <v>244</v>
      </c>
      <c r="D249" s="2">
        <v>34097616</v>
      </c>
      <c r="E249" s="2" t="s">
        <v>64</v>
      </c>
      <c r="F249" s="1" t="s">
        <v>7</v>
      </c>
      <c r="G249" s="1">
        <v>418</v>
      </c>
      <c r="H249" s="1" t="s">
        <v>1020</v>
      </c>
      <c r="I249" s="1" t="s">
        <v>1010</v>
      </c>
      <c r="J249" s="8">
        <v>0</v>
      </c>
      <c r="K249" s="1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</row>
    <row r="250" spans="2:59" x14ac:dyDescent="0.25">
      <c r="B250">
        <v>33300</v>
      </c>
      <c r="C250" s="2" t="s">
        <v>932</v>
      </c>
      <c r="D250" s="2">
        <v>32266790</v>
      </c>
      <c r="E250" s="2" t="s">
        <v>35</v>
      </c>
      <c r="F250" s="1" t="s">
        <v>12</v>
      </c>
      <c r="G250" s="1">
        <v>909</v>
      </c>
      <c r="H250" s="1" t="s">
        <v>1013</v>
      </c>
      <c r="I250" s="1" t="s">
        <v>1010</v>
      </c>
      <c r="J250" s="8">
        <v>0</v>
      </c>
      <c r="K250" s="1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</row>
    <row r="251" spans="2:59" x14ac:dyDescent="0.25">
      <c r="B251">
        <v>33317</v>
      </c>
      <c r="C251" s="2" t="s">
        <v>227</v>
      </c>
      <c r="D251" s="2">
        <v>32541475</v>
      </c>
      <c r="E251" s="2" t="s">
        <v>1007</v>
      </c>
      <c r="F251" s="1" t="s">
        <v>17</v>
      </c>
      <c r="G251" s="1">
        <v>582</v>
      </c>
      <c r="H251" s="1" t="s">
        <v>1023</v>
      </c>
      <c r="I251" s="1" t="s">
        <v>1010</v>
      </c>
      <c r="J251" s="8">
        <v>0</v>
      </c>
      <c r="K251" s="1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</row>
    <row r="252" spans="2:59" x14ac:dyDescent="0.25">
      <c r="B252">
        <v>33324</v>
      </c>
      <c r="C252" s="2" t="s">
        <v>418</v>
      </c>
      <c r="D252" s="2">
        <v>35108257</v>
      </c>
      <c r="E252" s="2" t="s">
        <v>116</v>
      </c>
      <c r="F252" s="1" t="s">
        <v>17</v>
      </c>
      <c r="G252" s="1">
        <v>582</v>
      </c>
      <c r="H252" s="1" t="s">
        <v>1023</v>
      </c>
      <c r="I252" s="1" t="s">
        <v>1010</v>
      </c>
      <c r="J252" s="8">
        <v>0</v>
      </c>
      <c r="K252" s="1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</row>
    <row r="253" spans="2:59" x14ac:dyDescent="0.25">
      <c r="B253">
        <v>33334</v>
      </c>
      <c r="C253" s="2" t="s">
        <v>823</v>
      </c>
      <c r="D253" s="2">
        <v>31809700</v>
      </c>
      <c r="E253" s="2" t="s">
        <v>30</v>
      </c>
      <c r="F253" s="1" t="s">
        <v>4</v>
      </c>
      <c r="G253" s="1">
        <v>914</v>
      </c>
      <c r="H253" s="1" t="s">
        <v>1041</v>
      </c>
      <c r="I253" s="1" t="s">
        <v>1010</v>
      </c>
      <c r="J253" s="8">
        <v>0</v>
      </c>
      <c r="K253" s="14">
        <v>1.1990740740740741E-2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1.1944444444444445E-2</v>
      </c>
      <c r="BD253" s="4">
        <v>4.6296296296296294E-5</v>
      </c>
      <c r="BE253" s="4">
        <v>0</v>
      </c>
      <c r="BF253" s="4">
        <v>0</v>
      </c>
      <c r="BG253" s="4">
        <v>0</v>
      </c>
    </row>
    <row r="254" spans="2:59" x14ac:dyDescent="0.25">
      <c r="B254">
        <v>33337</v>
      </c>
      <c r="C254" s="2" t="s">
        <v>817</v>
      </c>
      <c r="D254" s="2">
        <v>38035595</v>
      </c>
      <c r="E254" s="2" t="s">
        <v>129</v>
      </c>
      <c r="F254" s="1" t="s">
        <v>7</v>
      </c>
      <c r="G254" s="1">
        <v>417</v>
      </c>
      <c r="H254" s="1" t="s">
        <v>1020</v>
      </c>
      <c r="I254" s="1" t="s">
        <v>1010</v>
      </c>
      <c r="J254" s="8">
        <v>0</v>
      </c>
      <c r="K254" s="1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</row>
    <row r="255" spans="2:59" x14ac:dyDescent="0.25">
      <c r="B255">
        <v>33341</v>
      </c>
      <c r="C255" s="2" t="s">
        <v>665</v>
      </c>
      <c r="D255" s="2">
        <v>29586407</v>
      </c>
      <c r="E255" s="2" t="s">
        <v>73</v>
      </c>
      <c r="F255" s="1" t="s">
        <v>7</v>
      </c>
      <c r="G255" s="1">
        <v>925</v>
      </c>
      <c r="H255" s="1" t="s">
        <v>1017</v>
      </c>
      <c r="I255" s="1" t="s">
        <v>1010</v>
      </c>
      <c r="J255" s="8">
        <v>0</v>
      </c>
      <c r="K255" s="1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</row>
    <row r="256" spans="2:59" x14ac:dyDescent="0.25">
      <c r="B256">
        <v>33342</v>
      </c>
      <c r="C256" s="2" t="s">
        <v>830</v>
      </c>
      <c r="D256" s="2">
        <v>32413384</v>
      </c>
      <c r="E256" s="2" t="s">
        <v>139</v>
      </c>
      <c r="F256" s="1" t="s">
        <v>4</v>
      </c>
      <c r="G256" s="1">
        <v>918</v>
      </c>
      <c r="H256" s="1" t="s">
        <v>1021</v>
      </c>
      <c r="I256" s="1" t="s">
        <v>1010</v>
      </c>
      <c r="J256" s="8">
        <v>0</v>
      </c>
      <c r="K256" s="1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</row>
    <row r="257" spans="2:59" x14ac:dyDescent="0.25">
      <c r="B257">
        <v>33343</v>
      </c>
      <c r="C257" s="2" t="s">
        <v>917</v>
      </c>
      <c r="D257" s="2">
        <v>36979916</v>
      </c>
      <c r="E257" s="2" t="s">
        <v>144</v>
      </c>
      <c r="F257" s="1" t="s">
        <v>7</v>
      </c>
      <c r="G257" s="1">
        <v>431</v>
      </c>
      <c r="H257" s="1" t="s">
        <v>1015</v>
      </c>
      <c r="I257" s="1" t="s">
        <v>1011</v>
      </c>
      <c r="J257" s="8">
        <v>0</v>
      </c>
      <c r="K257" s="1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</row>
    <row r="258" spans="2:59" x14ac:dyDescent="0.25">
      <c r="B258">
        <v>33346</v>
      </c>
      <c r="C258" s="2" t="s">
        <v>581</v>
      </c>
      <c r="D258" s="2">
        <v>38651430</v>
      </c>
      <c r="E258" s="2" t="s">
        <v>44</v>
      </c>
      <c r="F258" s="1" t="s">
        <v>7</v>
      </c>
      <c r="G258" s="1">
        <v>925</v>
      </c>
      <c r="H258" s="1" t="s">
        <v>1017</v>
      </c>
      <c r="I258" s="1" t="s">
        <v>1010</v>
      </c>
      <c r="J258" s="8">
        <v>0</v>
      </c>
      <c r="K258" s="1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</row>
    <row r="259" spans="2:59" x14ac:dyDescent="0.25">
      <c r="B259">
        <v>33350</v>
      </c>
      <c r="C259" s="2" t="s">
        <v>872</v>
      </c>
      <c r="D259" s="2">
        <v>30214556</v>
      </c>
      <c r="E259" s="2" t="s">
        <v>162</v>
      </c>
      <c r="F259" s="1" t="s">
        <v>12</v>
      </c>
      <c r="G259" s="1">
        <v>587</v>
      </c>
      <c r="H259" s="1" t="s">
        <v>1036</v>
      </c>
      <c r="I259" s="1" t="s">
        <v>1010</v>
      </c>
      <c r="J259" s="8">
        <v>0</v>
      </c>
      <c r="K259" s="1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</row>
    <row r="260" spans="2:59" x14ac:dyDescent="0.25">
      <c r="B260">
        <v>33352</v>
      </c>
      <c r="C260" s="2" t="s">
        <v>432</v>
      </c>
      <c r="D260" s="2">
        <v>36802622</v>
      </c>
      <c r="E260" s="2" t="s">
        <v>61</v>
      </c>
      <c r="F260" s="1" t="s">
        <v>7</v>
      </c>
      <c r="G260" s="1">
        <v>418</v>
      </c>
      <c r="H260" s="1" t="s">
        <v>1020</v>
      </c>
      <c r="I260" s="1" t="s">
        <v>1010</v>
      </c>
      <c r="J260" s="8">
        <v>0</v>
      </c>
      <c r="K260" s="1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</row>
    <row r="261" spans="2:59" x14ac:dyDescent="0.25">
      <c r="B261">
        <v>33353</v>
      </c>
      <c r="C261" s="2" t="s">
        <v>363</v>
      </c>
      <c r="D261" s="2">
        <v>39361057</v>
      </c>
      <c r="E261" s="2" t="s">
        <v>264</v>
      </c>
      <c r="F261" s="1" t="s">
        <v>7</v>
      </c>
      <c r="G261" s="1">
        <v>923</v>
      </c>
      <c r="H261" s="1" t="s">
        <v>1017</v>
      </c>
      <c r="I261" s="1" t="s">
        <v>1010</v>
      </c>
      <c r="J261" s="8">
        <v>0</v>
      </c>
      <c r="K261" s="1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</row>
    <row r="262" spans="2:59" x14ac:dyDescent="0.25">
      <c r="B262">
        <v>33364</v>
      </c>
      <c r="C262" s="2" t="s">
        <v>913</v>
      </c>
      <c r="D262" s="2">
        <v>40467921</v>
      </c>
      <c r="E262" s="2" t="s">
        <v>6</v>
      </c>
      <c r="F262" s="1" t="s">
        <v>7</v>
      </c>
      <c r="G262" s="1">
        <v>925</v>
      </c>
      <c r="H262" s="1" t="s">
        <v>1017</v>
      </c>
      <c r="I262" s="1" t="s">
        <v>1010</v>
      </c>
      <c r="J262" s="8">
        <v>0</v>
      </c>
      <c r="K262" s="1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</row>
    <row r="263" spans="2:59" x14ac:dyDescent="0.25">
      <c r="B263">
        <v>33374</v>
      </c>
      <c r="C263" s="2" t="s">
        <v>490</v>
      </c>
      <c r="D263" s="2">
        <v>30522714</v>
      </c>
      <c r="E263" s="2" t="s">
        <v>209</v>
      </c>
      <c r="F263" s="1" t="s">
        <v>12</v>
      </c>
      <c r="G263" s="1">
        <v>1215</v>
      </c>
      <c r="H263" s="1" t="s">
        <v>1027</v>
      </c>
      <c r="I263" s="1" t="s">
        <v>1010</v>
      </c>
      <c r="J263" s="8">
        <v>0</v>
      </c>
      <c r="K263" s="1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</row>
    <row r="264" spans="2:59" x14ac:dyDescent="0.25">
      <c r="B264">
        <v>33380</v>
      </c>
      <c r="C264" s="2" t="s">
        <v>182</v>
      </c>
      <c r="D264" s="2">
        <v>18844050</v>
      </c>
      <c r="E264" s="2" t="s">
        <v>50</v>
      </c>
      <c r="F264" s="1" t="s">
        <v>17</v>
      </c>
      <c r="G264" s="1">
        <v>440</v>
      </c>
      <c r="H264" s="1" t="s">
        <v>1022</v>
      </c>
      <c r="I264" s="1" t="s">
        <v>1010</v>
      </c>
      <c r="J264" s="8">
        <v>0</v>
      </c>
      <c r="K264" s="1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</row>
    <row r="265" spans="2:59" x14ac:dyDescent="0.25">
      <c r="B265">
        <v>33381</v>
      </c>
      <c r="C265" s="2" t="s">
        <v>923</v>
      </c>
      <c r="D265" s="2">
        <v>37602341</v>
      </c>
      <c r="E265" s="2" t="s">
        <v>248</v>
      </c>
      <c r="F265" s="1" t="s">
        <v>7</v>
      </c>
      <c r="G265" s="1">
        <v>590</v>
      </c>
      <c r="H265" s="1" t="s">
        <v>1014</v>
      </c>
      <c r="I265" s="1" t="s">
        <v>1010</v>
      </c>
      <c r="J265" s="8">
        <v>0</v>
      </c>
      <c r="K265" s="1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</row>
    <row r="266" spans="2:59" x14ac:dyDescent="0.25">
      <c r="B266">
        <v>33382</v>
      </c>
      <c r="C266" s="2" t="s">
        <v>503</v>
      </c>
      <c r="D266" s="2">
        <v>24802592</v>
      </c>
      <c r="E266" s="2" t="s">
        <v>269</v>
      </c>
      <c r="F266" s="1" t="s">
        <v>4</v>
      </c>
      <c r="G266" s="1">
        <v>589</v>
      </c>
      <c r="H266" s="1" t="s">
        <v>1029</v>
      </c>
      <c r="I266" s="1" t="s">
        <v>1010</v>
      </c>
      <c r="J266" s="8">
        <v>0</v>
      </c>
      <c r="K266" s="1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</row>
    <row r="267" spans="2:59" x14ac:dyDescent="0.25">
      <c r="B267">
        <v>33383</v>
      </c>
      <c r="C267" s="2" t="s">
        <v>557</v>
      </c>
      <c r="D267" s="2">
        <v>36801957</v>
      </c>
      <c r="E267" s="2" t="s">
        <v>186</v>
      </c>
      <c r="F267" s="1" t="s">
        <v>7</v>
      </c>
      <c r="G267" s="1">
        <v>918</v>
      </c>
      <c r="H267" s="1" t="s">
        <v>1021</v>
      </c>
      <c r="I267" s="1" t="s">
        <v>1010</v>
      </c>
      <c r="J267" s="8">
        <v>0</v>
      </c>
      <c r="K267" s="1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</row>
    <row r="268" spans="2:59" x14ac:dyDescent="0.25">
      <c r="B268">
        <v>33385</v>
      </c>
      <c r="C268" s="2" t="s">
        <v>971</v>
      </c>
      <c r="D268" s="2">
        <v>25191698</v>
      </c>
      <c r="E268" s="2" t="s">
        <v>106</v>
      </c>
      <c r="F268" s="1" t="s">
        <v>17</v>
      </c>
      <c r="G268" s="1">
        <v>590</v>
      </c>
      <c r="H268" s="1" t="s">
        <v>1014</v>
      </c>
      <c r="I268" s="1" t="s">
        <v>1010</v>
      </c>
      <c r="J268" s="8">
        <v>0</v>
      </c>
      <c r="K268" s="1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</row>
    <row r="269" spans="2:59" x14ac:dyDescent="0.25">
      <c r="B269">
        <v>33392</v>
      </c>
      <c r="C269" s="2" t="s">
        <v>317</v>
      </c>
      <c r="D269" s="2">
        <v>37232231</v>
      </c>
      <c r="E269" s="2" t="s">
        <v>264</v>
      </c>
      <c r="F269" s="1" t="s">
        <v>7</v>
      </c>
      <c r="G269" s="1">
        <v>923</v>
      </c>
      <c r="H269" s="1" t="s">
        <v>1017</v>
      </c>
      <c r="I269" s="1" t="s">
        <v>1010</v>
      </c>
      <c r="J269" s="8">
        <v>0</v>
      </c>
      <c r="K269" s="1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</row>
    <row r="270" spans="2:59" x14ac:dyDescent="0.25">
      <c r="B270">
        <v>33393</v>
      </c>
      <c r="C270" s="2" t="s">
        <v>647</v>
      </c>
      <c r="D270" s="2">
        <v>24981596</v>
      </c>
      <c r="E270" s="2" t="s">
        <v>204</v>
      </c>
      <c r="F270" s="1" t="s">
        <v>4</v>
      </c>
      <c r="G270" s="1">
        <v>925</v>
      </c>
      <c r="H270" s="1" t="s">
        <v>1017</v>
      </c>
      <c r="I270" s="1" t="s">
        <v>1010</v>
      </c>
      <c r="J270" s="8">
        <v>0</v>
      </c>
      <c r="K270" s="1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</row>
    <row r="271" spans="2:59" x14ac:dyDescent="0.25">
      <c r="B271">
        <v>33394</v>
      </c>
      <c r="C271" s="2" t="s">
        <v>370</v>
      </c>
      <c r="D271" s="2">
        <v>25255615</v>
      </c>
      <c r="E271" s="2" t="s">
        <v>226</v>
      </c>
      <c r="F271" s="1" t="s">
        <v>4</v>
      </c>
      <c r="G271" s="1">
        <v>925</v>
      </c>
      <c r="H271" s="1" t="s">
        <v>1017</v>
      </c>
      <c r="I271" s="1" t="s">
        <v>1010</v>
      </c>
      <c r="J271" s="8">
        <v>0</v>
      </c>
      <c r="K271" s="14">
        <v>6.9560185185185185E-3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6.9560185185185185E-3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</row>
    <row r="272" spans="2:59" x14ac:dyDescent="0.25">
      <c r="B272">
        <v>33396</v>
      </c>
      <c r="C272" s="2" t="s">
        <v>135</v>
      </c>
      <c r="D272" s="2">
        <v>36033023</v>
      </c>
      <c r="E272" s="2" t="s">
        <v>103</v>
      </c>
      <c r="F272" s="1" t="s">
        <v>17</v>
      </c>
      <c r="G272" s="1">
        <v>590</v>
      </c>
      <c r="H272" s="1" t="s">
        <v>1014</v>
      </c>
      <c r="I272" s="1" t="s">
        <v>1010</v>
      </c>
      <c r="J272" s="8">
        <v>0</v>
      </c>
      <c r="K272" s="1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</row>
    <row r="273" spans="2:59" x14ac:dyDescent="0.25">
      <c r="B273">
        <v>33405</v>
      </c>
      <c r="C273" s="2" t="s">
        <v>972</v>
      </c>
      <c r="D273" s="2">
        <v>25800771</v>
      </c>
      <c r="E273" s="2" t="s">
        <v>1006</v>
      </c>
      <c r="F273" s="1" t="s">
        <v>4</v>
      </c>
      <c r="G273" s="1">
        <v>914</v>
      </c>
      <c r="H273" s="1" t="s">
        <v>1041</v>
      </c>
      <c r="I273" s="1" t="s">
        <v>1010</v>
      </c>
      <c r="J273" s="8">
        <v>0</v>
      </c>
      <c r="K273" s="1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</row>
    <row r="274" spans="2:59" x14ac:dyDescent="0.25">
      <c r="B274">
        <v>33412</v>
      </c>
      <c r="C274" s="2" t="s">
        <v>147</v>
      </c>
      <c r="D274" s="2">
        <v>37314922</v>
      </c>
      <c r="E274" s="2" t="s">
        <v>50</v>
      </c>
      <c r="F274" s="1" t="s">
        <v>17</v>
      </c>
      <c r="G274" s="1">
        <v>440</v>
      </c>
      <c r="H274" s="1" t="s">
        <v>1022</v>
      </c>
      <c r="I274" s="1" t="s">
        <v>1010</v>
      </c>
      <c r="J274" s="8">
        <v>0</v>
      </c>
      <c r="K274" s="1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</row>
    <row r="275" spans="2:59" x14ac:dyDescent="0.25">
      <c r="B275">
        <v>33426</v>
      </c>
      <c r="C275" s="2" t="s">
        <v>479</v>
      </c>
      <c r="D275" s="2">
        <v>29337595</v>
      </c>
      <c r="E275" s="2" t="s">
        <v>44</v>
      </c>
      <c r="F275" s="1" t="s">
        <v>7</v>
      </c>
      <c r="G275" s="1">
        <v>923</v>
      </c>
      <c r="H275" s="1" t="s">
        <v>1017</v>
      </c>
      <c r="I275" s="1" t="s">
        <v>1010</v>
      </c>
      <c r="J275" s="8">
        <v>0</v>
      </c>
      <c r="K275" s="1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</row>
    <row r="276" spans="2:59" x14ac:dyDescent="0.25">
      <c r="B276">
        <v>33441</v>
      </c>
      <c r="C276" s="2" t="s">
        <v>602</v>
      </c>
      <c r="D276" s="2">
        <v>31630356</v>
      </c>
      <c r="E276" s="2" t="s">
        <v>162</v>
      </c>
      <c r="F276" s="1" t="s">
        <v>12</v>
      </c>
      <c r="G276" s="1">
        <v>587</v>
      </c>
      <c r="H276" s="1" t="s">
        <v>1036</v>
      </c>
      <c r="I276" s="1" t="s">
        <v>1010</v>
      </c>
      <c r="J276" s="8">
        <v>0</v>
      </c>
      <c r="K276" s="1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</row>
    <row r="277" spans="2:59" x14ac:dyDescent="0.25">
      <c r="B277">
        <v>33443</v>
      </c>
      <c r="C277" s="2" t="s">
        <v>976</v>
      </c>
      <c r="D277" s="2">
        <v>26992257</v>
      </c>
      <c r="E277" s="2" t="s">
        <v>53</v>
      </c>
      <c r="F277" s="1" t="s">
        <v>4</v>
      </c>
      <c r="G277" s="1">
        <v>914</v>
      </c>
      <c r="H277" s="1" t="s">
        <v>1041</v>
      </c>
      <c r="I277" s="1" t="s">
        <v>1010</v>
      </c>
      <c r="J277" s="8">
        <v>0</v>
      </c>
      <c r="K277" s="1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</row>
    <row r="278" spans="2:59" x14ac:dyDescent="0.25">
      <c r="B278">
        <v>33446</v>
      </c>
      <c r="C278" s="2" t="s">
        <v>825</v>
      </c>
      <c r="D278" s="2">
        <v>31853502</v>
      </c>
      <c r="E278" s="2" t="s">
        <v>186</v>
      </c>
      <c r="F278" s="1" t="s">
        <v>7</v>
      </c>
      <c r="G278" s="1">
        <v>918</v>
      </c>
      <c r="H278" s="1" t="s">
        <v>1021</v>
      </c>
      <c r="I278" s="1" t="s">
        <v>1010</v>
      </c>
      <c r="J278" s="8">
        <v>0</v>
      </c>
      <c r="K278" s="1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</row>
    <row r="279" spans="2:59" x14ac:dyDescent="0.25">
      <c r="B279">
        <v>33460</v>
      </c>
      <c r="C279" s="2" t="s">
        <v>814</v>
      </c>
      <c r="D279" s="2">
        <v>36865827</v>
      </c>
      <c r="E279" s="2" t="s">
        <v>30</v>
      </c>
      <c r="F279" s="1" t="s">
        <v>4</v>
      </c>
      <c r="G279" s="1">
        <v>914</v>
      </c>
      <c r="H279" s="1" t="s">
        <v>1041</v>
      </c>
      <c r="I279" s="1" t="s">
        <v>1010</v>
      </c>
      <c r="J279" s="8">
        <v>0</v>
      </c>
      <c r="K279" s="1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</row>
    <row r="280" spans="2:59" x14ac:dyDescent="0.25">
      <c r="B280">
        <v>33464</v>
      </c>
      <c r="C280" s="2" t="s">
        <v>619</v>
      </c>
      <c r="D280" s="2">
        <v>33685275</v>
      </c>
      <c r="E280" s="2" t="s">
        <v>35</v>
      </c>
      <c r="F280" s="1" t="s">
        <v>12</v>
      </c>
      <c r="G280" s="1">
        <v>909</v>
      </c>
      <c r="H280" s="1" t="s">
        <v>1013</v>
      </c>
      <c r="I280" s="1" t="s">
        <v>1010</v>
      </c>
      <c r="J280" s="8">
        <v>0</v>
      </c>
      <c r="K280" s="1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</row>
    <row r="281" spans="2:59" x14ac:dyDescent="0.25">
      <c r="B281">
        <v>33467</v>
      </c>
      <c r="C281" s="2" t="s">
        <v>732</v>
      </c>
      <c r="D281" s="2">
        <v>33978676</v>
      </c>
      <c r="E281" s="2" t="s">
        <v>98</v>
      </c>
      <c r="F281" s="1" t="s">
        <v>4</v>
      </c>
      <c r="G281" s="1">
        <v>914</v>
      </c>
      <c r="H281" s="1" t="s">
        <v>1041</v>
      </c>
      <c r="I281" s="1" t="s">
        <v>1010</v>
      </c>
      <c r="J281" s="8">
        <v>0</v>
      </c>
      <c r="K281" s="1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</row>
    <row r="282" spans="2:59" x14ac:dyDescent="0.25">
      <c r="B282">
        <v>33476</v>
      </c>
      <c r="C282" s="2" t="s">
        <v>13</v>
      </c>
      <c r="D282" s="2">
        <v>33218516</v>
      </c>
      <c r="E282" s="2" t="s">
        <v>122</v>
      </c>
      <c r="F282" s="1" t="s">
        <v>12</v>
      </c>
      <c r="G282" s="1">
        <v>504</v>
      </c>
      <c r="H282" s="1" t="s">
        <v>1032</v>
      </c>
      <c r="I282" s="1" t="s">
        <v>1010</v>
      </c>
      <c r="J282" s="8">
        <v>0</v>
      </c>
      <c r="K282" s="1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</row>
    <row r="283" spans="2:59" x14ac:dyDescent="0.25">
      <c r="B283">
        <v>33497</v>
      </c>
      <c r="C283" s="2" t="s">
        <v>791</v>
      </c>
      <c r="D283" s="2">
        <v>41338429</v>
      </c>
      <c r="E283" s="2" t="s">
        <v>46</v>
      </c>
      <c r="F283" s="1" t="s">
        <v>12</v>
      </c>
      <c r="G283" s="1">
        <v>587</v>
      </c>
      <c r="H283" s="1" t="s">
        <v>1036</v>
      </c>
      <c r="I283" s="1" t="s">
        <v>1010</v>
      </c>
      <c r="J283" s="8">
        <v>0</v>
      </c>
      <c r="K283" s="1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</row>
    <row r="284" spans="2:59" x14ac:dyDescent="0.25">
      <c r="B284">
        <v>33503</v>
      </c>
      <c r="C284" s="2" t="s">
        <v>959</v>
      </c>
      <c r="D284" s="2">
        <v>35531025</v>
      </c>
      <c r="E284" s="2" t="s">
        <v>91</v>
      </c>
      <c r="F284" s="1" t="s">
        <v>17</v>
      </c>
      <c r="G284" s="1">
        <v>440</v>
      </c>
      <c r="H284" s="1" t="s">
        <v>1022</v>
      </c>
      <c r="I284" s="1" t="s">
        <v>1010</v>
      </c>
      <c r="J284" s="8">
        <v>0</v>
      </c>
      <c r="K284" s="1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</row>
    <row r="285" spans="2:59" x14ac:dyDescent="0.25">
      <c r="B285">
        <v>33504</v>
      </c>
      <c r="C285" s="2" t="s">
        <v>296</v>
      </c>
      <c r="D285" s="2">
        <v>28124440</v>
      </c>
      <c r="E285" s="2" t="s">
        <v>53</v>
      </c>
      <c r="F285" s="1" t="s">
        <v>4</v>
      </c>
      <c r="G285" s="1">
        <v>914</v>
      </c>
      <c r="H285" s="1" t="s">
        <v>1041</v>
      </c>
      <c r="I285" s="1" t="s">
        <v>1010</v>
      </c>
      <c r="J285" s="8">
        <v>0</v>
      </c>
      <c r="K285" s="1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</row>
    <row r="286" spans="2:59" x14ac:dyDescent="0.25">
      <c r="B286">
        <v>33507</v>
      </c>
      <c r="C286" s="2" t="s">
        <v>717</v>
      </c>
      <c r="D286" s="2">
        <v>31426368</v>
      </c>
      <c r="E286" s="2" t="s">
        <v>226</v>
      </c>
      <c r="F286" s="1" t="s">
        <v>4</v>
      </c>
      <c r="G286" s="1">
        <v>925</v>
      </c>
      <c r="H286" s="1" t="s">
        <v>1017</v>
      </c>
      <c r="I286" s="1" t="s">
        <v>1010</v>
      </c>
      <c r="J286" s="8">
        <v>0</v>
      </c>
      <c r="K286" s="14">
        <v>2.1064814814814814E-2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1.8668981481481481E-2</v>
      </c>
      <c r="AT286" s="4">
        <v>2.3958333333333336E-3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</row>
    <row r="287" spans="2:59" x14ac:dyDescent="0.25">
      <c r="B287">
        <v>33508</v>
      </c>
      <c r="C287" s="2" t="s">
        <v>767</v>
      </c>
      <c r="D287" s="2">
        <v>28223818</v>
      </c>
      <c r="E287" s="2" t="s">
        <v>77</v>
      </c>
      <c r="F287" s="1" t="s">
        <v>4</v>
      </c>
      <c r="G287" s="1">
        <v>589</v>
      </c>
      <c r="H287" s="1" t="s">
        <v>1029</v>
      </c>
      <c r="I287" s="1" t="s">
        <v>1010</v>
      </c>
      <c r="J287" s="8">
        <v>0</v>
      </c>
      <c r="K287" s="1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</row>
    <row r="288" spans="2:59" x14ac:dyDescent="0.25">
      <c r="B288">
        <v>33509</v>
      </c>
      <c r="C288" s="2" t="s">
        <v>422</v>
      </c>
      <c r="D288" s="2">
        <v>35482454</v>
      </c>
      <c r="E288" s="2" t="s">
        <v>105</v>
      </c>
      <c r="F288" s="1" t="s">
        <v>7</v>
      </c>
      <c r="G288" s="1">
        <v>920</v>
      </c>
      <c r="H288" s="1" t="s">
        <v>1016</v>
      </c>
      <c r="I288" s="1" t="s">
        <v>1010</v>
      </c>
      <c r="J288" s="8">
        <v>0</v>
      </c>
      <c r="K288" s="1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</row>
    <row r="289" spans="2:59" x14ac:dyDescent="0.25">
      <c r="B289">
        <v>33523</v>
      </c>
      <c r="C289" s="2" t="s">
        <v>527</v>
      </c>
      <c r="D289" s="2">
        <v>32165399</v>
      </c>
      <c r="E289" s="2" t="s">
        <v>264</v>
      </c>
      <c r="F289" s="1" t="s">
        <v>7</v>
      </c>
      <c r="G289" s="1">
        <v>925</v>
      </c>
      <c r="H289" s="1" t="s">
        <v>1017</v>
      </c>
      <c r="I289" s="1" t="s">
        <v>1010</v>
      </c>
      <c r="J289" s="8">
        <v>0</v>
      </c>
      <c r="K289" s="1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</row>
    <row r="290" spans="2:59" x14ac:dyDescent="0.25">
      <c r="B290">
        <v>33530</v>
      </c>
      <c r="C290" s="2" t="s">
        <v>380</v>
      </c>
      <c r="D290" s="2">
        <v>28721886</v>
      </c>
      <c r="E290" s="2" t="s">
        <v>68</v>
      </c>
      <c r="F290" s="1" t="s">
        <v>4</v>
      </c>
      <c r="G290" s="1">
        <v>923</v>
      </c>
      <c r="H290" s="1" t="s">
        <v>1017</v>
      </c>
      <c r="I290" s="1" t="s">
        <v>1010</v>
      </c>
      <c r="J290" s="8">
        <v>0</v>
      </c>
      <c r="K290" s="14">
        <v>2.0717592592592593E-2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2.0324074074074074E-2</v>
      </c>
      <c r="AO290" s="4">
        <v>3.9351851851851852E-4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</row>
    <row r="291" spans="2:59" x14ac:dyDescent="0.25">
      <c r="B291">
        <v>33536</v>
      </c>
      <c r="C291" s="2" t="s">
        <v>661</v>
      </c>
      <c r="D291" s="2">
        <v>29061363</v>
      </c>
      <c r="E291" s="2" t="s">
        <v>226</v>
      </c>
      <c r="F291" s="1" t="s">
        <v>4</v>
      </c>
      <c r="G291" s="1">
        <v>923</v>
      </c>
      <c r="H291" s="1" t="s">
        <v>1017</v>
      </c>
      <c r="I291" s="1" t="s">
        <v>1010</v>
      </c>
      <c r="J291" s="8">
        <v>0</v>
      </c>
      <c r="K291" s="1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</row>
    <row r="292" spans="2:59" x14ac:dyDescent="0.25">
      <c r="B292">
        <v>33543</v>
      </c>
      <c r="C292" s="2" t="s">
        <v>384</v>
      </c>
      <c r="D292" s="2">
        <v>29102775</v>
      </c>
      <c r="E292" s="2" t="s">
        <v>204</v>
      </c>
      <c r="F292" s="1" t="s">
        <v>4</v>
      </c>
      <c r="G292" s="1">
        <v>925</v>
      </c>
      <c r="H292" s="1" t="s">
        <v>1017</v>
      </c>
      <c r="I292" s="1" t="s">
        <v>1010</v>
      </c>
      <c r="J292" s="8">
        <v>0</v>
      </c>
      <c r="K292" s="1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</row>
    <row r="293" spans="2:59" x14ac:dyDescent="0.25">
      <c r="B293">
        <v>33552</v>
      </c>
      <c r="C293" s="2" t="s">
        <v>271</v>
      </c>
      <c r="D293" s="2">
        <v>36041710</v>
      </c>
      <c r="E293" s="2" t="s">
        <v>204</v>
      </c>
      <c r="F293" s="1" t="s">
        <v>4</v>
      </c>
      <c r="G293" s="1">
        <v>925</v>
      </c>
      <c r="H293" s="1" t="s">
        <v>1017</v>
      </c>
      <c r="I293" s="1" t="s">
        <v>1010</v>
      </c>
      <c r="J293" s="8">
        <v>0</v>
      </c>
      <c r="K293" s="1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</row>
    <row r="294" spans="2:59" x14ac:dyDescent="0.25">
      <c r="B294">
        <v>33564</v>
      </c>
      <c r="C294" s="2" t="s">
        <v>427</v>
      </c>
      <c r="D294" s="2">
        <v>35906470</v>
      </c>
      <c r="E294" s="2" t="s">
        <v>101</v>
      </c>
      <c r="F294" s="1" t="s">
        <v>7</v>
      </c>
      <c r="G294" s="1">
        <v>417</v>
      </c>
      <c r="H294" s="1" t="s">
        <v>1020</v>
      </c>
      <c r="I294" s="1" t="s">
        <v>1010</v>
      </c>
      <c r="J294" s="8">
        <v>0</v>
      </c>
      <c r="K294" s="1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</row>
    <row r="295" spans="2:59" x14ac:dyDescent="0.25">
      <c r="B295">
        <v>33566</v>
      </c>
      <c r="C295" s="2" t="s">
        <v>88</v>
      </c>
      <c r="D295" s="2">
        <v>34960625</v>
      </c>
      <c r="E295" s="2" t="s">
        <v>79</v>
      </c>
      <c r="F295" s="1" t="s">
        <v>12</v>
      </c>
      <c r="G295" s="1">
        <v>589</v>
      </c>
      <c r="H295" s="1" t="s">
        <v>1029</v>
      </c>
      <c r="I295" s="1" t="s">
        <v>1010</v>
      </c>
      <c r="J295" s="8">
        <v>0</v>
      </c>
      <c r="K295" s="1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</row>
    <row r="296" spans="2:59" x14ac:dyDescent="0.25">
      <c r="B296">
        <v>33568</v>
      </c>
      <c r="C296" s="2" t="s">
        <v>655</v>
      </c>
      <c r="D296" s="2">
        <v>28428386</v>
      </c>
      <c r="E296" s="2" t="s">
        <v>106</v>
      </c>
      <c r="F296" s="1" t="s">
        <v>17</v>
      </c>
      <c r="G296" s="1">
        <v>590</v>
      </c>
      <c r="H296" s="1" t="s">
        <v>1014</v>
      </c>
      <c r="I296" s="1" t="s">
        <v>1010</v>
      </c>
      <c r="J296" s="8">
        <v>0</v>
      </c>
      <c r="K296" s="1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</row>
    <row r="297" spans="2:59" x14ac:dyDescent="0.25">
      <c r="B297">
        <v>33572</v>
      </c>
      <c r="C297" s="2" t="s">
        <v>102</v>
      </c>
      <c r="D297" s="2">
        <v>24481774</v>
      </c>
      <c r="E297" s="2" t="s">
        <v>103</v>
      </c>
      <c r="F297" s="1" t="s">
        <v>17</v>
      </c>
      <c r="G297" s="1">
        <v>590</v>
      </c>
      <c r="H297" s="1" t="s">
        <v>1014</v>
      </c>
      <c r="I297" s="1" t="s">
        <v>1010</v>
      </c>
      <c r="J297" s="8">
        <v>0</v>
      </c>
      <c r="K297" s="1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</row>
    <row r="298" spans="2:59" x14ac:dyDescent="0.25">
      <c r="B298">
        <v>33583</v>
      </c>
      <c r="C298" s="2" t="s">
        <v>974</v>
      </c>
      <c r="D298" s="2">
        <v>26898026</v>
      </c>
      <c r="E298" s="2" t="s">
        <v>93</v>
      </c>
      <c r="F298" s="1" t="s">
        <v>7</v>
      </c>
      <c r="G298" s="1">
        <v>920</v>
      </c>
      <c r="H298" s="1" t="s">
        <v>1016</v>
      </c>
      <c r="I298" s="1" t="s">
        <v>1010</v>
      </c>
      <c r="J298" s="8">
        <v>0</v>
      </c>
      <c r="K298" s="1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</row>
    <row r="299" spans="2:59" x14ac:dyDescent="0.25">
      <c r="B299">
        <v>33585</v>
      </c>
      <c r="C299" s="2" t="s">
        <v>994</v>
      </c>
      <c r="D299" s="2">
        <v>30442412</v>
      </c>
      <c r="E299" s="2" t="s">
        <v>25</v>
      </c>
      <c r="F299" s="1" t="s">
        <v>4</v>
      </c>
      <c r="G299" s="1">
        <v>914</v>
      </c>
      <c r="H299" s="1" t="s">
        <v>1041</v>
      </c>
      <c r="I299" s="1" t="s">
        <v>1010</v>
      </c>
      <c r="J299" s="8">
        <v>0</v>
      </c>
      <c r="K299" s="1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</row>
    <row r="300" spans="2:59" x14ac:dyDescent="0.25">
      <c r="B300">
        <v>33591</v>
      </c>
      <c r="C300" s="2" t="s">
        <v>83</v>
      </c>
      <c r="D300" s="2">
        <v>30806271</v>
      </c>
      <c r="E300" s="2" t="s">
        <v>1055</v>
      </c>
      <c r="F300" s="1" t="s">
        <v>4</v>
      </c>
      <c r="G300" s="1">
        <v>914</v>
      </c>
      <c r="H300" s="1" t="s">
        <v>1041</v>
      </c>
      <c r="I300" s="1" t="s">
        <v>1010</v>
      </c>
      <c r="J300" s="8">
        <v>0</v>
      </c>
      <c r="K300" s="1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</row>
    <row r="301" spans="2:59" x14ac:dyDescent="0.25">
      <c r="B301">
        <v>33594</v>
      </c>
      <c r="C301" s="2" t="s">
        <v>319</v>
      </c>
      <c r="D301" s="2">
        <v>37303364</v>
      </c>
      <c r="E301" s="2" t="s">
        <v>144</v>
      </c>
      <c r="F301" s="1" t="s">
        <v>7</v>
      </c>
      <c r="G301" s="1">
        <v>435</v>
      </c>
      <c r="H301" s="1" t="s">
        <v>1018</v>
      </c>
      <c r="I301" s="1" t="s">
        <v>1010</v>
      </c>
      <c r="J301" s="8">
        <v>0</v>
      </c>
      <c r="K301" s="1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</row>
    <row r="302" spans="2:59" x14ac:dyDescent="0.25">
      <c r="B302">
        <v>33596</v>
      </c>
      <c r="C302" s="2" t="s">
        <v>962</v>
      </c>
      <c r="D302" s="2">
        <v>36018527</v>
      </c>
      <c r="E302" s="2" t="s">
        <v>1039</v>
      </c>
      <c r="F302" s="1" t="s">
        <v>10</v>
      </c>
      <c r="G302" s="1">
        <v>909</v>
      </c>
      <c r="H302" s="1" t="s">
        <v>1013</v>
      </c>
      <c r="I302" s="1" t="s">
        <v>1010</v>
      </c>
      <c r="J302" s="8">
        <v>0</v>
      </c>
      <c r="K302" s="1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</row>
    <row r="303" spans="2:59" x14ac:dyDescent="0.25">
      <c r="B303">
        <v>33599</v>
      </c>
      <c r="C303" s="2" t="s">
        <v>494</v>
      </c>
      <c r="D303" s="2">
        <v>30906760</v>
      </c>
      <c r="E303" s="2" t="s">
        <v>1055</v>
      </c>
      <c r="F303" s="1" t="s">
        <v>4</v>
      </c>
      <c r="G303" s="1">
        <v>914</v>
      </c>
      <c r="H303" s="1" t="s">
        <v>1041</v>
      </c>
      <c r="I303" s="1" t="s">
        <v>1010</v>
      </c>
      <c r="J303" s="8">
        <v>0</v>
      </c>
      <c r="K303" s="1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</row>
    <row r="304" spans="2:59" x14ac:dyDescent="0.25">
      <c r="B304">
        <v>33605</v>
      </c>
      <c r="C304" s="2" t="s">
        <v>672</v>
      </c>
      <c r="D304" s="2">
        <v>31001147</v>
      </c>
      <c r="E304" s="2" t="s">
        <v>269</v>
      </c>
      <c r="F304" s="1" t="s">
        <v>4</v>
      </c>
      <c r="G304" s="1">
        <v>589</v>
      </c>
      <c r="H304" s="1" t="s">
        <v>1029</v>
      </c>
      <c r="I304" s="1" t="s">
        <v>1010</v>
      </c>
      <c r="J304" s="8">
        <v>0</v>
      </c>
      <c r="K304" s="14">
        <v>1.7719907407407406E-2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1.545138888888889E-2</v>
      </c>
      <c r="AW304" s="4">
        <v>2.2685185185185182E-3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</row>
    <row r="305" spans="2:59" x14ac:dyDescent="0.25">
      <c r="B305">
        <v>33608</v>
      </c>
      <c r="C305" s="2" t="s">
        <v>881</v>
      </c>
      <c r="D305" s="2">
        <v>18871566</v>
      </c>
      <c r="E305" s="2" t="s">
        <v>100</v>
      </c>
      <c r="F305" s="1" t="s">
        <v>7</v>
      </c>
      <c r="G305" s="1">
        <v>590</v>
      </c>
      <c r="H305" s="1" t="s">
        <v>1014</v>
      </c>
      <c r="I305" s="1" t="s">
        <v>1010</v>
      </c>
      <c r="J305" s="8">
        <v>0</v>
      </c>
      <c r="K305" s="1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</row>
    <row r="306" spans="2:59" x14ac:dyDescent="0.25">
      <c r="B306">
        <v>33614</v>
      </c>
      <c r="C306" s="2" t="s">
        <v>897</v>
      </c>
      <c r="D306" s="2">
        <v>28047666</v>
      </c>
      <c r="E306" s="2" t="s">
        <v>1035</v>
      </c>
      <c r="F306" s="1" t="s">
        <v>12</v>
      </c>
      <c r="G306" s="1">
        <v>808</v>
      </c>
      <c r="H306" s="1" t="s">
        <v>1027</v>
      </c>
      <c r="I306" s="1" t="s">
        <v>1010</v>
      </c>
      <c r="J306" s="8">
        <v>0</v>
      </c>
      <c r="K306" s="1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</row>
    <row r="307" spans="2:59" x14ac:dyDescent="0.25">
      <c r="B307">
        <v>33617</v>
      </c>
      <c r="C307" s="2" t="s">
        <v>878</v>
      </c>
      <c r="D307" s="2">
        <v>31040135</v>
      </c>
      <c r="E307" s="2" t="s">
        <v>1055</v>
      </c>
      <c r="F307" s="1" t="s">
        <v>4</v>
      </c>
      <c r="G307" s="1">
        <v>914</v>
      </c>
      <c r="H307" s="1" t="s">
        <v>1041</v>
      </c>
      <c r="I307" s="1" t="s">
        <v>1010</v>
      </c>
      <c r="J307" s="8">
        <v>0</v>
      </c>
      <c r="K307" s="1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</row>
    <row r="308" spans="2:59" x14ac:dyDescent="0.25">
      <c r="B308">
        <v>33621</v>
      </c>
      <c r="C308" s="2" t="s">
        <v>417</v>
      </c>
      <c r="D308" s="2">
        <v>34317656</v>
      </c>
      <c r="E308" s="2" t="s">
        <v>1007</v>
      </c>
      <c r="F308" s="1" t="s">
        <v>17</v>
      </c>
      <c r="G308" s="1">
        <v>582</v>
      </c>
      <c r="H308" s="1" t="s">
        <v>1023</v>
      </c>
      <c r="I308" s="1" t="s">
        <v>1010</v>
      </c>
      <c r="J308" s="8">
        <v>0</v>
      </c>
      <c r="K308" s="14">
        <v>8.1018518518518516E-5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8.1018518518518516E-5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</row>
    <row r="309" spans="2:59" x14ac:dyDescent="0.25">
      <c r="B309">
        <v>33625</v>
      </c>
      <c r="C309" s="2" t="s">
        <v>104</v>
      </c>
      <c r="D309" s="2">
        <v>28618276</v>
      </c>
      <c r="E309" s="2" t="s">
        <v>93</v>
      </c>
      <c r="F309" s="1" t="s">
        <v>7</v>
      </c>
      <c r="G309" s="1">
        <v>920</v>
      </c>
      <c r="H309" s="1" t="s">
        <v>1016</v>
      </c>
      <c r="I309" s="1" t="s">
        <v>1010</v>
      </c>
      <c r="J309" s="8">
        <v>0</v>
      </c>
      <c r="K309" s="1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</row>
    <row r="310" spans="2:59" x14ac:dyDescent="0.25">
      <c r="B310">
        <v>33628</v>
      </c>
      <c r="C310" s="2" t="s">
        <v>74</v>
      </c>
      <c r="D310" s="2">
        <v>32804616</v>
      </c>
      <c r="E310" s="2" t="s">
        <v>75</v>
      </c>
      <c r="F310" s="1" t="s">
        <v>7</v>
      </c>
      <c r="G310" s="1">
        <v>417</v>
      </c>
      <c r="H310" s="1" t="s">
        <v>1020</v>
      </c>
      <c r="I310" s="1" t="s">
        <v>1010</v>
      </c>
      <c r="J310" s="8">
        <v>0</v>
      </c>
      <c r="K310" s="1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</row>
    <row r="311" spans="2:59" x14ac:dyDescent="0.25">
      <c r="B311">
        <v>33642</v>
      </c>
      <c r="C311" s="2" t="s">
        <v>628</v>
      </c>
      <c r="D311" s="2">
        <v>35689224</v>
      </c>
      <c r="E311" s="2" t="s">
        <v>164</v>
      </c>
      <c r="F311" s="1" t="s">
        <v>12</v>
      </c>
      <c r="G311" s="1">
        <v>589</v>
      </c>
      <c r="H311" s="1" t="s">
        <v>1029</v>
      </c>
      <c r="I311" s="1" t="s">
        <v>1010</v>
      </c>
      <c r="J311" s="8">
        <v>0</v>
      </c>
      <c r="K311" s="1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</row>
    <row r="312" spans="2:59" x14ac:dyDescent="0.25">
      <c r="B312">
        <v>33646</v>
      </c>
      <c r="C312" s="2" t="s">
        <v>398</v>
      </c>
      <c r="D312" s="2">
        <v>31254442</v>
      </c>
      <c r="E312" s="2" t="s">
        <v>1055</v>
      </c>
      <c r="F312" s="1" t="s">
        <v>4</v>
      </c>
      <c r="G312" s="1">
        <v>914</v>
      </c>
      <c r="H312" s="1" t="s">
        <v>1041</v>
      </c>
      <c r="I312" s="1" t="s">
        <v>1010</v>
      </c>
      <c r="J312" s="8">
        <v>0</v>
      </c>
      <c r="K312" s="1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</row>
    <row r="313" spans="2:59" x14ac:dyDescent="0.25">
      <c r="B313">
        <v>33660</v>
      </c>
      <c r="C313" s="2" t="s">
        <v>821</v>
      </c>
      <c r="D313" s="2">
        <v>31544483</v>
      </c>
      <c r="E313" s="2" t="s">
        <v>30</v>
      </c>
      <c r="F313" s="1" t="s">
        <v>4</v>
      </c>
      <c r="G313" s="1">
        <v>914</v>
      </c>
      <c r="H313" s="1" t="s">
        <v>1041</v>
      </c>
      <c r="I313" s="1" t="s">
        <v>1010</v>
      </c>
      <c r="J313" s="8">
        <v>0</v>
      </c>
      <c r="K313" s="1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</row>
    <row r="314" spans="2:59" x14ac:dyDescent="0.25">
      <c r="B314">
        <v>33663</v>
      </c>
      <c r="C314" s="2" t="s">
        <v>359</v>
      </c>
      <c r="D314" s="2">
        <v>38740804</v>
      </c>
      <c r="E314" s="2" t="s">
        <v>30</v>
      </c>
      <c r="F314" s="1" t="s">
        <v>4</v>
      </c>
      <c r="G314" s="1">
        <v>914</v>
      </c>
      <c r="H314" s="1" t="s">
        <v>1041</v>
      </c>
      <c r="I314" s="1" t="s">
        <v>1010</v>
      </c>
      <c r="J314" s="8">
        <v>0</v>
      </c>
      <c r="K314" s="1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</row>
    <row r="315" spans="2:59" x14ac:dyDescent="0.25">
      <c r="B315">
        <v>33666</v>
      </c>
      <c r="C315" s="2" t="s">
        <v>926</v>
      </c>
      <c r="D315" s="2">
        <v>31733721</v>
      </c>
      <c r="E315" s="2" t="s">
        <v>144</v>
      </c>
      <c r="F315" s="1" t="s">
        <v>7</v>
      </c>
      <c r="G315" s="1">
        <v>431</v>
      </c>
      <c r="H315" s="1" t="s">
        <v>1015</v>
      </c>
      <c r="I315" s="1" t="s">
        <v>1011</v>
      </c>
      <c r="J315" s="8">
        <v>0</v>
      </c>
      <c r="K315" s="1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</row>
    <row r="316" spans="2:59" x14ac:dyDescent="0.25">
      <c r="B316">
        <v>33670</v>
      </c>
      <c r="C316" s="2" t="s">
        <v>735</v>
      </c>
      <c r="D316" s="2">
        <v>34164895</v>
      </c>
      <c r="E316" s="2" t="s">
        <v>82</v>
      </c>
      <c r="F316" s="1" t="s">
        <v>12</v>
      </c>
      <c r="G316" s="1">
        <v>590</v>
      </c>
      <c r="H316" s="1" t="s">
        <v>1014</v>
      </c>
      <c r="I316" s="1" t="s">
        <v>1010</v>
      </c>
      <c r="J316" s="8">
        <v>0</v>
      </c>
      <c r="K316" s="1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</row>
    <row r="317" spans="2:59" x14ac:dyDescent="0.25">
      <c r="B317">
        <v>33681</v>
      </c>
      <c r="C317" s="2" t="s">
        <v>234</v>
      </c>
      <c r="D317" s="2">
        <v>33090114</v>
      </c>
      <c r="E317" s="2" t="s">
        <v>264</v>
      </c>
      <c r="F317" s="1" t="s">
        <v>7</v>
      </c>
      <c r="G317" s="1">
        <v>925</v>
      </c>
      <c r="H317" s="1" t="s">
        <v>1017</v>
      </c>
      <c r="I317" s="1" t="s">
        <v>1010</v>
      </c>
      <c r="J317" s="8">
        <v>0</v>
      </c>
      <c r="K317" s="14">
        <v>2.4652777777777776E-3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2.4652777777777776E-3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</row>
    <row r="318" spans="2:59" x14ac:dyDescent="0.25">
      <c r="B318">
        <v>33687</v>
      </c>
      <c r="C318" s="2" t="s">
        <v>473</v>
      </c>
      <c r="D318" s="2">
        <v>28883953</v>
      </c>
      <c r="E318" s="2" t="s">
        <v>30</v>
      </c>
      <c r="F318" s="1" t="s">
        <v>4</v>
      </c>
      <c r="G318" s="1">
        <v>914</v>
      </c>
      <c r="H318" s="1" t="s">
        <v>1041</v>
      </c>
      <c r="I318" s="1" t="s">
        <v>1010</v>
      </c>
      <c r="J318" s="8">
        <v>0</v>
      </c>
      <c r="K318" s="1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</row>
    <row r="319" spans="2:59" x14ac:dyDescent="0.25">
      <c r="B319">
        <v>33691</v>
      </c>
      <c r="C319" s="2" t="s">
        <v>597</v>
      </c>
      <c r="D319" s="2">
        <v>38383916</v>
      </c>
      <c r="E319" s="2" t="s">
        <v>35</v>
      </c>
      <c r="F319" s="1" t="s">
        <v>12</v>
      </c>
      <c r="G319" s="1">
        <v>909</v>
      </c>
      <c r="H319" s="1" t="s">
        <v>1013</v>
      </c>
      <c r="I319" s="1" t="s">
        <v>1010</v>
      </c>
      <c r="J319" s="8">
        <v>0</v>
      </c>
      <c r="K319" s="1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</row>
    <row r="320" spans="2:59" x14ac:dyDescent="0.25">
      <c r="B320">
        <v>33692</v>
      </c>
      <c r="C320" s="2" t="s">
        <v>483</v>
      </c>
      <c r="D320" s="2">
        <v>29615819</v>
      </c>
      <c r="E320" s="2" t="s">
        <v>148</v>
      </c>
      <c r="F320" s="1" t="s">
        <v>17</v>
      </c>
      <c r="G320" s="1">
        <v>440</v>
      </c>
      <c r="H320" s="1" t="s">
        <v>1022</v>
      </c>
      <c r="I320" s="1" t="s">
        <v>1010</v>
      </c>
      <c r="J320" s="8">
        <v>0</v>
      </c>
      <c r="K320" s="14">
        <v>2.0798611111111111E-2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1.2638888888888889E-2</v>
      </c>
      <c r="AE320" s="4">
        <v>8.1597222222222227E-3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</row>
    <row r="321" spans="2:59" x14ac:dyDescent="0.25">
      <c r="B321">
        <v>33694</v>
      </c>
      <c r="C321" s="2" t="s">
        <v>364</v>
      </c>
      <c r="D321" s="2">
        <v>39362088</v>
      </c>
      <c r="E321" s="2" t="s">
        <v>44</v>
      </c>
      <c r="F321" s="1" t="s">
        <v>7</v>
      </c>
      <c r="G321" s="1">
        <v>923</v>
      </c>
      <c r="H321" s="1" t="s">
        <v>1017</v>
      </c>
      <c r="I321" s="1" t="s">
        <v>1010</v>
      </c>
      <c r="J321" s="8">
        <v>0</v>
      </c>
      <c r="K321" s="1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</row>
    <row r="322" spans="2:59" x14ac:dyDescent="0.25">
      <c r="B322">
        <v>33699</v>
      </c>
      <c r="C322" s="2" t="s">
        <v>685</v>
      </c>
      <c r="D322" s="2">
        <v>39365059</v>
      </c>
      <c r="E322" s="2" t="s">
        <v>73</v>
      </c>
      <c r="F322" s="1" t="s">
        <v>7</v>
      </c>
      <c r="G322" s="1">
        <v>925</v>
      </c>
      <c r="H322" s="1" t="s">
        <v>1017</v>
      </c>
      <c r="I322" s="1" t="s">
        <v>1010</v>
      </c>
      <c r="J322" s="8">
        <v>0</v>
      </c>
      <c r="K322" s="1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</row>
    <row r="323" spans="2:59" x14ac:dyDescent="0.25">
      <c r="B323">
        <v>33705</v>
      </c>
      <c r="C323" s="2" t="s">
        <v>346</v>
      </c>
      <c r="D323" s="2">
        <v>41023471</v>
      </c>
      <c r="E323" s="2" t="s">
        <v>108</v>
      </c>
      <c r="F323" s="1" t="s">
        <v>12</v>
      </c>
      <c r="G323" s="1">
        <v>905</v>
      </c>
      <c r="H323" s="1" t="s">
        <v>1026</v>
      </c>
      <c r="I323" s="1" t="s">
        <v>1010</v>
      </c>
      <c r="J323" s="8">
        <v>0</v>
      </c>
      <c r="K323" s="1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</row>
    <row r="324" spans="2:59" x14ac:dyDescent="0.25">
      <c r="B324">
        <v>33707</v>
      </c>
      <c r="C324" s="2" t="s">
        <v>611</v>
      </c>
      <c r="D324" s="2">
        <v>32501241</v>
      </c>
      <c r="E324" s="2" t="s">
        <v>1055</v>
      </c>
      <c r="F324" s="1" t="s">
        <v>4</v>
      </c>
      <c r="G324" s="1">
        <v>914</v>
      </c>
      <c r="H324" s="1" t="s">
        <v>1041</v>
      </c>
      <c r="I324" s="1" t="s">
        <v>1010</v>
      </c>
      <c r="J324" s="8">
        <v>0</v>
      </c>
      <c r="K324" s="1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</row>
    <row r="325" spans="2:59" x14ac:dyDescent="0.25">
      <c r="B325">
        <v>33712</v>
      </c>
      <c r="C325" s="2" t="s">
        <v>97</v>
      </c>
      <c r="D325" s="2">
        <v>30598244</v>
      </c>
      <c r="E325" s="2" t="s">
        <v>226</v>
      </c>
      <c r="F325" s="1" t="s">
        <v>4</v>
      </c>
      <c r="G325" s="1">
        <v>925</v>
      </c>
      <c r="H325" s="1" t="s">
        <v>1017</v>
      </c>
      <c r="I325" s="1" t="s">
        <v>1010</v>
      </c>
      <c r="J325" s="8">
        <v>0</v>
      </c>
      <c r="K325" s="1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</row>
    <row r="326" spans="2:59" x14ac:dyDescent="0.25">
      <c r="B326">
        <v>33714</v>
      </c>
      <c r="C326" s="2" t="s">
        <v>99</v>
      </c>
      <c r="D326" s="2">
        <v>28248248</v>
      </c>
      <c r="E326" s="2" t="s">
        <v>100</v>
      </c>
      <c r="F326" s="1" t="s">
        <v>7</v>
      </c>
      <c r="G326" s="1">
        <v>590</v>
      </c>
      <c r="H326" s="1" t="s">
        <v>1014</v>
      </c>
      <c r="I326" s="1" t="s">
        <v>1010</v>
      </c>
      <c r="J326" s="8">
        <v>0</v>
      </c>
      <c r="K326" s="1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</row>
    <row r="327" spans="2:59" x14ac:dyDescent="0.25">
      <c r="B327">
        <v>33716</v>
      </c>
      <c r="C327" s="2" t="s">
        <v>322</v>
      </c>
      <c r="D327" s="2">
        <v>37636458</v>
      </c>
      <c r="E327" s="2" t="s">
        <v>93</v>
      </c>
      <c r="F327" s="1" t="s">
        <v>7</v>
      </c>
      <c r="G327" s="1">
        <v>920</v>
      </c>
      <c r="H327" s="1" t="s">
        <v>1016</v>
      </c>
      <c r="I327" s="1" t="s">
        <v>1010</v>
      </c>
      <c r="J327" s="8">
        <v>0</v>
      </c>
      <c r="K327" s="1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</row>
    <row r="328" spans="2:59" x14ac:dyDescent="0.25">
      <c r="B328">
        <v>33720</v>
      </c>
      <c r="C328" s="2" t="s">
        <v>375</v>
      </c>
      <c r="D328" s="2">
        <v>26783031</v>
      </c>
      <c r="E328" s="2" t="s">
        <v>204</v>
      </c>
      <c r="F328" s="1" t="s">
        <v>4</v>
      </c>
      <c r="G328" s="1">
        <v>914</v>
      </c>
      <c r="H328" s="1" t="s">
        <v>1017</v>
      </c>
      <c r="I328" s="1" t="s">
        <v>1010</v>
      </c>
      <c r="J328" s="8">
        <v>0</v>
      </c>
      <c r="K328" s="1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</row>
    <row r="329" spans="2:59" x14ac:dyDescent="0.25">
      <c r="B329">
        <v>33725</v>
      </c>
      <c r="C329" s="2" t="s">
        <v>385</v>
      </c>
      <c r="D329" s="2">
        <v>29254218</v>
      </c>
      <c r="E329" s="2" t="s">
        <v>106</v>
      </c>
      <c r="F329" s="1" t="s">
        <v>17</v>
      </c>
      <c r="G329" s="1">
        <v>590</v>
      </c>
      <c r="H329" s="1" t="s">
        <v>1014</v>
      </c>
      <c r="I329" s="1" t="s">
        <v>1010</v>
      </c>
      <c r="J329" s="8">
        <v>0</v>
      </c>
      <c r="K329" s="1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</row>
    <row r="330" spans="2:59" x14ac:dyDescent="0.25">
      <c r="B330">
        <v>33730</v>
      </c>
      <c r="C330" s="2" t="s">
        <v>235</v>
      </c>
      <c r="D330" s="2">
        <v>33101137</v>
      </c>
      <c r="E330" s="2" t="s">
        <v>50</v>
      </c>
      <c r="F330" s="1" t="s">
        <v>17</v>
      </c>
      <c r="G330" s="1">
        <v>440</v>
      </c>
      <c r="H330" s="1" t="s">
        <v>1022</v>
      </c>
      <c r="I330" s="1" t="s">
        <v>1010</v>
      </c>
      <c r="J330" s="8">
        <v>0</v>
      </c>
      <c r="K330" s="1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</row>
    <row r="331" spans="2:59" x14ac:dyDescent="0.25">
      <c r="B331">
        <v>33734</v>
      </c>
      <c r="C331" s="2" t="s">
        <v>559</v>
      </c>
      <c r="D331" s="2">
        <v>36853994</v>
      </c>
      <c r="E331" s="2" t="s">
        <v>129</v>
      </c>
      <c r="F331" s="1" t="s">
        <v>7</v>
      </c>
      <c r="G331" s="1">
        <v>417</v>
      </c>
      <c r="H331" s="1" t="s">
        <v>1020</v>
      </c>
      <c r="I331" s="1" t="s">
        <v>1010</v>
      </c>
      <c r="J331" s="8">
        <v>0</v>
      </c>
      <c r="K331" s="1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</row>
    <row r="332" spans="2:59" x14ac:dyDescent="0.25">
      <c r="B332">
        <v>33737</v>
      </c>
      <c r="C332" s="2" t="s">
        <v>407</v>
      </c>
      <c r="D332" s="2">
        <v>32927096</v>
      </c>
      <c r="E332" s="2" t="s">
        <v>71</v>
      </c>
      <c r="F332" s="1" t="s">
        <v>4</v>
      </c>
      <c r="G332" s="1">
        <v>905</v>
      </c>
      <c r="H332" s="1" t="s">
        <v>1026</v>
      </c>
      <c r="I332" s="1" t="s">
        <v>1010</v>
      </c>
      <c r="J332" s="8">
        <v>0</v>
      </c>
      <c r="K332" s="1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</row>
    <row r="333" spans="2:59" x14ac:dyDescent="0.25">
      <c r="B333">
        <v>33742</v>
      </c>
      <c r="C333" s="2" t="s">
        <v>831</v>
      </c>
      <c r="D333" s="2">
        <v>32455161</v>
      </c>
      <c r="E333" s="2" t="s">
        <v>100</v>
      </c>
      <c r="F333" s="1" t="s">
        <v>7</v>
      </c>
      <c r="G333" s="1">
        <v>590</v>
      </c>
      <c r="H333" s="1" t="s">
        <v>1014</v>
      </c>
      <c r="I333" s="1" t="s">
        <v>1010</v>
      </c>
      <c r="J333" s="8">
        <v>0</v>
      </c>
      <c r="K333" s="1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</row>
    <row r="334" spans="2:59" x14ac:dyDescent="0.25">
      <c r="B334">
        <v>33747</v>
      </c>
      <c r="C334" s="2" t="s">
        <v>525</v>
      </c>
      <c r="D334" s="2">
        <v>32034801</v>
      </c>
      <c r="E334" s="2" t="s">
        <v>116</v>
      </c>
      <c r="F334" s="1" t="s">
        <v>17</v>
      </c>
      <c r="G334" s="1">
        <v>582</v>
      </c>
      <c r="H334" s="1" t="s">
        <v>1023</v>
      </c>
      <c r="I334" s="1" t="s">
        <v>1010</v>
      </c>
      <c r="J334" s="8">
        <v>0</v>
      </c>
      <c r="K334" s="1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</row>
    <row r="335" spans="2:59" x14ac:dyDescent="0.25">
      <c r="B335">
        <v>33750</v>
      </c>
      <c r="C335" s="2" t="s">
        <v>76</v>
      </c>
      <c r="D335" s="2">
        <v>32927924</v>
      </c>
      <c r="E335" s="2" t="s">
        <v>71</v>
      </c>
      <c r="F335" s="1" t="s">
        <v>4</v>
      </c>
      <c r="G335" s="1">
        <v>905</v>
      </c>
      <c r="H335" s="1" t="s">
        <v>1026</v>
      </c>
      <c r="I335" s="1" t="s">
        <v>1010</v>
      </c>
      <c r="J335" s="8">
        <v>0</v>
      </c>
      <c r="K335" s="1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</row>
    <row r="336" spans="2:59" x14ac:dyDescent="0.25">
      <c r="B336">
        <v>33754</v>
      </c>
      <c r="C336" s="2" t="s">
        <v>614</v>
      </c>
      <c r="D336" s="2">
        <v>33051638</v>
      </c>
      <c r="E336" s="2" t="s">
        <v>68</v>
      </c>
      <c r="F336" s="1" t="s">
        <v>4</v>
      </c>
      <c r="G336" s="1">
        <v>923</v>
      </c>
      <c r="H336" s="1" t="s">
        <v>1017</v>
      </c>
      <c r="I336" s="1" t="s">
        <v>1010</v>
      </c>
      <c r="J336" s="8">
        <v>0</v>
      </c>
      <c r="K336" s="1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</row>
    <row r="337" spans="2:59" x14ac:dyDescent="0.25">
      <c r="B337">
        <v>33756</v>
      </c>
      <c r="C337" s="2" t="s">
        <v>769</v>
      </c>
      <c r="D337" s="2">
        <v>28487526</v>
      </c>
      <c r="E337" s="2" t="s">
        <v>50</v>
      </c>
      <c r="F337" s="1" t="s">
        <v>17</v>
      </c>
      <c r="G337" s="1">
        <v>440</v>
      </c>
      <c r="H337" s="1" t="s">
        <v>1022</v>
      </c>
      <c r="I337" s="1" t="s">
        <v>1010</v>
      </c>
      <c r="J337" s="8">
        <v>0</v>
      </c>
      <c r="K337" s="1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</row>
    <row r="338" spans="2:59" x14ac:dyDescent="0.25">
      <c r="B338">
        <v>33770</v>
      </c>
      <c r="C338" s="2" t="s">
        <v>942</v>
      </c>
      <c r="D338" s="2">
        <v>33163857</v>
      </c>
      <c r="E338" s="2" t="s">
        <v>98</v>
      </c>
      <c r="F338" s="1" t="s">
        <v>4</v>
      </c>
      <c r="G338" s="1">
        <v>1120</v>
      </c>
      <c r="H338" s="1" t="s">
        <v>1030</v>
      </c>
      <c r="I338" s="1" t="s">
        <v>1011</v>
      </c>
      <c r="J338" s="8">
        <v>0</v>
      </c>
      <c r="K338" s="14">
        <v>2.0844907407407406E-2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9.3055555555555548E-3</v>
      </c>
      <c r="BC338" s="4">
        <v>1.1539351851851851E-2</v>
      </c>
      <c r="BD338" s="4">
        <v>0</v>
      </c>
      <c r="BE338" s="4">
        <v>0</v>
      </c>
      <c r="BF338" s="4">
        <v>0</v>
      </c>
      <c r="BG338" s="4">
        <v>0</v>
      </c>
    </row>
    <row r="339" spans="2:59" x14ac:dyDescent="0.25">
      <c r="B339">
        <v>33772</v>
      </c>
      <c r="C339" s="2" t="s">
        <v>989</v>
      </c>
      <c r="D339" s="2">
        <v>29336022</v>
      </c>
      <c r="E339" s="2" t="s">
        <v>100</v>
      </c>
      <c r="F339" s="1" t="s">
        <v>7</v>
      </c>
      <c r="G339" s="1">
        <v>590</v>
      </c>
      <c r="H339" s="1" t="s">
        <v>1014</v>
      </c>
      <c r="I339" s="1" t="s">
        <v>1010</v>
      </c>
      <c r="J339" s="8">
        <v>0</v>
      </c>
      <c r="K339" s="1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</row>
    <row r="340" spans="2:59" x14ac:dyDescent="0.25">
      <c r="B340">
        <v>33773</v>
      </c>
      <c r="C340" s="2" t="s">
        <v>518</v>
      </c>
      <c r="D340" s="2">
        <v>28646127</v>
      </c>
      <c r="E340" s="2" t="s">
        <v>64</v>
      </c>
      <c r="F340" s="1" t="s">
        <v>7</v>
      </c>
      <c r="G340" s="1">
        <v>418</v>
      </c>
      <c r="H340" s="1" t="s">
        <v>1020</v>
      </c>
      <c r="I340" s="1" t="s">
        <v>1010</v>
      </c>
      <c r="J340" s="8">
        <v>0</v>
      </c>
      <c r="K340" s="1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</row>
    <row r="341" spans="2:59" x14ac:dyDescent="0.25">
      <c r="B341">
        <v>33781</v>
      </c>
      <c r="C341" s="2" t="s">
        <v>146</v>
      </c>
      <c r="D341" s="2">
        <v>28976374</v>
      </c>
      <c r="E341" s="2" t="s">
        <v>6</v>
      </c>
      <c r="F341" s="1" t="s">
        <v>7</v>
      </c>
      <c r="G341" s="1">
        <v>923</v>
      </c>
      <c r="H341" s="1" t="s">
        <v>1017</v>
      </c>
      <c r="I341" s="1" t="s">
        <v>1010</v>
      </c>
      <c r="J341" s="8">
        <v>0</v>
      </c>
      <c r="K341" s="1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</row>
    <row r="342" spans="2:59" x14ac:dyDescent="0.25">
      <c r="B342">
        <v>33785</v>
      </c>
      <c r="C342" s="2" t="s">
        <v>944</v>
      </c>
      <c r="D342" s="2">
        <v>33430101</v>
      </c>
      <c r="E342" s="2" t="s">
        <v>226</v>
      </c>
      <c r="F342" s="1" t="s">
        <v>4</v>
      </c>
      <c r="G342" s="1">
        <v>925</v>
      </c>
      <c r="H342" s="1" t="s">
        <v>1017</v>
      </c>
      <c r="I342" s="1" t="s">
        <v>1010</v>
      </c>
      <c r="J342" s="8">
        <v>0</v>
      </c>
      <c r="K342" s="1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</row>
    <row r="343" spans="2:59" x14ac:dyDescent="0.25">
      <c r="B343">
        <v>33801</v>
      </c>
      <c r="C343" s="2" t="s">
        <v>134</v>
      </c>
      <c r="D343" s="2">
        <v>33686889</v>
      </c>
      <c r="E343" s="2" t="s">
        <v>204</v>
      </c>
      <c r="F343" s="1" t="s">
        <v>4</v>
      </c>
      <c r="G343" s="1">
        <v>925</v>
      </c>
      <c r="H343" s="1" t="s">
        <v>1017</v>
      </c>
      <c r="I343" s="1" t="s">
        <v>1010</v>
      </c>
      <c r="J343" s="8">
        <v>0</v>
      </c>
      <c r="K343" s="1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</row>
    <row r="344" spans="2:59" x14ac:dyDescent="0.25">
      <c r="B344">
        <v>33810</v>
      </c>
      <c r="C344" s="2" t="s">
        <v>846</v>
      </c>
      <c r="D344" s="2">
        <v>34202976</v>
      </c>
      <c r="E344" s="2" t="s">
        <v>1055</v>
      </c>
      <c r="F344" s="1" t="s">
        <v>4</v>
      </c>
      <c r="G344" s="1">
        <v>914</v>
      </c>
      <c r="H344" s="1" t="s">
        <v>1041</v>
      </c>
      <c r="I344" s="1" t="s">
        <v>1010</v>
      </c>
      <c r="J344" s="8">
        <v>0</v>
      </c>
      <c r="K344" s="1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</row>
    <row r="345" spans="2:59" x14ac:dyDescent="0.25">
      <c r="B345">
        <v>33813</v>
      </c>
      <c r="C345" s="2" t="s">
        <v>1048</v>
      </c>
      <c r="D345" s="2">
        <v>42916374</v>
      </c>
      <c r="E345" s="2" t="s">
        <v>20</v>
      </c>
      <c r="F345" s="1" t="s">
        <v>7</v>
      </c>
      <c r="G345" s="1">
        <v>590</v>
      </c>
      <c r="H345" s="1" t="s">
        <v>1014</v>
      </c>
      <c r="I345" s="1" t="s">
        <v>1010</v>
      </c>
      <c r="J345" s="8">
        <v>0</v>
      </c>
      <c r="K345" s="1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</row>
    <row r="346" spans="2:59" x14ac:dyDescent="0.25">
      <c r="B346">
        <v>33818</v>
      </c>
      <c r="C346" s="2" t="s">
        <v>838</v>
      </c>
      <c r="D346" s="2">
        <v>33382420</v>
      </c>
      <c r="E346" s="2" t="s">
        <v>103</v>
      </c>
      <c r="F346" s="1" t="s">
        <v>17</v>
      </c>
      <c r="G346" s="1">
        <v>590</v>
      </c>
      <c r="H346" s="1" t="s">
        <v>1014</v>
      </c>
      <c r="I346" s="1" t="s">
        <v>1010</v>
      </c>
      <c r="J346" s="8">
        <v>0</v>
      </c>
      <c r="K346" s="1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</row>
    <row r="347" spans="2:59" x14ac:dyDescent="0.25">
      <c r="B347">
        <v>33825</v>
      </c>
      <c r="C347" s="2" t="s">
        <v>242</v>
      </c>
      <c r="D347" s="2">
        <v>33973628</v>
      </c>
      <c r="E347" s="2" t="s">
        <v>71</v>
      </c>
      <c r="F347" s="1" t="s">
        <v>4</v>
      </c>
      <c r="G347" s="1">
        <v>905</v>
      </c>
      <c r="H347" s="1" t="s">
        <v>1026</v>
      </c>
      <c r="I347" s="1" t="s">
        <v>1010</v>
      </c>
      <c r="J347" s="8">
        <v>0</v>
      </c>
      <c r="K347" s="14">
        <v>3.8553240740740742E-2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1.996527777777778E-2</v>
      </c>
      <c r="AU347" s="4">
        <v>1.8587962962962962E-2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</row>
    <row r="348" spans="2:59" x14ac:dyDescent="0.25">
      <c r="B348">
        <v>33835</v>
      </c>
      <c r="C348" s="2" t="s">
        <v>621</v>
      </c>
      <c r="D348" s="2">
        <v>33844996</v>
      </c>
      <c r="E348" s="2" t="s">
        <v>75</v>
      </c>
      <c r="F348" s="1" t="s">
        <v>7</v>
      </c>
      <c r="G348" s="1">
        <v>417</v>
      </c>
      <c r="H348" s="1" t="s">
        <v>1020</v>
      </c>
      <c r="I348" s="1" t="s">
        <v>1010</v>
      </c>
      <c r="J348" s="8">
        <v>0</v>
      </c>
      <c r="K348" s="1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</row>
    <row r="349" spans="2:59" x14ac:dyDescent="0.25">
      <c r="B349">
        <v>33837</v>
      </c>
      <c r="C349" s="2" t="s">
        <v>615</v>
      </c>
      <c r="D349" s="2">
        <v>33072997</v>
      </c>
      <c r="E349" s="2" t="s">
        <v>82</v>
      </c>
      <c r="F349" s="1" t="s">
        <v>12</v>
      </c>
      <c r="G349" s="1">
        <v>590</v>
      </c>
      <c r="H349" s="1" t="s">
        <v>1014</v>
      </c>
      <c r="I349" s="1" t="s">
        <v>1010</v>
      </c>
      <c r="J349" s="8">
        <v>0</v>
      </c>
      <c r="K349" s="1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</row>
    <row r="350" spans="2:59" x14ac:dyDescent="0.25">
      <c r="B350">
        <v>33850</v>
      </c>
      <c r="C350" s="2" t="s">
        <v>1049</v>
      </c>
      <c r="D350" s="2">
        <v>39675798</v>
      </c>
      <c r="E350" s="2" t="s">
        <v>73</v>
      </c>
      <c r="F350" s="1" t="s">
        <v>7</v>
      </c>
      <c r="G350" s="1">
        <v>918</v>
      </c>
      <c r="H350" s="1" t="s">
        <v>1021</v>
      </c>
      <c r="I350" s="1" t="s">
        <v>1010</v>
      </c>
      <c r="J350" s="8">
        <v>0</v>
      </c>
      <c r="K350" s="1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</row>
    <row r="351" spans="2:59" x14ac:dyDescent="0.25">
      <c r="B351">
        <v>33853</v>
      </c>
      <c r="C351" s="2" t="s">
        <v>399</v>
      </c>
      <c r="D351" s="2">
        <v>31409963</v>
      </c>
      <c r="E351" s="2" t="s">
        <v>77</v>
      </c>
      <c r="F351" s="1" t="s">
        <v>4</v>
      </c>
      <c r="G351" s="1">
        <v>589</v>
      </c>
      <c r="H351" s="1" t="s">
        <v>1029</v>
      </c>
      <c r="I351" s="1" t="s">
        <v>1010</v>
      </c>
      <c r="J351" s="8">
        <v>0</v>
      </c>
      <c r="K351" s="1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</row>
    <row r="352" spans="2:59" x14ac:dyDescent="0.25">
      <c r="B352">
        <v>33855</v>
      </c>
      <c r="C352" s="2" t="s">
        <v>293</v>
      </c>
      <c r="D352" s="2">
        <v>27701004</v>
      </c>
      <c r="E352" s="2" t="s">
        <v>73</v>
      </c>
      <c r="F352" s="1" t="s">
        <v>7</v>
      </c>
      <c r="G352" s="1">
        <v>925</v>
      </c>
      <c r="H352" s="1" t="s">
        <v>1017</v>
      </c>
      <c r="I352" s="1" t="s">
        <v>1010</v>
      </c>
      <c r="J352" s="8">
        <v>0</v>
      </c>
      <c r="K352" s="1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</row>
    <row r="353" spans="2:59" x14ac:dyDescent="0.25">
      <c r="B353">
        <v>33858</v>
      </c>
      <c r="C353" s="2" t="s">
        <v>447</v>
      </c>
      <c r="D353" s="2">
        <v>41336581</v>
      </c>
      <c r="E353" s="2" t="s">
        <v>122</v>
      </c>
      <c r="F353" s="1" t="s">
        <v>12</v>
      </c>
      <c r="G353" s="1">
        <v>504</v>
      </c>
      <c r="H353" s="1" t="s">
        <v>1032</v>
      </c>
      <c r="I353" s="1" t="s">
        <v>1010</v>
      </c>
      <c r="J353" s="8">
        <v>0</v>
      </c>
      <c r="K353" s="14">
        <v>6.0185185185185177E-3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6.0185185185185177E-3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</row>
    <row r="354" spans="2:59" x14ac:dyDescent="0.25">
      <c r="B354">
        <v>33859</v>
      </c>
      <c r="C354" s="2" t="s">
        <v>487</v>
      </c>
      <c r="D354" s="2">
        <v>30103865</v>
      </c>
      <c r="E354" s="2" t="s">
        <v>21</v>
      </c>
      <c r="F354" s="1" t="s">
        <v>7</v>
      </c>
      <c r="G354" s="1">
        <v>435</v>
      </c>
      <c r="H354" s="1" t="s">
        <v>1018</v>
      </c>
      <c r="I354" s="1" t="s">
        <v>1010</v>
      </c>
      <c r="J354" s="8">
        <v>0</v>
      </c>
      <c r="K354" s="1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</row>
    <row r="355" spans="2:59" x14ac:dyDescent="0.25">
      <c r="B355">
        <v>33862</v>
      </c>
      <c r="C355" s="2" t="s">
        <v>622</v>
      </c>
      <c r="D355" s="2">
        <v>34185385</v>
      </c>
      <c r="E355" s="2" t="s">
        <v>71</v>
      </c>
      <c r="F355" s="1" t="s">
        <v>4</v>
      </c>
      <c r="G355" s="1">
        <v>1120</v>
      </c>
      <c r="H355" s="1" t="s">
        <v>1030</v>
      </c>
      <c r="I355" s="1" t="s">
        <v>1011</v>
      </c>
      <c r="J355" s="8">
        <v>0</v>
      </c>
      <c r="K355" s="1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</row>
    <row r="356" spans="2:59" x14ac:dyDescent="0.25">
      <c r="B356">
        <v>33869</v>
      </c>
      <c r="C356" s="2" t="s">
        <v>967</v>
      </c>
      <c r="D356" s="2">
        <v>36864478</v>
      </c>
      <c r="E356" s="2" t="s">
        <v>66</v>
      </c>
      <c r="F356" s="1" t="s">
        <v>7</v>
      </c>
      <c r="G356" s="1">
        <v>418</v>
      </c>
      <c r="H356" s="1" t="s">
        <v>1020</v>
      </c>
      <c r="I356" s="1" t="s">
        <v>1010</v>
      </c>
      <c r="J356" s="8">
        <v>0</v>
      </c>
      <c r="K356" s="1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</row>
    <row r="357" spans="2:59" x14ac:dyDescent="0.25">
      <c r="B357">
        <v>33875</v>
      </c>
      <c r="C357" s="2" t="s">
        <v>31</v>
      </c>
      <c r="D357" s="2">
        <v>36973041</v>
      </c>
      <c r="E357" s="2" t="s">
        <v>35</v>
      </c>
      <c r="F357" s="1" t="s">
        <v>12</v>
      </c>
      <c r="G357" s="1">
        <v>909</v>
      </c>
      <c r="H357" s="1" t="s">
        <v>1013</v>
      </c>
      <c r="I357" s="1" t="s">
        <v>1010</v>
      </c>
      <c r="J357" s="8">
        <v>0</v>
      </c>
      <c r="K357" s="1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</row>
    <row r="358" spans="2:59" x14ac:dyDescent="0.25">
      <c r="B358">
        <v>33876</v>
      </c>
      <c r="C358" s="2" t="s">
        <v>397</v>
      </c>
      <c r="D358" s="2">
        <v>31228569</v>
      </c>
      <c r="E358" s="2" t="s">
        <v>93</v>
      </c>
      <c r="F358" s="1" t="s">
        <v>7</v>
      </c>
      <c r="G358" s="1">
        <v>920</v>
      </c>
      <c r="H358" s="1" t="s">
        <v>1016</v>
      </c>
      <c r="I358" s="1" t="s">
        <v>1010</v>
      </c>
      <c r="J358" s="8">
        <v>0</v>
      </c>
      <c r="K358" s="1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</row>
    <row r="359" spans="2:59" x14ac:dyDescent="0.25">
      <c r="B359">
        <v>33877</v>
      </c>
      <c r="C359" s="2" t="s">
        <v>634</v>
      </c>
      <c r="D359" s="2">
        <v>36358580</v>
      </c>
      <c r="E359" s="2" t="s">
        <v>106</v>
      </c>
      <c r="F359" s="1" t="s">
        <v>17</v>
      </c>
      <c r="G359" s="1">
        <v>590</v>
      </c>
      <c r="H359" s="1" t="s">
        <v>1014</v>
      </c>
      <c r="I359" s="1" t="s">
        <v>1010</v>
      </c>
      <c r="J359" s="8">
        <v>0</v>
      </c>
      <c r="K359" s="1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</row>
    <row r="360" spans="2:59" x14ac:dyDescent="0.25">
      <c r="B360">
        <v>33882</v>
      </c>
      <c r="C360" s="2" t="s">
        <v>833</v>
      </c>
      <c r="D360" s="2">
        <v>32463476</v>
      </c>
      <c r="E360" s="2" t="s">
        <v>21</v>
      </c>
      <c r="F360" s="1" t="s">
        <v>7</v>
      </c>
      <c r="G360" s="1">
        <v>435</v>
      </c>
      <c r="H360" s="1" t="s">
        <v>1018</v>
      </c>
      <c r="I360" s="1" t="s">
        <v>1010</v>
      </c>
      <c r="J360" s="8">
        <v>0</v>
      </c>
      <c r="K360" s="14">
        <v>2.2650462962962963E-2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1.6458333333333332E-2</v>
      </c>
      <c r="AR360" s="4">
        <v>6.1921296296296299E-3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</row>
    <row r="361" spans="2:59" x14ac:dyDescent="0.25">
      <c r="B361">
        <v>33885</v>
      </c>
      <c r="C361" s="2" t="s">
        <v>508</v>
      </c>
      <c r="D361" s="2">
        <v>26455825</v>
      </c>
      <c r="E361" s="2" t="s">
        <v>34</v>
      </c>
      <c r="F361" s="1" t="s">
        <v>4</v>
      </c>
      <c r="G361" s="1">
        <v>925</v>
      </c>
      <c r="H361" s="1" t="s">
        <v>1017</v>
      </c>
      <c r="I361" s="1" t="s">
        <v>1010</v>
      </c>
      <c r="J361" s="8">
        <v>0</v>
      </c>
      <c r="K361" s="14">
        <v>4.6296296296296294E-5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4.6296296296296294E-5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</row>
    <row r="362" spans="2:59" x14ac:dyDescent="0.25">
      <c r="B362">
        <v>33896</v>
      </c>
      <c r="C362" s="2" t="s">
        <v>502</v>
      </c>
      <c r="D362" s="2">
        <v>24323895</v>
      </c>
      <c r="E362" s="2" t="s">
        <v>219</v>
      </c>
      <c r="F362" s="1" t="s">
        <v>10</v>
      </c>
      <c r="G362" s="1">
        <v>909</v>
      </c>
      <c r="H362" s="1" t="s">
        <v>1013</v>
      </c>
      <c r="I362" s="1" t="s">
        <v>1010</v>
      </c>
      <c r="J362" s="8">
        <v>0</v>
      </c>
      <c r="K362" s="1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</row>
    <row r="363" spans="2:59" x14ac:dyDescent="0.25">
      <c r="B363">
        <v>33904</v>
      </c>
      <c r="C363" s="2" t="s">
        <v>476</v>
      </c>
      <c r="D363" s="2">
        <v>29175103</v>
      </c>
      <c r="E363" s="2" t="s">
        <v>53</v>
      </c>
      <c r="F363" s="1" t="s">
        <v>4</v>
      </c>
      <c r="G363" s="1">
        <v>914</v>
      </c>
      <c r="H363" s="1" t="s">
        <v>1041</v>
      </c>
      <c r="I363" s="1" t="s">
        <v>1010</v>
      </c>
      <c r="J363" s="8">
        <v>0</v>
      </c>
      <c r="K363" s="1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</row>
    <row r="364" spans="2:59" x14ac:dyDescent="0.25">
      <c r="B364">
        <v>33909</v>
      </c>
      <c r="C364" s="2" t="s">
        <v>526</v>
      </c>
      <c r="D364" s="2">
        <v>32116316</v>
      </c>
      <c r="E364" s="2" t="s">
        <v>269</v>
      </c>
      <c r="F364" s="1" t="s">
        <v>4</v>
      </c>
      <c r="G364" s="1">
        <v>590</v>
      </c>
      <c r="H364" s="1" t="s">
        <v>1014</v>
      </c>
      <c r="I364" s="1" t="s">
        <v>1010</v>
      </c>
      <c r="J364" s="8">
        <v>0</v>
      </c>
      <c r="K364" s="1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</row>
    <row r="365" spans="2:59" x14ac:dyDescent="0.25">
      <c r="B365">
        <v>33914</v>
      </c>
      <c r="C365" s="2" t="s">
        <v>1031</v>
      </c>
      <c r="D365" s="2">
        <v>34203190</v>
      </c>
      <c r="E365" s="2" t="s">
        <v>20</v>
      </c>
      <c r="F365" s="1" t="s">
        <v>7</v>
      </c>
      <c r="G365" s="1">
        <v>590</v>
      </c>
      <c r="H365" s="1" t="s">
        <v>1014</v>
      </c>
      <c r="I365" s="1" t="s">
        <v>1010</v>
      </c>
      <c r="J365" s="8">
        <v>0</v>
      </c>
      <c r="K365" s="1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</row>
    <row r="366" spans="2:59" x14ac:dyDescent="0.25">
      <c r="B366">
        <v>33916</v>
      </c>
      <c r="C366" s="2" t="s">
        <v>593</v>
      </c>
      <c r="D366" s="2">
        <v>38032331</v>
      </c>
      <c r="E366" s="2" t="s">
        <v>75</v>
      </c>
      <c r="F366" s="1" t="s">
        <v>7</v>
      </c>
      <c r="G366" s="1">
        <v>417</v>
      </c>
      <c r="H366" s="1" t="s">
        <v>1020</v>
      </c>
      <c r="I366" s="1" t="s">
        <v>1010</v>
      </c>
      <c r="J366" s="8">
        <v>0</v>
      </c>
      <c r="K366" s="1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</row>
    <row r="367" spans="2:59" x14ac:dyDescent="0.25">
      <c r="B367">
        <v>33923</v>
      </c>
      <c r="C367" s="2" t="s">
        <v>706</v>
      </c>
      <c r="D367" s="2">
        <v>36975186</v>
      </c>
      <c r="E367" s="2" t="s">
        <v>1039</v>
      </c>
      <c r="F367" s="1" t="s">
        <v>10</v>
      </c>
      <c r="G367" s="1">
        <v>909</v>
      </c>
      <c r="H367" s="1" t="s">
        <v>1013</v>
      </c>
      <c r="I367" s="1" t="s">
        <v>1010</v>
      </c>
      <c r="J367" s="8">
        <v>0</v>
      </c>
      <c r="K367" s="1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</row>
    <row r="368" spans="2:59" x14ac:dyDescent="0.25">
      <c r="B368">
        <v>33925</v>
      </c>
      <c r="C368" s="2" t="s">
        <v>314</v>
      </c>
      <c r="D368" s="2">
        <v>36867387</v>
      </c>
      <c r="E368" s="2" t="s">
        <v>1033</v>
      </c>
      <c r="F368" s="1" t="s">
        <v>4</v>
      </c>
      <c r="G368" s="1">
        <v>589</v>
      </c>
      <c r="H368" s="1" t="s">
        <v>1029</v>
      </c>
      <c r="I368" s="1" t="s">
        <v>1010</v>
      </c>
      <c r="J368" s="8">
        <v>0</v>
      </c>
      <c r="K368" s="1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</row>
    <row r="369" spans="2:59" x14ac:dyDescent="0.25">
      <c r="B369">
        <v>33926</v>
      </c>
      <c r="C369" s="2" t="s">
        <v>850</v>
      </c>
      <c r="D369" s="2">
        <v>34645945</v>
      </c>
      <c r="E369" s="2" t="s">
        <v>1033</v>
      </c>
      <c r="F369" s="1" t="s">
        <v>4</v>
      </c>
      <c r="G369" s="1">
        <v>589</v>
      </c>
      <c r="H369" s="1" t="s">
        <v>1029</v>
      </c>
      <c r="I369" s="1" t="s">
        <v>1010</v>
      </c>
      <c r="J369" s="8">
        <v>0</v>
      </c>
      <c r="K369" s="1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</row>
    <row r="370" spans="2:59" x14ac:dyDescent="0.25">
      <c r="B370">
        <v>33928</v>
      </c>
      <c r="C370" s="2" t="s">
        <v>739</v>
      </c>
      <c r="D370" s="2">
        <v>34659870</v>
      </c>
      <c r="E370" s="2" t="s">
        <v>77</v>
      </c>
      <c r="F370" s="1" t="s">
        <v>4</v>
      </c>
      <c r="G370" s="1">
        <v>589</v>
      </c>
      <c r="H370" s="1" t="s">
        <v>1029</v>
      </c>
      <c r="I370" s="1" t="s">
        <v>1010</v>
      </c>
      <c r="J370" s="8">
        <v>0</v>
      </c>
      <c r="K370" s="1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</row>
    <row r="371" spans="2:59" x14ac:dyDescent="0.25">
      <c r="B371">
        <v>33934</v>
      </c>
      <c r="C371" s="2" t="s">
        <v>733</v>
      </c>
      <c r="D371" s="2">
        <v>34013370</v>
      </c>
      <c r="E371" s="2" t="s">
        <v>32</v>
      </c>
      <c r="F371" s="1" t="s">
        <v>12</v>
      </c>
      <c r="G371" s="1">
        <v>504</v>
      </c>
      <c r="H371" s="1" t="s">
        <v>1032</v>
      </c>
      <c r="I371" s="1" t="s">
        <v>1010</v>
      </c>
      <c r="J371" s="8">
        <v>0</v>
      </c>
      <c r="K371" s="1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</row>
    <row r="372" spans="2:59" x14ac:dyDescent="0.25">
      <c r="B372">
        <v>33952</v>
      </c>
      <c r="C372" s="2" t="s">
        <v>956</v>
      </c>
      <c r="D372" s="2">
        <v>35198296</v>
      </c>
      <c r="E372" s="2" t="s">
        <v>63</v>
      </c>
      <c r="F372" s="1" t="s">
        <v>7</v>
      </c>
      <c r="G372" s="1">
        <v>417</v>
      </c>
      <c r="H372" s="1" t="s">
        <v>1020</v>
      </c>
      <c r="I372" s="1" t="s">
        <v>1010</v>
      </c>
      <c r="J372" s="8">
        <v>0</v>
      </c>
      <c r="K372" s="1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</row>
    <row r="373" spans="2:59" x14ac:dyDescent="0.25">
      <c r="B373">
        <v>33953</v>
      </c>
      <c r="C373" s="2" t="s">
        <v>841</v>
      </c>
      <c r="D373" s="2">
        <v>33753200</v>
      </c>
      <c r="E373" s="2" t="s">
        <v>264</v>
      </c>
      <c r="F373" s="1" t="s">
        <v>7</v>
      </c>
      <c r="G373" s="1">
        <v>923</v>
      </c>
      <c r="H373" s="1" t="s">
        <v>1017</v>
      </c>
      <c r="I373" s="1" t="s">
        <v>1010</v>
      </c>
      <c r="J373" s="8">
        <v>0</v>
      </c>
      <c r="K373" s="1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</row>
    <row r="374" spans="2:59" x14ac:dyDescent="0.25">
      <c r="B374">
        <v>33956</v>
      </c>
      <c r="C374" s="2" t="s">
        <v>393</v>
      </c>
      <c r="D374" s="2">
        <v>31038099</v>
      </c>
      <c r="E374" s="2" t="s">
        <v>269</v>
      </c>
      <c r="F374" s="1" t="s">
        <v>4</v>
      </c>
      <c r="G374" s="1">
        <v>589</v>
      </c>
      <c r="H374" s="1" t="s">
        <v>1029</v>
      </c>
      <c r="I374" s="1" t="s">
        <v>1010</v>
      </c>
      <c r="J374" s="8">
        <v>0</v>
      </c>
      <c r="K374" s="1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</row>
    <row r="375" spans="2:59" x14ac:dyDescent="0.25">
      <c r="B375">
        <v>33957</v>
      </c>
      <c r="C375" s="2" t="s">
        <v>324</v>
      </c>
      <c r="D375" s="2">
        <v>38184277</v>
      </c>
      <c r="E375" s="2" t="s">
        <v>139</v>
      </c>
      <c r="F375" s="1" t="s">
        <v>4</v>
      </c>
      <c r="G375" s="1">
        <v>918</v>
      </c>
      <c r="H375" s="1" t="s">
        <v>1021</v>
      </c>
      <c r="I375" s="1" t="s">
        <v>1010</v>
      </c>
      <c r="J375" s="8">
        <v>0</v>
      </c>
      <c r="K375" s="1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</row>
    <row r="376" spans="2:59" x14ac:dyDescent="0.25">
      <c r="B376">
        <v>33960</v>
      </c>
      <c r="C376" s="2" t="s">
        <v>834</v>
      </c>
      <c r="D376" s="2">
        <v>32804320</v>
      </c>
      <c r="E376" s="2" t="s">
        <v>6</v>
      </c>
      <c r="F376" s="1" t="s">
        <v>7</v>
      </c>
      <c r="G376" s="1">
        <v>923</v>
      </c>
      <c r="H376" s="1" t="s">
        <v>1017</v>
      </c>
      <c r="I376" s="1" t="s">
        <v>1010</v>
      </c>
      <c r="J376" s="8">
        <v>0</v>
      </c>
      <c r="K376" s="1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</row>
    <row r="377" spans="2:59" x14ac:dyDescent="0.25">
      <c r="B377">
        <v>33981</v>
      </c>
      <c r="C377" s="2" t="s">
        <v>268</v>
      </c>
      <c r="D377" s="2">
        <v>35803980</v>
      </c>
      <c r="E377" s="2" t="s">
        <v>77</v>
      </c>
      <c r="F377" s="1" t="s">
        <v>4</v>
      </c>
      <c r="G377" s="1">
        <v>589</v>
      </c>
      <c r="H377" s="1" t="s">
        <v>1029</v>
      </c>
      <c r="I377" s="1" t="s">
        <v>1010</v>
      </c>
      <c r="J377" s="8">
        <v>0</v>
      </c>
      <c r="K377" s="1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</row>
    <row r="378" spans="2:59" x14ac:dyDescent="0.25">
      <c r="B378">
        <v>33983</v>
      </c>
      <c r="C378" s="2" t="s">
        <v>272</v>
      </c>
      <c r="D378" s="2">
        <v>36041786</v>
      </c>
      <c r="E378" s="2" t="s">
        <v>71</v>
      </c>
      <c r="F378" s="1" t="s">
        <v>4</v>
      </c>
      <c r="G378" s="1">
        <v>905</v>
      </c>
      <c r="H378" s="1" t="s">
        <v>1026</v>
      </c>
      <c r="I378" s="1" t="s">
        <v>1010</v>
      </c>
      <c r="J378" s="8">
        <v>0</v>
      </c>
      <c r="K378" s="14">
        <v>2.1979166666666668E-2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1.4918981481481483E-2</v>
      </c>
      <c r="AG378" s="4">
        <v>7.0601851851851841E-3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</row>
    <row r="379" spans="2:59" x14ac:dyDescent="0.25">
      <c r="B379">
        <v>33989</v>
      </c>
      <c r="C379" s="2" t="s">
        <v>231</v>
      </c>
      <c r="D379" s="2">
        <v>32729395</v>
      </c>
      <c r="E379" s="2" t="s">
        <v>189</v>
      </c>
      <c r="F379" s="1" t="s">
        <v>12</v>
      </c>
      <c r="G379" s="1">
        <v>504</v>
      </c>
      <c r="H379" s="1" t="s">
        <v>1032</v>
      </c>
      <c r="I379" s="1" t="s">
        <v>1010</v>
      </c>
      <c r="J379" s="8">
        <v>0</v>
      </c>
      <c r="K379" s="1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</row>
    <row r="380" spans="2:59" x14ac:dyDescent="0.25">
      <c r="B380">
        <v>33992</v>
      </c>
      <c r="C380" s="2" t="s">
        <v>553</v>
      </c>
      <c r="D380" s="2">
        <v>36236158</v>
      </c>
      <c r="E380" s="2" t="s">
        <v>23</v>
      </c>
      <c r="F380" s="1" t="s">
        <v>4</v>
      </c>
      <c r="G380" s="1">
        <v>918</v>
      </c>
      <c r="H380" s="1" t="s">
        <v>1021</v>
      </c>
      <c r="I380" s="1" t="s">
        <v>1010</v>
      </c>
      <c r="J380" s="8">
        <v>0</v>
      </c>
      <c r="K380" s="1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</row>
    <row r="381" spans="2:59" x14ac:dyDescent="0.25">
      <c r="B381">
        <v>33997</v>
      </c>
      <c r="C381" s="2" t="s">
        <v>606</v>
      </c>
      <c r="D381" s="2">
        <v>31948960</v>
      </c>
      <c r="E381" s="2" t="s">
        <v>126</v>
      </c>
      <c r="F381" s="1" t="s">
        <v>7</v>
      </c>
      <c r="G381" s="1">
        <v>923</v>
      </c>
      <c r="H381" s="1" t="s">
        <v>1017</v>
      </c>
      <c r="I381" s="1" t="s">
        <v>1010</v>
      </c>
      <c r="J381" s="8">
        <v>0</v>
      </c>
      <c r="K381" s="1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</row>
    <row r="382" spans="2:59" x14ac:dyDescent="0.25">
      <c r="B382">
        <v>33999</v>
      </c>
      <c r="C382" s="2" t="s">
        <v>127</v>
      </c>
      <c r="D382" s="2">
        <v>36350473</v>
      </c>
      <c r="E382" s="2" t="s">
        <v>225</v>
      </c>
      <c r="F382" s="1" t="s">
        <v>4</v>
      </c>
      <c r="G382" s="1">
        <v>925</v>
      </c>
      <c r="H382" s="1" t="s">
        <v>1017</v>
      </c>
      <c r="I382" s="1" t="s">
        <v>1010</v>
      </c>
      <c r="J382" s="8">
        <v>0</v>
      </c>
      <c r="K382" s="1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</row>
    <row r="383" spans="2:59" x14ac:dyDescent="0.25">
      <c r="B383">
        <v>34005</v>
      </c>
      <c r="C383" s="2" t="s">
        <v>864</v>
      </c>
      <c r="D383" s="2">
        <v>36838360</v>
      </c>
      <c r="E383" s="2" t="s">
        <v>226</v>
      </c>
      <c r="F383" s="1" t="s">
        <v>4</v>
      </c>
      <c r="G383" s="1">
        <v>925</v>
      </c>
      <c r="H383" s="1" t="s">
        <v>1017</v>
      </c>
      <c r="I383" s="1" t="s">
        <v>1010</v>
      </c>
      <c r="J383" s="8">
        <v>0</v>
      </c>
      <c r="K383" s="1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</row>
    <row r="384" spans="2:59" x14ac:dyDescent="0.25">
      <c r="B384">
        <v>34012</v>
      </c>
      <c r="C384" s="2" t="s">
        <v>33</v>
      </c>
      <c r="D384" s="2">
        <v>37310259</v>
      </c>
      <c r="E384" s="2" t="s">
        <v>77</v>
      </c>
      <c r="F384" s="1" t="s">
        <v>4</v>
      </c>
      <c r="G384" s="1">
        <v>589</v>
      </c>
      <c r="H384" s="1" t="s">
        <v>1029</v>
      </c>
      <c r="I384" s="1" t="s">
        <v>1010</v>
      </c>
      <c r="J384" s="8">
        <v>0</v>
      </c>
      <c r="K384" s="1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</row>
    <row r="385" spans="2:59" x14ac:dyDescent="0.25">
      <c r="B385">
        <v>34021</v>
      </c>
      <c r="C385" s="2" t="s">
        <v>815</v>
      </c>
      <c r="D385" s="2">
        <v>37503165</v>
      </c>
      <c r="E385" s="2" t="s">
        <v>204</v>
      </c>
      <c r="F385" s="1" t="s">
        <v>4</v>
      </c>
      <c r="G385" s="1">
        <v>925</v>
      </c>
      <c r="H385" s="1" t="s">
        <v>1017</v>
      </c>
      <c r="I385" s="1" t="s">
        <v>1010</v>
      </c>
      <c r="J385" s="8">
        <v>0</v>
      </c>
      <c r="K385" s="1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</row>
    <row r="386" spans="2:59" x14ac:dyDescent="0.25">
      <c r="B386">
        <v>34022</v>
      </c>
      <c r="C386" s="2" t="s">
        <v>980</v>
      </c>
      <c r="D386" s="2">
        <v>28474787</v>
      </c>
      <c r="E386" s="2" t="s">
        <v>91</v>
      </c>
      <c r="F386" s="1" t="s">
        <v>17</v>
      </c>
      <c r="G386" s="1">
        <v>582</v>
      </c>
      <c r="H386" s="1" t="s">
        <v>1023</v>
      </c>
      <c r="I386" s="1" t="s">
        <v>1010</v>
      </c>
      <c r="J386" s="8">
        <v>0</v>
      </c>
      <c r="K386" s="1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</row>
    <row r="387" spans="2:59" x14ac:dyDescent="0.25">
      <c r="B387">
        <v>34023</v>
      </c>
      <c r="C387" s="2" t="s">
        <v>261</v>
      </c>
      <c r="D387" s="2">
        <v>35306275</v>
      </c>
      <c r="E387" s="2" t="s">
        <v>144</v>
      </c>
      <c r="F387" s="1" t="s">
        <v>7</v>
      </c>
      <c r="G387" s="1">
        <v>431</v>
      </c>
      <c r="H387" s="1" t="s">
        <v>1015</v>
      </c>
      <c r="I387" s="1" t="s">
        <v>1011</v>
      </c>
      <c r="J387" s="8">
        <v>0</v>
      </c>
      <c r="K387" s="1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</row>
    <row r="388" spans="2:59" x14ac:dyDescent="0.25">
      <c r="B388">
        <v>34028</v>
      </c>
      <c r="C388" s="2" t="s">
        <v>403</v>
      </c>
      <c r="D388" s="2">
        <v>32201467</v>
      </c>
      <c r="E388" s="2" t="s">
        <v>53</v>
      </c>
      <c r="F388" s="1" t="s">
        <v>4</v>
      </c>
      <c r="G388" s="1">
        <v>914</v>
      </c>
      <c r="H388" s="1" t="s">
        <v>1041</v>
      </c>
      <c r="I388" s="1" t="s">
        <v>1010</v>
      </c>
      <c r="J388" s="8">
        <v>0</v>
      </c>
      <c r="K388" s="1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</row>
    <row r="389" spans="2:59" x14ac:dyDescent="0.25">
      <c r="B389">
        <v>34031</v>
      </c>
      <c r="C389" s="2" t="s">
        <v>610</v>
      </c>
      <c r="D389" s="2">
        <v>32351317</v>
      </c>
      <c r="E389" s="2" t="s">
        <v>1006</v>
      </c>
      <c r="F389" s="1" t="s">
        <v>4</v>
      </c>
      <c r="G389" s="1">
        <v>914</v>
      </c>
      <c r="H389" s="1" t="s">
        <v>1041</v>
      </c>
      <c r="I389" s="1" t="s">
        <v>1010</v>
      </c>
      <c r="J389" s="8">
        <v>0</v>
      </c>
      <c r="K389" s="1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</row>
    <row r="390" spans="2:59" x14ac:dyDescent="0.25">
      <c r="B390">
        <v>34033</v>
      </c>
      <c r="C390" s="2" t="s">
        <v>488</v>
      </c>
      <c r="D390" s="2">
        <v>30117738</v>
      </c>
      <c r="E390" s="2" t="s">
        <v>1055</v>
      </c>
      <c r="F390" s="1" t="s">
        <v>4</v>
      </c>
      <c r="G390" s="1">
        <v>914</v>
      </c>
      <c r="H390" s="1" t="s">
        <v>1041</v>
      </c>
      <c r="I390" s="1" t="s">
        <v>1010</v>
      </c>
      <c r="J390" s="8">
        <v>0</v>
      </c>
      <c r="K390" s="1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</row>
    <row r="391" spans="2:59" x14ac:dyDescent="0.25">
      <c r="B391">
        <v>34038</v>
      </c>
      <c r="C391" s="2" t="s">
        <v>94</v>
      </c>
      <c r="D391" s="2">
        <v>38490644</v>
      </c>
      <c r="E391" s="2" t="s">
        <v>30</v>
      </c>
      <c r="F391" s="1" t="s">
        <v>4</v>
      </c>
      <c r="G391" s="1">
        <v>914</v>
      </c>
      <c r="H391" s="1" t="s">
        <v>1041</v>
      </c>
      <c r="I391" s="1" t="s">
        <v>1010</v>
      </c>
      <c r="J391" s="8">
        <v>0</v>
      </c>
      <c r="K391" s="1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</row>
    <row r="392" spans="2:59" x14ac:dyDescent="0.25">
      <c r="B392">
        <v>34040</v>
      </c>
      <c r="C392" s="2" t="s">
        <v>708</v>
      </c>
      <c r="D392" s="2">
        <v>37046201</v>
      </c>
      <c r="E392" s="2" t="s">
        <v>37</v>
      </c>
      <c r="F392" s="1" t="s">
        <v>12</v>
      </c>
      <c r="G392" s="1">
        <v>587</v>
      </c>
      <c r="H392" s="1" t="s">
        <v>1036</v>
      </c>
      <c r="I392" s="1" t="s">
        <v>1010</v>
      </c>
      <c r="J392" s="8">
        <v>0</v>
      </c>
      <c r="K392" s="1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</row>
    <row r="393" spans="2:59" x14ac:dyDescent="0.25">
      <c r="B393">
        <v>34045</v>
      </c>
      <c r="C393" s="2" t="s">
        <v>163</v>
      </c>
      <c r="D393" s="2">
        <v>39314219</v>
      </c>
      <c r="E393" s="2" t="s">
        <v>48</v>
      </c>
      <c r="F393" s="1" t="s">
        <v>12</v>
      </c>
      <c r="G393" s="1">
        <v>905</v>
      </c>
      <c r="H393" s="1" t="s">
        <v>1026</v>
      </c>
      <c r="I393" s="1" t="s">
        <v>1010</v>
      </c>
      <c r="J393" s="8">
        <v>0</v>
      </c>
      <c r="K393" s="1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</row>
    <row r="394" spans="2:59" x14ac:dyDescent="0.25">
      <c r="B394">
        <v>34046</v>
      </c>
      <c r="C394" s="2" t="s">
        <v>351</v>
      </c>
      <c r="D394" s="2">
        <v>42524264</v>
      </c>
      <c r="E394" s="2" t="s">
        <v>68</v>
      </c>
      <c r="F394" s="1" t="s">
        <v>4</v>
      </c>
      <c r="G394" s="1">
        <v>923</v>
      </c>
      <c r="H394" s="1" t="s">
        <v>1017</v>
      </c>
      <c r="I394" s="1" t="s">
        <v>1010</v>
      </c>
      <c r="J394" s="8">
        <v>0</v>
      </c>
      <c r="K394" s="14">
        <v>2.2523148148148146E-2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1.9155092592592592E-2</v>
      </c>
      <c r="AI394" s="4">
        <v>3.3680555555555551E-3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</row>
    <row r="395" spans="2:59" x14ac:dyDescent="0.25">
      <c r="B395">
        <v>34056</v>
      </c>
      <c r="C395" s="2" t="s">
        <v>16</v>
      </c>
      <c r="D395" s="2">
        <v>35187166</v>
      </c>
      <c r="E395" s="2" t="s">
        <v>106</v>
      </c>
      <c r="F395" s="1" t="s">
        <v>17</v>
      </c>
      <c r="G395" s="1">
        <v>590</v>
      </c>
      <c r="H395" s="1" t="s">
        <v>1014</v>
      </c>
      <c r="I395" s="1" t="s">
        <v>1010</v>
      </c>
      <c r="J395" s="8">
        <v>0</v>
      </c>
      <c r="K395" s="1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</row>
    <row r="396" spans="2:59" x14ac:dyDescent="0.25">
      <c r="B396">
        <v>34059</v>
      </c>
      <c r="C396" s="2" t="s">
        <v>909</v>
      </c>
      <c r="D396" s="2">
        <v>39478880</v>
      </c>
      <c r="E396" s="2" t="s">
        <v>30</v>
      </c>
      <c r="F396" s="1" t="s">
        <v>4</v>
      </c>
      <c r="G396" s="1">
        <v>914</v>
      </c>
      <c r="H396" s="1" t="s">
        <v>1041</v>
      </c>
      <c r="I396" s="1" t="s">
        <v>1010</v>
      </c>
      <c r="J396" s="8">
        <v>0</v>
      </c>
      <c r="K396" s="1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</row>
    <row r="397" spans="2:59" x14ac:dyDescent="0.25">
      <c r="B397">
        <v>34063</v>
      </c>
      <c r="C397" s="2" t="s">
        <v>401</v>
      </c>
      <c r="D397" s="2">
        <v>31667259</v>
      </c>
      <c r="E397" s="2" t="s">
        <v>106</v>
      </c>
      <c r="F397" s="1" t="s">
        <v>17</v>
      </c>
      <c r="G397" s="1">
        <v>590</v>
      </c>
      <c r="H397" s="1" t="s">
        <v>1014</v>
      </c>
      <c r="I397" s="1" t="s">
        <v>1010</v>
      </c>
      <c r="J397" s="8">
        <v>0</v>
      </c>
      <c r="K397" s="1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</row>
    <row r="398" spans="2:59" x14ac:dyDescent="0.25">
      <c r="B398">
        <v>34066</v>
      </c>
      <c r="C398" s="2" t="s">
        <v>315</v>
      </c>
      <c r="D398" s="2">
        <v>36973445</v>
      </c>
      <c r="E398" s="2" t="s">
        <v>219</v>
      </c>
      <c r="F398" s="1" t="s">
        <v>12</v>
      </c>
      <c r="G398" s="1">
        <v>909</v>
      </c>
      <c r="H398" s="1" t="s">
        <v>1013</v>
      </c>
      <c r="I398" s="1" t="s">
        <v>1010</v>
      </c>
      <c r="J398" s="8">
        <v>0</v>
      </c>
      <c r="K398" s="1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</row>
    <row r="399" spans="2:59" x14ac:dyDescent="0.25">
      <c r="B399">
        <v>34071</v>
      </c>
      <c r="C399" s="2" t="s">
        <v>969</v>
      </c>
      <c r="D399" s="2">
        <v>23987609</v>
      </c>
      <c r="E399" s="2" t="s">
        <v>1055</v>
      </c>
      <c r="F399" s="1" t="s">
        <v>4</v>
      </c>
      <c r="G399" s="1">
        <v>914</v>
      </c>
      <c r="H399" s="1" t="s">
        <v>1041</v>
      </c>
      <c r="I399" s="1" t="s">
        <v>1010</v>
      </c>
      <c r="J399" s="8">
        <v>0</v>
      </c>
      <c r="K399" s="14">
        <v>2.0798611111111111E-2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1.6087962962962964E-2</v>
      </c>
      <c r="AE399" s="4">
        <v>4.7106481481481478E-3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</row>
    <row r="400" spans="2:59" x14ac:dyDescent="0.25">
      <c r="B400">
        <v>34072</v>
      </c>
      <c r="C400" s="2" t="s">
        <v>857</v>
      </c>
      <c r="D400" s="2">
        <v>36115864</v>
      </c>
      <c r="E400" s="2" t="s">
        <v>35</v>
      </c>
      <c r="F400" s="1" t="s">
        <v>12</v>
      </c>
      <c r="G400" s="1">
        <v>909</v>
      </c>
      <c r="H400" s="1" t="s">
        <v>1013</v>
      </c>
      <c r="I400" s="1" t="s">
        <v>1010</v>
      </c>
      <c r="J400" s="8">
        <v>0</v>
      </c>
      <c r="K400" s="1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</row>
    <row r="401" spans="2:59" x14ac:dyDescent="0.25">
      <c r="B401">
        <v>34073</v>
      </c>
      <c r="C401" s="2" t="s">
        <v>429</v>
      </c>
      <c r="D401" s="2">
        <v>36049235</v>
      </c>
      <c r="E401" s="2" t="s">
        <v>77</v>
      </c>
      <c r="F401" s="1" t="s">
        <v>4</v>
      </c>
      <c r="G401" s="1">
        <v>589</v>
      </c>
      <c r="H401" s="1" t="s">
        <v>1029</v>
      </c>
      <c r="I401" s="1" t="s">
        <v>1010</v>
      </c>
      <c r="J401" s="8">
        <v>0</v>
      </c>
      <c r="K401" s="1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</row>
    <row r="402" spans="2:59" x14ac:dyDescent="0.25">
      <c r="B402">
        <v>34074</v>
      </c>
      <c r="C402" s="2" t="s">
        <v>386</v>
      </c>
      <c r="D402" s="2">
        <v>29336678</v>
      </c>
      <c r="E402" s="2" t="s">
        <v>70</v>
      </c>
      <c r="F402" s="1" t="s">
        <v>7</v>
      </c>
      <c r="G402" s="1">
        <v>435</v>
      </c>
      <c r="H402" s="1" t="s">
        <v>1018</v>
      </c>
      <c r="I402" s="1" t="s">
        <v>1010</v>
      </c>
      <c r="J402" s="8">
        <v>0</v>
      </c>
      <c r="K402" s="1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</row>
    <row r="403" spans="2:59" x14ac:dyDescent="0.25">
      <c r="B403">
        <v>34085</v>
      </c>
      <c r="C403" s="2" t="s">
        <v>835</v>
      </c>
      <c r="D403" s="2">
        <v>32857794</v>
      </c>
      <c r="E403" s="2" t="s">
        <v>105</v>
      </c>
      <c r="F403" s="1" t="s">
        <v>7</v>
      </c>
      <c r="G403" s="1">
        <v>920</v>
      </c>
      <c r="H403" s="1" t="s">
        <v>1016</v>
      </c>
      <c r="I403" s="1" t="s">
        <v>1010</v>
      </c>
      <c r="J403" s="8">
        <v>0</v>
      </c>
      <c r="K403" s="1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</row>
    <row r="404" spans="2:59" x14ac:dyDescent="0.25">
      <c r="B404">
        <v>34095</v>
      </c>
      <c r="C404" s="2" t="s">
        <v>1050</v>
      </c>
      <c r="D404" s="2">
        <v>42503583</v>
      </c>
      <c r="E404" s="2" t="s">
        <v>64</v>
      </c>
      <c r="F404" s="1" t="s">
        <v>7</v>
      </c>
      <c r="G404" s="1">
        <v>418</v>
      </c>
      <c r="H404" s="1" t="s">
        <v>1020</v>
      </c>
      <c r="I404" s="1" t="s">
        <v>1010</v>
      </c>
      <c r="J404" s="8">
        <v>0</v>
      </c>
      <c r="K404" s="14">
        <v>4.6296296296296294E-5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4.6296296296296294E-5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</row>
    <row r="405" spans="2:59" x14ac:dyDescent="0.25">
      <c r="B405">
        <v>34098</v>
      </c>
      <c r="C405" s="2" t="s">
        <v>758</v>
      </c>
      <c r="D405" s="2">
        <v>25735354</v>
      </c>
      <c r="E405" s="2" t="s">
        <v>269</v>
      </c>
      <c r="F405" s="1" t="s">
        <v>4</v>
      </c>
      <c r="G405" s="1">
        <v>589</v>
      </c>
      <c r="H405" s="1" t="s">
        <v>1029</v>
      </c>
      <c r="I405" s="1" t="s">
        <v>1010</v>
      </c>
      <c r="J405" s="8">
        <v>0</v>
      </c>
      <c r="K405" s="1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</row>
    <row r="406" spans="2:59" x14ac:dyDescent="0.25">
      <c r="B406">
        <v>34103</v>
      </c>
      <c r="C406" s="2" t="s">
        <v>371</v>
      </c>
      <c r="D406" s="2">
        <v>25800820</v>
      </c>
      <c r="E406" s="2" t="s">
        <v>186</v>
      </c>
      <c r="F406" s="1" t="s">
        <v>7</v>
      </c>
      <c r="G406" s="1">
        <v>920</v>
      </c>
      <c r="H406" s="1" t="s">
        <v>1021</v>
      </c>
      <c r="I406" s="1" t="s">
        <v>1010</v>
      </c>
      <c r="J406" s="8">
        <v>0</v>
      </c>
      <c r="K406" s="1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</row>
    <row r="407" spans="2:59" x14ac:dyDescent="0.25">
      <c r="B407">
        <v>34117</v>
      </c>
      <c r="C407" s="2" t="s">
        <v>445</v>
      </c>
      <c r="D407" s="2">
        <v>41224075</v>
      </c>
      <c r="E407" s="2" t="s">
        <v>106</v>
      </c>
      <c r="F407" s="1" t="s">
        <v>17</v>
      </c>
      <c r="G407" s="1">
        <v>590</v>
      </c>
      <c r="H407" s="1" t="s">
        <v>1014</v>
      </c>
      <c r="I407" s="1" t="s">
        <v>1010</v>
      </c>
      <c r="J407" s="8">
        <v>0</v>
      </c>
      <c r="K407" s="1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</row>
    <row r="408" spans="2:59" x14ac:dyDescent="0.25">
      <c r="B408">
        <v>34127</v>
      </c>
      <c r="C408" s="2" t="s">
        <v>945</v>
      </c>
      <c r="D408" s="2">
        <v>33548513</v>
      </c>
      <c r="E408" s="2" t="s">
        <v>113</v>
      </c>
      <c r="F408" s="1" t="s">
        <v>12</v>
      </c>
      <c r="G408" s="1">
        <v>590</v>
      </c>
      <c r="H408" s="1" t="s">
        <v>1014</v>
      </c>
      <c r="I408" s="1" t="s">
        <v>1010</v>
      </c>
      <c r="J408" s="8">
        <v>0</v>
      </c>
      <c r="K408" s="1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</row>
    <row r="409" spans="2:59" x14ac:dyDescent="0.25">
      <c r="B409">
        <v>34129</v>
      </c>
      <c r="C409" s="2" t="s">
        <v>318</v>
      </c>
      <c r="D409" s="2">
        <v>37262660</v>
      </c>
      <c r="E409" s="2" t="s">
        <v>82</v>
      </c>
      <c r="F409" s="1" t="s">
        <v>12</v>
      </c>
      <c r="G409" s="1">
        <v>590</v>
      </c>
      <c r="H409" s="1" t="s">
        <v>1014</v>
      </c>
      <c r="I409" s="1" t="s">
        <v>1010</v>
      </c>
      <c r="J409" s="8">
        <v>0</v>
      </c>
      <c r="K409" s="1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</row>
    <row r="410" spans="2:59" x14ac:dyDescent="0.25">
      <c r="B410">
        <v>34143</v>
      </c>
      <c r="C410" s="2" t="s">
        <v>1054</v>
      </c>
      <c r="D410" s="2">
        <v>16167715</v>
      </c>
      <c r="E410" s="2" t="s">
        <v>64</v>
      </c>
      <c r="F410" s="1" t="s">
        <v>7</v>
      </c>
      <c r="G410" s="1">
        <v>418</v>
      </c>
      <c r="H410" s="1" t="s">
        <v>1020</v>
      </c>
      <c r="I410" s="1" t="s">
        <v>1010</v>
      </c>
      <c r="J410" s="8">
        <v>0</v>
      </c>
      <c r="K410" s="1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</row>
    <row r="411" spans="2:59" x14ac:dyDescent="0.25">
      <c r="B411">
        <v>34147</v>
      </c>
      <c r="C411" s="2" t="s">
        <v>253</v>
      </c>
      <c r="D411" s="2">
        <v>34703428</v>
      </c>
      <c r="E411" s="2" t="s">
        <v>35</v>
      </c>
      <c r="F411" s="1" t="s">
        <v>12</v>
      </c>
      <c r="G411" s="1">
        <v>909</v>
      </c>
      <c r="H411" s="1" t="s">
        <v>1013</v>
      </c>
      <c r="I411" s="1" t="s">
        <v>1010</v>
      </c>
      <c r="J411" s="8">
        <v>0</v>
      </c>
      <c r="K411" s="1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</row>
    <row r="412" spans="2:59" x14ac:dyDescent="0.25">
      <c r="B412">
        <v>34148</v>
      </c>
      <c r="C412" s="2" t="s">
        <v>585</v>
      </c>
      <c r="D412" s="2">
        <v>36958119</v>
      </c>
      <c r="E412" s="2" t="s">
        <v>35</v>
      </c>
      <c r="F412" s="1" t="s">
        <v>12</v>
      </c>
      <c r="G412" s="1">
        <v>909</v>
      </c>
      <c r="H412" s="1" t="s">
        <v>1013</v>
      </c>
      <c r="I412" s="1" t="s">
        <v>1010</v>
      </c>
      <c r="J412" s="8">
        <v>0</v>
      </c>
      <c r="K412" s="1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</row>
    <row r="413" spans="2:59" x14ac:dyDescent="0.25">
      <c r="B413">
        <v>34165</v>
      </c>
      <c r="C413" s="2" t="s">
        <v>507</v>
      </c>
      <c r="D413" s="2">
        <v>25736386</v>
      </c>
      <c r="E413" s="2" t="s">
        <v>23</v>
      </c>
      <c r="F413" s="1" t="s">
        <v>4</v>
      </c>
      <c r="G413" s="1">
        <v>918</v>
      </c>
      <c r="H413" s="1" t="s">
        <v>1021</v>
      </c>
      <c r="I413" s="1" t="s">
        <v>1010</v>
      </c>
      <c r="J413" s="8">
        <v>0</v>
      </c>
      <c r="K413" s="1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</row>
    <row r="414" spans="2:59" x14ac:dyDescent="0.25">
      <c r="B414">
        <v>34186</v>
      </c>
      <c r="C414" s="2" t="s">
        <v>223</v>
      </c>
      <c r="D414" s="2">
        <v>32412043</v>
      </c>
      <c r="E414" s="2" t="s">
        <v>71</v>
      </c>
      <c r="F414" s="1" t="s">
        <v>4</v>
      </c>
      <c r="G414" s="1">
        <v>905</v>
      </c>
      <c r="H414" s="1" t="s">
        <v>1026</v>
      </c>
      <c r="I414" s="1" t="s">
        <v>1010</v>
      </c>
      <c r="J414" s="8">
        <v>0</v>
      </c>
      <c r="K414" s="1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</row>
    <row r="415" spans="2:59" x14ac:dyDescent="0.25">
      <c r="B415">
        <v>34191</v>
      </c>
      <c r="C415" s="2" t="s">
        <v>366</v>
      </c>
      <c r="D415" s="2">
        <v>40086305</v>
      </c>
      <c r="E415" s="2" t="s">
        <v>139</v>
      </c>
      <c r="F415" s="1" t="s">
        <v>4</v>
      </c>
      <c r="G415" s="1">
        <v>918</v>
      </c>
      <c r="H415" s="1" t="s">
        <v>1021</v>
      </c>
      <c r="I415" s="1" t="s">
        <v>1010</v>
      </c>
      <c r="J415" s="8">
        <v>0</v>
      </c>
      <c r="K415" s="1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</row>
    <row r="416" spans="2:59" x14ac:dyDescent="0.25">
      <c r="B416">
        <v>34195</v>
      </c>
      <c r="C416" s="2" t="s">
        <v>629</v>
      </c>
      <c r="D416" s="2">
        <v>35693125</v>
      </c>
      <c r="E416" s="2" t="s">
        <v>108</v>
      </c>
      <c r="F416" s="1" t="s">
        <v>12</v>
      </c>
      <c r="G416" s="1">
        <v>905</v>
      </c>
      <c r="H416" s="1" t="s">
        <v>1026</v>
      </c>
      <c r="I416" s="1" t="s">
        <v>1010</v>
      </c>
      <c r="J416" s="8">
        <v>0</v>
      </c>
      <c r="K416" s="14">
        <v>2.0891203703703707E-2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1.9016203703703705E-2</v>
      </c>
      <c r="AI416" s="4">
        <v>1.8750000000000001E-3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</row>
    <row r="417" spans="2:59" x14ac:dyDescent="0.25">
      <c r="B417">
        <v>34204</v>
      </c>
      <c r="C417" s="2" t="s">
        <v>382</v>
      </c>
      <c r="D417" s="2">
        <v>28886918</v>
      </c>
      <c r="E417" s="2" t="s">
        <v>100</v>
      </c>
      <c r="F417" s="1" t="s">
        <v>7</v>
      </c>
      <c r="G417" s="1">
        <v>590</v>
      </c>
      <c r="H417" s="1" t="s">
        <v>1014</v>
      </c>
      <c r="I417" s="1" t="s">
        <v>1010</v>
      </c>
      <c r="J417" s="8">
        <v>0</v>
      </c>
      <c r="K417" s="1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</row>
    <row r="418" spans="2:59" x14ac:dyDescent="0.25">
      <c r="B418">
        <v>34218</v>
      </c>
      <c r="C418" s="2" t="s">
        <v>869</v>
      </c>
      <c r="D418" s="2">
        <v>30069191</v>
      </c>
      <c r="E418" s="2" t="s">
        <v>25</v>
      </c>
      <c r="F418" s="1" t="s">
        <v>4</v>
      </c>
      <c r="G418" s="1">
        <v>914</v>
      </c>
      <c r="H418" s="1" t="s">
        <v>1041</v>
      </c>
      <c r="I418" s="1" t="s">
        <v>1010</v>
      </c>
      <c r="J418" s="8">
        <v>0</v>
      </c>
      <c r="K418" s="1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</row>
    <row r="419" spans="2:59" x14ac:dyDescent="0.25">
      <c r="B419">
        <v>34228</v>
      </c>
      <c r="C419" s="2" t="s">
        <v>762</v>
      </c>
      <c r="D419" s="2">
        <v>27552375</v>
      </c>
      <c r="E419" s="2" t="s">
        <v>56</v>
      </c>
      <c r="F419" s="1" t="s">
        <v>7</v>
      </c>
      <c r="G419" s="1">
        <v>417</v>
      </c>
      <c r="H419" s="1" t="s">
        <v>1020</v>
      </c>
      <c r="I419" s="1" t="s">
        <v>1010</v>
      </c>
      <c r="J419" s="8">
        <v>0</v>
      </c>
      <c r="K419" s="1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</row>
    <row r="420" spans="2:59" x14ac:dyDescent="0.25">
      <c r="B420">
        <v>34229</v>
      </c>
      <c r="C420" s="2" t="s">
        <v>377</v>
      </c>
      <c r="D420" s="2">
        <v>27210468</v>
      </c>
      <c r="E420" s="2" t="s">
        <v>204</v>
      </c>
      <c r="F420" s="1" t="s">
        <v>4</v>
      </c>
      <c r="G420" s="1">
        <v>925</v>
      </c>
      <c r="H420" s="1" t="s">
        <v>1017</v>
      </c>
      <c r="I420" s="1" t="s">
        <v>1010</v>
      </c>
      <c r="J420" s="8">
        <v>0</v>
      </c>
      <c r="K420" s="1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</row>
    <row r="421" spans="2:59" x14ac:dyDescent="0.25">
      <c r="B421">
        <v>34231</v>
      </c>
      <c r="C421" s="2" t="s">
        <v>889</v>
      </c>
      <c r="D421" s="2">
        <v>26638668</v>
      </c>
      <c r="E421" s="2" t="s">
        <v>40</v>
      </c>
      <c r="F421" s="1" t="s">
        <v>4</v>
      </c>
      <c r="G421" s="1">
        <v>918</v>
      </c>
      <c r="H421" s="1" t="s">
        <v>1021</v>
      </c>
      <c r="I421" s="1" t="s">
        <v>1010</v>
      </c>
      <c r="J421" s="8">
        <v>0</v>
      </c>
      <c r="K421" s="1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</row>
    <row r="422" spans="2:59" x14ac:dyDescent="0.25">
      <c r="B422">
        <v>34232</v>
      </c>
      <c r="C422" s="2" t="s">
        <v>496</v>
      </c>
      <c r="D422" s="2">
        <v>30968988</v>
      </c>
      <c r="E422" s="2" t="s">
        <v>116</v>
      </c>
      <c r="F422" s="1" t="s">
        <v>17</v>
      </c>
      <c r="G422" s="1">
        <v>582</v>
      </c>
      <c r="H422" s="1" t="s">
        <v>1023</v>
      </c>
      <c r="I422" s="1" t="s">
        <v>1010</v>
      </c>
      <c r="J422" s="8">
        <v>0</v>
      </c>
      <c r="K422" s="1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</row>
    <row r="423" spans="2:59" x14ac:dyDescent="0.25">
      <c r="B423">
        <v>34236</v>
      </c>
      <c r="C423" s="2" t="s">
        <v>114</v>
      </c>
      <c r="D423" s="2">
        <v>30348094</v>
      </c>
      <c r="E423" s="2" t="s">
        <v>225</v>
      </c>
      <c r="F423" s="1" t="s">
        <v>4</v>
      </c>
      <c r="G423" s="1">
        <v>923</v>
      </c>
      <c r="H423" s="1" t="s">
        <v>1017</v>
      </c>
      <c r="I423" s="1" t="s">
        <v>1010</v>
      </c>
      <c r="J423" s="8">
        <v>0</v>
      </c>
      <c r="K423" s="1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</row>
    <row r="424" spans="2:59" x14ac:dyDescent="0.25">
      <c r="B424">
        <v>34242</v>
      </c>
      <c r="C424" s="2" t="s">
        <v>625</v>
      </c>
      <c r="D424" s="2">
        <v>34764353</v>
      </c>
      <c r="E424" s="2" t="s">
        <v>225</v>
      </c>
      <c r="F424" s="1" t="s">
        <v>4</v>
      </c>
      <c r="G424" s="1">
        <v>925</v>
      </c>
      <c r="H424" s="1" t="s">
        <v>1017</v>
      </c>
      <c r="I424" s="1" t="s">
        <v>1010</v>
      </c>
      <c r="J424" s="8">
        <v>0</v>
      </c>
      <c r="K424" s="1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</row>
    <row r="425" spans="2:59" x14ac:dyDescent="0.25">
      <c r="B425">
        <v>34245</v>
      </c>
      <c r="C425" s="2" t="s">
        <v>826</v>
      </c>
      <c r="D425" s="2">
        <v>31903672</v>
      </c>
      <c r="E425" s="2" t="s">
        <v>1006</v>
      </c>
      <c r="F425" s="1" t="s">
        <v>4</v>
      </c>
      <c r="G425" s="1">
        <v>914</v>
      </c>
      <c r="H425" s="1" t="s">
        <v>1041</v>
      </c>
      <c r="I425" s="1" t="s">
        <v>1010</v>
      </c>
      <c r="J425" s="8">
        <v>0</v>
      </c>
      <c r="K425" s="1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</row>
    <row r="426" spans="2:59" x14ac:dyDescent="0.25">
      <c r="B426">
        <v>34246</v>
      </c>
      <c r="C426" s="2" t="s">
        <v>492</v>
      </c>
      <c r="D426" s="2">
        <v>30660577</v>
      </c>
      <c r="E426" s="2" t="s">
        <v>148</v>
      </c>
      <c r="F426" s="1" t="s">
        <v>17</v>
      </c>
      <c r="G426" s="1">
        <v>440</v>
      </c>
      <c r="H426" s="1" t="s">
        <v>1022</v>
      </c>
      <c r="I426" s="1" t="s">
        <v>1010</v>
      </c>
      <c r="J426" s="8">
        <v>0</v>
      </c>
      <c r="K426" s="1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</row>
    <row r="427" spans="2:59" x14ac:dyDescent="0.25">
      <c r="B427">
        <v>34258</v>
      </c>
      <c r="C427" s="2" t="s">
        <v>775</v>
      </c>
      <c r="D427" s="2">
        <v>29334383</v>
      </c>
      <c r="E427" s="2" t="s">
        <v>186</v>
      </c>
      <c r="F427" s="1" t="s">
        <v>7</v>
      </c>
      <c r="G427" s="1">
        <v>918</v>
      </c>
      <c r="H427" s="1" t="s">
        <v>1021</v>
      </c>
      <c r="I427" s="1" t="s">
        <v>1010</v>
      </c>
      <c r="J427" s="8">
        <v>0</v>
      </c>
      <c r="K427" s="1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</row>
    <row r="428" spans="2:59" x14ac:dyDescent="0.25">
      <c r="B428">
        <v>34260</v>
      </c>
      <c r="C428" s="2" t="s">
        <v>789</v>
      </c>
      <c r="D428" s="2">
        <v>40606801</v>
      </c>
      <c r="E428" s="2" t="s">
        <v>58</v>
      </c>
      <c r="F428" s="1" t="s">
        <v>12</v>
      </c>
      <c r="G428" s="1">
        <v>1119</v>
      </c>
      <c r="H428" s="1" t="s">
        <v>1030</v>
      </c>
      <c r="I428" s="1" t="s">
        <v>1010</v>
      </c>
      <c r="J428" s="8">
        <v>0</v>
      </c>
      <c r="K428" s="1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</row>
    <row r="429" spans="2:59" x14ac:dyDescent="0.25">
      <c r="B429">
        <v>34263</v>
      </c>
      <c r="C429" s="2" t="s">
        <v>990</v>
      </c>
      <c r="D429" s="2">
        <v>29640131</v>
      </c>
      <c r="E429" s="2" t="s">
        <v>98</v>
      </c>
      <c r="F429" s="1" t="s">
        <v>4</v>
      </c>
      <c r="G429" s="1">
        <v>1120</v>
      </c>
      <c r="H429" s="1" t="s">
        <v>1030</v>
      </c>
      <c r="I429" s="1" t="s">
        <v>1011</v>
      </c>
      <c r="J429" s="8">
        <v>0</v>
      </c>
      <c r="K429" s="1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</row>
    <row r="430" spans="2:59" x14ac:dyDescent="0.25">
      <c r="B430">
        <v>34265</v>
      </c>
      <c r="C430" s="2" t="s">
        <v>453</v>
      </c>
      <c r="D430" s="2">
        <v>42935565</v>
      </c>
      <c r="E430" s="2" t="s">
        <v>1006</v>
      </c>
      <c r="F430" s="1" t="s">
        <v>4</v>
      </c>
      <c r="G430" s="1">
        <v>914</v>
      </c>
      <c r="H430" s="1" t="s">
        <v>1041</v>
      </c>
      <c r="I430" s="1" t="s">
        <v>1010</v>
      </c>
      <c r="J430" s="8">
        <v>0</v>
      </c>
      <c r="K430" s="1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</row>
    <row r="431" spans="2:59" x14ac:dyDescent="0.25">
      <c r="B431">
        <v>34266</v>
      </c>
      <c r="C431" s="2" t="s">
        <v>1053</v>
      </c>
      <c r="D431" s="2">
        <v>42550144</v>
      </c>
      <c r="E431" s="2" t="s">
        <v>64</v>
      </c>
      <c r="F431" s="1" t="s">
        <v>7</v>
      </c>
      <c r="G431" s="1">
        <v>418</v>
      </c>
      <c r="H431" s="1" t="s">
        <v>1020</v>
      </c>
      <c r="I431" s="1" t="s">
        <v>1010</v>
      </c>
      <c r="J431" s="8">
        <v>0</v>
      </c>
      <c r="K431" s="1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</row>
    <row r="432" spans="2:59" x14ac:dyDescent="0.25">
      <c r="B432">
        <v>34269</v>
      </c>
      <c r="C432" s="2" t="s">
        <v>893</v>
      </c>
      <c r="D432" s="2">
        <v>27426620</v>
      </c>
      <c r="E432" s="2" t="s">
        <v>70</v>
      </c>
      <c r="F432" s="1" t="s">
        <v>7</v>
      </c>
      <c r="G432" s="1">
        <v>435</v>
      </c>
      <c r="H432" s="1" t="s">
        <v>1018</v>
      </c>
      <c r="I432" s="1" t="s">
        <v>1010</v>
      </c>
      <c r="J432" s="8">
        <v>0</v>
      </c>
      <c r="K432" s="14">
        <v>2.1412037037037038E-2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2.0219907407407409E-2</v>
      </c>
      <c r="AV432" s="4">
        <v>1.1921296296296296E-3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</row>
    <row r="433" spans="2:59" x14ac:dyDescent="0.25">
      <c r="B433">
        <v>34272</v>
      </c>
      <c r="C433" s="2" t="s">
        <v>832</v>
      </c>
      <c r="D433" s="2">
        <v>32455180</v>
      </c>
      <c r="E433" s="2" t="s">
        <v>61</v>
      </c>
      <c r="F433" s="1" t="s">
        <v>7</v>
      </c>
      <c r="G433" s="1">
        <v>418</v>
      </c>
      <c r="H433" s="1" t="s">
        <v>1020</v>
      </c>
      <c r="I433" s="1" t="s">
        <v>1010</v>
      </c>
      <c r="J433" s="8">
        <v>0</v>
      </c>
      <c r="K433" s="1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</row>
    <row r="434" spans="2:59" x14ac:dyDescent="0.25">
      <c r="B434">
        <v>34275</v>
      </c>
      <c r="C434" s="2" t="s">
        <v>924</v>
      </c>
      <c r="D434" s="2">
        <v>37656447</v>
      </c>
      <c r="E434" s="2" t="s">
        <v>139</v>
      </c>
      <c r="F434" s="1" t="s">
        <v>4</v>
      </c>
      <c r="G434" s="1">
        <v>918</v>
      </c>
      <c r="H434" s="1" t="s">
        <v>1021</v>
      </c>
      <c r="I434" s="1" t="s">
        <v>1010</v>
      </c>
      <c r="J434" s="8">
        <v>0</v>
      </c>
      <c r="K434" s="1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</row>
    <row r="435" spans="2:59" x14ac:dyDescent="0.25">
      <c r="B435">
        <v>34280</v>
      </c>
      <c r="C435" s="2" t="s">
        <v>899</v>
      </c>
      <c r="D435" s="2">
        <v>28358805</v>
      </c>
      <c r="E435" s="2" t="s">
        <v>106</v>
      </c>
      <c r="F435" s="1" t="s">
        <v>17</v>
      </c>
      <c r="G435" s="1">
        <v>590</v>
      </c>
      <c r="H435" s="1" t="s">
        <v>1014</v>
      </c>
      <c r="I435" s="1" t="s">
        <v>1010</v>
      </c>
      <c r="J435" s="8">
        <v>0</v>
      </c>
      <c r="K435" s="1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</row>
    <row r="436" spans="2:59" x14ac:dyDescent="0.25">
      <c r="B436">
        <v>34283</v>
      </c>
      <c r="C436" s="2" t="s">
        <v>530</v>
      </c>
      <c r="D436" s="2">
        <v>32746132</v>
      </c>
      <c r="E436" s="2" t="s">
        <v>108</v>
      </c>
      <c r="F436" s="1" t="s">
        <v>12</v>
      </c>
      <c r="G436" s="1">
        <v>905</v>
      </c>
      <c r="H436" s="1" t="s">
        <v>1026</v>
      </c>
      <c r="I436" s="1" t="s">
        <v>1010</v>
      </c>
      <c r="J436" s="8">
        <v>0</v>
      </c>
      <c r="K436" s="1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</row>
    <row r="437" spans="2:59" x14ac:dyDescent="0.25">
      <c r="B437">
        <v>34297</v>
      </c>
      <c r="C437" s="2" t="s">
        <v>930</v>
      </c>
      <c r="D437" s="2">
        <v>32001992</v>
      </c>
      <c r="E437" s="2" t="s">
        <v>103</v>
      </c>
      <c r="F437" s="1" t="s">
        <v>17</v>
      </c>
      <c r="G437" s="1">
        <v>590</v>
      </c>
      <c r="H437" s="1" t="s">
        <v>1014</v>
      </c>
      <c r="I437" s="1" t="s">
        <v>1010</v>
      </c>
      <c r="J437" s="8">
        <v>0</v>
      </c>
      <c r="K437" s="1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</row>
    <row r="438" spans="2:59" x14ac:dyDescent="0.25">
      <c r="B438">
        <v>34298</v>
      </c>
      <c r="C438" s="2" t="s">
        <v>236</v>
      </c>
      <c r="D438" s="2">
        <v>33541695</v>
      </c>
      <c r="E438" s="2" t="s">
        <v>139</v>
      </c>
      <c r="F438" s="1" t="s">
        <v>4</v>
      </c>
      <c r="G438" s="1">
        <v>918</v>
      </c>
      <c r="H438" s="1" t="s">
        <v>1021</v>
      </c>
      <c r="I438" s="1" t="s">
        <v>1010</v>
      </c>
      <c r="J438" s="8">
        <v>0</v>
      </c>
      <c r="K438" s="1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</row>
    <row r="439" spans="2:59" x14ac:dyDescent="0.25">
      <c r="B439">
        <v>34299</v>
      </c>
      <c r="C439" s="2" t="s">
        <v>998</v>
      </c>
      <c r="D439" s="2">
        <v>31038167</v>
      </c>
      <c r="E439" s="2" t="s">
        <v>30</v>
      </c>
      <c r="F439" s="1" t="s">
        <v>4</v>
      </c>
      <c r="G439" s="1">
        <v>914</v>
      </c>
      <c r="H439" s="1" t="s">
        <v>1041</v>
      </c>
      <c r="I439" s="1" t="s">
        <v>1010</v>
      </c>
      <c r="J439" s="8">
        <v>0</v>
      </c>
      <c r="K439" s="1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</row>
    <row r="440" spans="2:59" x14ac:dyDescent="0.25">
      <c r="B440">
        <v>34309</v>
      </c>
      <c r="C440" s="2" t="s">
        <v>669</v>
      </c>
      <c r="D440" s="2">
        <v>30319250</v>
      </c>
      <c r="E440" s="2" t="s">
        <v>25</v>
      </c>
      <c r="F440" s="1" t="s">
        <v>4</v>
      </c>
      <c r="G440" s="1">
        <v>914</v>
      </c>
      <c r="H440" s="1" t="s">
        <v>1041</v>
      </c>
      <c r="I440" s="1" t="s">
        <v>1010</v>
      </c>
      <c r="J440" s="8">
        <v>0</v>
      </c>
      <c r="K440" s="14">
        <v>2.1261574074074072E-2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1.5902777777777776E-2</v>
      </c>
      <c r="AS440" s="4">
        <v>5.3587962962962964E-3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</row>
    <row r="441" spans="2:59" x14ac:dyDescent="0.25">
      <c r="B441">
        <v>34312</v>
      </c>
      <c r="C441" s="2" t="s">
        <v>506</v>
      </c>
      <c r="D441" s="2">
        <v>25542696</v>
      </c>
      <c r="E441" s="2" t="s">
        <v>1033</v>
      </c>
      <c r="F441" s="1" t="s">
        <v>4</v>
      </c>
      <c r="G441" s="1">
        <v>589</v>
      </c>
      <c r="H441" s="1" t="s">
        <v>1029</v>
      </c>
      <c r="I441" s="1" t="s">
        <v>1010</v>
      </c>
      <c r="J441" s="8">
        <v>0</v>
      </c>
      <c r="K441" s="1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</row>
    <row r="442" spans="2:59" x14ac:dyDescent="0.25">
      <c r="B442">
        <v>34316</v>
      </c>
      <c r="C442" s="2" t="s">
        <v>306</v>
      </c>
      <c r="D442" s="2">
        <v>29738205</v>
      </c>
      <c r="E442" s="2" t="s">
        <v>264</v>
      </c>
      <c r="F442" s="1" t="s">
        <v>7</v>
      </c>
      <c r="G442" s="1">
        <v>925</v>
      </c>
      <c r="H442" s="1" t="s">
        <v>1017</v>
      </c>
      <c r="I442" s="1" t="s">
        <v>1010</v>
      </c>
      <c r="J442" s="8">
        <v>0</v>
      </c>
      <c r="K442" s="1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</row>
    <row r="443" spans="2:59" x14ac:dyDescent="0.25">
      <c r="B443">
        <v>34317</v>
      </c>
      <c r="C443" s="2" t="s">
        <v>738</v>
      </c>
      <c r="D443" s="2">
        <v>34643961</v>
      </c>
      <c r="E443" s="2" t="s">
        <v>79</v>
      </c>
      <c r="F443" s="1" t="s">
        <v>12</v>
      </c>
      <c r="G443" s="1">
        <v>590</v>
      </c>
      <c r="H443" s="1" t="s">
        <v>1014</v>
      </c>
      <c r="I443" s="1" t="s">
        <v>1010</v>
      </c>
      <c r="J443" s="8">
        <v>0</v>
      </c>
      <c r="K443" s="1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</row>
    <row r="444" spans="2:59" x14ac:dyDescent="0.25">
      <c r="B444">
        <v>34319</v>
      </c>
      <c r="C444" s="2" t="s">
        <v>524</v>
      </c>
      <c r="D444" s="2">
        <v>31904393</v>
      </c>
      <c r="E444" s="2" t="s">
        <v>70</v>
      </c>
      <c r="F444" s="1" t="s">
        <v>7</v>
      </c>
      <c r="G444" s="1">
        <v>435</v>
      </c>
      <c r="H444" s="1" t="s">
        <v>1018</v>
      </c>
      <c r="I444" s="1" t="s">
        <v>1010</v>
      </c>
      <c r="J444" s="8">
        <v>0</v>
      </c>
      <c r="K444" s="1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</row>
    <row r="445" spans="2:59" x14ac:dyDescent="0.25">
      <c r="B445">
        <v>34324</v>
      </c>
      <c r="C445" s="2" t="s">
        <v>249</v>
      </c>
      <c r="D445" s="2">
        <v>34486036</v>
      </c>
      <c r="E445" s="2" t="s">
        <v>225</v>
      </c>
      <c r="F445" s="1" t="s">
        <v>4</v>
      </c>
      <c r="G445" s="1">
        <v>923</v>
      </c>
      <c r="H445" s="1" t="s">
        <v>1017</v>
      </c>
      <c r="I445" s="1" t="s">
        <v>1010</v>
      </c>
      <c r="J445" s="8">
        <v>0</v>
      </c>
      <c r="K445" s="1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</row>
    <row r="446" spans="2:59" x14ac:dyDescent="0.25">
      <c r="B446">
        <v>34329</v>
      </c>
      <c r="C446" s="2" t="s">
        <v>898</v>
      </c>
      <c r="D446" s="2">
        <v>28122348</v>
      </c>
      <c r="E446" s="2" t="s">
        <v>48</v>
      </c>
      <c r="F446" s="1" t="s">
        <v>12</v>
      </c>
      <c r="G446" s="1">
        <v>905</v>
      </c>
      <c r="H446" s="1" t="s">
        <v>1026</v>
      </c>
      <c r="I446" s="1" t="s">
        <v>1010</v>
      </c>
      <c r="J446" s="8">
        <v>0</v>
      </c>
      <c r="K446" s="14">
        <v>6.828703703703704E-3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6.6087962962962966E-3</v>
      </c>
      <c r="AS446" s="4">
        <v>2.199074074074074E-4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</row>
    <row r="447" spans="2:59" x14ac:dyDescent="0.25">
      <c r="B447">
        <v>34335</v>
      </c>
      <c r="C447" s="2" t="s">
        <v>949</v>
      </c>
      <c r="D447" s="2">
        <v>33969217</v>
      </c>
      <c r="E447" s="2" t="s">
        <v>77</v>
      </c>
      <c r="F447" s="1" t="s">
        <v>4</v>
      </c>
      <c r="G447" s="1">
        <v>589</v>
      </c>
      <c r="H447" s="1" t="s">
        <v>1029</v>
      </c>
      <c r="I447" s="1" t="s">
        <v>1010</v>
      </c>
      <c r="J447" s="8">
        <v>0</v>
      </c>
      <c r="K447" s="1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</row>
    <row r="448" spans="2:59" x14ac:dyDescent="0.25">
      <c r="B448">
        <v>34344</v>
      </c>
      <c r="C448" s="2" t="s">
        <v>1043</v>
      </c>
      <c r="D448" s="2">
        <v>40326306</v>
      </c>
      <c r="E448" s="2" t="s">
        <v>126</v>
      </c>
      <c r="F448" s="1" t="s">
        <v>7</v>
      </c>
      <c r="G448" s="1">
        <v>923</v>
      </c>
      <c r="H448" s="1" t="s">
        <v>1017</v>
      </c>
      <c r="I448" s="1" t="s">
        <v>1010</v>
      </c>
      <c r="J448" s="8">
        <v>0</v>
      </c>
      <c r="K448" s="1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</row>
    <row r="449" spans="2:59" x14ac:dyDescent="0.25">
      <c r="B449">
        <v>34350</v>
      </c>
      <c r="C449" s="2" t="s">
        <v>682</v>
      </c>
      <c r="D449" s="2">
        <v>39039971</v>
      </c>
      <c r="E449" s="2" t="s">
        <v>87</v>
      </c>
      <c r="F449" s="1" t="s">
        <v>7</v>
      </c>
      <c r="G449" s="1">
        <v>418</v>
      </c>
      <c r="H449" s="1" t="s">
        <v>1020</v>
      </c>
      <c r="I449" s="1" t="s">
        <v>1010</v>
      </c>
      <c r="J449" s="8">
        <v>0</v>
      </c>
      <c r="K449" s="1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</row>
    <row r="450" spans="2:59" x14ac:dyDescent="0.25">
      <c r="B450">
        <v>34360</v>
      </c>
      <c r="C450" s="2" t="s">
        <v>283</v>
      </c>
      <c r="D450" s="2">
        <v>25069658</v>
      </c>
      <c r="E450" s="2" t="s">
        <v>100</v>
      </c>
      <c r="F450" s="1" t="s">
        <v>7</v>
      </c>
      <c r="G450" s="1">
        <v>590</v>
      </c>
      <c r="H450" s="1" t="s">
        <v>1014</v>
      </c>
      <c r="I450" s="1" t="s">
        <v>1010</v>
      </c>
      <c r="J450" s="8">
        <v>0</v>
      </c>
      <c r="K450" s="14">
        <v>1.3356481481481483E-2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1.3321759259259261E-2</v>
      </c>
      <c r="AM450" s="4">
        <v>3.4722222222222222E-5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</row>
    <row r="451" spans="2:59" x14ac:dyDescent="0.25">
      <c r="B451">
        <v>34361</v>
      </c>
      <c r="C451" s="2" t="s">
        <v>709</v>
      </c>
      <c r="D451" s="2">
        <v>37315400</v>
      </c>
      <c r="E451" s="2" t="s">
        <v>103</v>
      </c>
      <c r="F451" s="1" t="s">
        <v>17</v>
      </c>
      <c r="G451" s="1">
        <v>590</v>
      </c>
      <c r="H451" s="1" t="s">
        <v>1014</v>
      </c>
      <c r="I451" s="1" t="s">
        <v>1010</v>
      </c>
      <c r="J451" s="8">
        <v>0</v>
      </c>
      <c r="K451" s="1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</row>
    <row r="452" spans="2:59" x14ac:dyDescent="0.25">
      <c r="B452">
        <v>34362</v>
      </c>
      <c r="C452" s="2" t="s">
        <v>824</v>
      </c>
      <c r="D452" s="2">
        <v>31844472</v>
      </c>
      <c r="E452" s="2" t="s">
        <v>148</v>
      </c>
      <c r="F452" s="1" t="s">
        <v>17</v>
      </c>
      <c r="G452" s="1">
        <v>440</v>
      </c>
      <c r="H452" s="1" t="s">
        <v>1022</v>
      </c>
      <c r="I452" s="1" t="s">
        <v>1010</v>
      </c>
      <c r="J452" s="8">
        <v>0</v>
      </c>
      <c r="K452" s="14">
        <v>2.0972222222222222E-2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2.0405092592592593E-2</v>
      </c>
      <c r="AE452" s="4">
        <v>5.6712962962962956E-4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</row>
    <row r="453" spans="2:59" x14ac:dyDescent="0.25">
      <c r="B453">
        <v>34368</v>
      </c>
      <c r="C453" s="2" t="s">
        <v>5</v>
      </c>
      <c r="D453" s="2">
        <v>29976241</v>
      </c>
      <c r="E453" s="2" t="s">
        <v>6</v>
      </c>
      <c r="F453" s="1" t="s">
        <v>7</v>
      </c>
      <c r="G453" s="1">
        <v>923</v>
      </c>
      <c r="H453" s="1" t="s">
        <v>1017</v>
      </c>
      <c r="I453" s="1" t="s">
        <v>1010</v>
      </c>
      <c r="J453" s="8">
        <v>0</v>
      </c>
      <c r="K453" s="14">
        <v>2.1435185185185182E-2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2.0763888888888887E-2</v>
      </c>
      <c r="AN453" s="4">
        <v>6.7129629629629625E-4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</row>
    <row r="454" spans="2:59" x14ac:dyDescent="0.25">
      <c r="B454">
        <v>34369</v>
      </c>
      <c r="C454" s="2" t="s">
        <v>743</v>
      </c>
      <c r="D454" s="2">
        <v>35072760</v>
      </c>
      <c r="E454" s="2" t="s">
        <v>106</v>
      </c>
      <c r="F454" s="1" t="s">
        <v>17</v>
      </c>
      <c r="G454" s="1">
        <v>590</v>
      </c>
      <c r="H454" s="1" t="s">
        <v>1014</v>
      </c>
      <c r="I454" s="1" t="s">
        <v>1010</v>
      </c>
      <c r="J454" s="8">
        <v>0</v>
      </c>
      <c r="K454" s="1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</row>
    <row r="455" spans="2:59" x14ac:dyDescent="0.25">
      <c r="B455">
        <v>34372</v>
      </c>
      <c r="C455" s="2" t="s">
        <v>39</v>
      </c>
      <c r="D455" s="2">
        <v>32927416</v>
      </c>
      <c r="E455" s="2" t="s">
        <v>1055</v>
      </c>
      <c r="F455" s="1" t="s">
        <v>4</v>
      </c>
      <c r="G455" s="1">
        <v>914</v>
      </c>
      <c r="H455" s="1" t="s">
        <v>1041</v>
      </c>
      <c r="I455" s="1" t="s">
        <v>1010</v>
      </c>
      <c r="J455" s="8">
        <v>0</v>
      </c>
      <c r="K455" s="1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</row>
    <row r="456" spans="2:59" x14ac:dyDescent="0.25">
      <c r="B456">
        <v>34373</v>
      </c>
      <c r="C456" s="2" t="s">
        <v>873</v>
      </c>
      <c r="D456" s="2">
        <v>30271068</v>
      </c>
      <c r="E456" s="2" t="s">
        <v>30</v>
      </c>
      <c r="F456" s="1" t="s">
        <v>4</v>
      </c>
      <c r="G456" s="1">
        <v>914</v>
      </c>
      <c r="H456" s="1" t="s">
        <v>1041</v>
      </c>
      <c r="I456" s="1" t="s">
        <v>1010</v>
      </c>
      <c r="J456" s="8">
        <v>0</v>
      </c>
      <c r="K456" s="1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</row>
    <row r="457" spans="2:59" x14ac:dyDescent="0.25">
      <c r="B457">
        <v>34376</v>
      </c>
      <c r="C457" s="2" t="s">
        <v>484</v>
      </c>
      <c r="D457" s="2">
        <v>29729838</v>
      </c>
      <c r="E457" s="2" t="s">
        <v>100</v>
      </c>
      <c r="F457" s="1" t="s">
        <v>7</v>
      </c>
      <c r="G457" s="1">
        <v>590</v>
      </c>
      <c r="H457" s="1" t="s">
        <v>1014</v>
      </c>
      <c r="I457" s="1" t="s">
        <v>1010</v>
      </c>
      <c r="J457" s="8">
        <v>0</v>
      </c>
      <c r="K457" s="1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</row>
    <row r="458" spans="2:59" x14ac:dyDescent="0.25">
      <c r="B458">
        <v>34377</v>
      </c>
      <c r="C458" s="2" t="s">
        <v>988</v>
      </c>
      <c r="D458" s="2">
        <v>29334811</v>
      </c>
      <c r="E458" s="2" t="s">
        <v>44</v>
      </c>
      <c r="F458" s="1" t="s">
        <v>7</v>
      </c>
      <c r="G458" s="1">
        <v>923</v>
      </c>
      <c r="H458" s="1" t="s">
        <v>1017</v>
      </c>
      <c r="I458" s="1" t="s">
        <v>1010</v>
      </c>
      <c r="J458" s="8">
        <v>0</v>
      </c>
      <c r="K458" s="1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</row>
    <row r="459" spans="2:59" x14ac:dyDescent="0.25">
      <c r="B459">
        <v>34388</v>
      </c>
      <c r="C459" s="2" t="s">
        <v>601</v>
      </c>
      <c r="D459" s="2">
        <v>31548609</v>
      </c>
      <c r="E459" s="2" t="s">
        <v>61</v>
      </c>
      <c r="F459" s="1" t="s">
        <v>7</v>
      </c>
      <c r="G459" s="1">
        <v>418</v>
      </c>
      <c r="H459" s="1" t="s">
        <v>1020</v>
      </c>
      <c r="I459" s="1" t="s">
        <v>1010</v>
      </c>
      <c r="J459" s="8">
        <v>0</v>
      </c>
      <c r="K459" s="1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</row>
    <row r="460" spans="2:59" x14ac:dyDescent="0.25">
      <c r="B460">
        <v>34396</v>
      </c>
      <c r="C460" s="2" t="s">
        <v>746</v>
      </c>
      <c r="D460" s="2">
        <v>35814983</v>
      </c>
      <c r="E460" s="2" t="s">
        <v>1055</v>
      </c>
      <c r="F460" s="1" t="s">
        <v>4</v>
      </c>
      <c r="G460" s="1">
        <v>914</v>
      </c>
      <c r="H460" s="1" t="s">
        <v>1041</v>
      </c>
      <c r="I460" s="1" t="s">
        <v>1010</v>
      </c>
      <c r="J460" s="8">
        <v>0</v>
      </c>
      <c r="K460" s="1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</row>
    <row r="461" spans="2:59" x14ac:dyDescent="0.25">
      <c r="B461">
        <v>34397</v>
      </c>
      <c r="C461" s="2" t="s">
        <v>586</v>
      </c>
      <c r="D461" s="2">
        <v>37215146</v>
      </c>
      <c r="E461" s="2" t="s">
        <v>248</v>
      </c>
      <c r="F461" s="1" t="s">
        <v>7</v>
      </c>
      <c r="G461" s="1">
        <v>590</v>
      </c>
      <c r="H461" s="1" t="s">
        <v>1014</v>
      </c>
      <c r="I461" s="1" t="s">
        <v>1010</v>
      </c>
      <c r="J461" s="8">
        <v>0</v>
      </c>
      <c r="K461" s="1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</row>
    <row r="462" spans="2:59" x14ac:dyDescent="0.25">
      <c r="B462">
        <v>34398</v>
      </c>
      <c r="C462" s="2" t="s">
        <v>813</v>
      </c>
      <c r="D462" s="2">
        <v>39190190</v>
      </c>
      <c r="E462" s="2" t="s">
        <v>58</v>
      </c>
      <c r="F462" s="1" t="s">
        <v>12</v>
      </c>
      <c r="G462" s="1">
        <v>1120</v>
      </c>
      <c r="H462" s="1" t="s">
        <v>1030</v>
      </c>
      <c r="I462" s="1" t="s">
        <v>1011</v>
      </c>
      <c r="J462" s="8">
        <v>0</v>
      </c>
      <c r="K462" s="1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</row>
    <row r="463" spans="2:59" x14ac:dyDescent="0.25">
      <c r="B463">
        <v>34401</v>
      </c>
      <c r="C463" s="2" t="s">
        <v>985</v>
      </c>
      <c r="D463" s="2">
        <v>28902654</v>
      </c>
      <c r="E463" s="2" t="s">
        <v>105</v>
      </c>
      <c r="F463" s="1" t="s">
        <v>7</v>
      </c>
      <c r="G463" s="1">
        <v>920</v>
      </c>
      <c r="H463" s="1" t="s">
        <v>1016</v>
      </c>
      <c r="I463" s="1" t="s">
        <v>1010</v>
      </c>
      <c r="J463" s="8">
        <v>0</v>
      </c>
      <c r="K463" s="1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</row>
    <row r="464" spans="2:59" x14ac:dyDescent="0.25">
      <c r="B464">
        <v>34421</v>
      </c>
      <c r="C464" s="2" t="s">
        <v>677</v>
      </c>
      <c r="D464" s="2">
        <v>31173928</v>
      </c>
      <c r="E464" s="2" t="s">
        <v>186</v>
      </c>
      <c r="F464" s="1" t="s">
        <v>7</v>
      </c>
      <c r="G464" s="1">
        <v>918</v>
      </c>
      <c r="H464" s="1" t="s">
        <v>1021</v>
      </c>
      <c r="I464" s="1" t="s">
        <v>1010</v>
      </c>
      <c r="J464" s="8">
        <v>0</v>
      </c>
      <c r="K464" s="1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</row>
    <row r="465" spans="2:59" x14ac:dyDescent="0.25">
      <c r="B465">
        <v>34423</v>
      </c>
      <c r="C465" s="2" t="s">
        <v>217</v>
      </c>
      <c r="D465" s="2">
        <v>31436906</v>
      </c>
      <c r="E465" s="2" t="s">
        <v>21</v>
      </c>
      <c r="F465" s="1" t="s">
        <v>7</v>
      </c>
      <c r="G465" s="1">
        <v>435</v>
      </c>
      <c r="H465" s="1" t="s">
        <v>1018</v>
      </c>
      <c r="I465" s="1" t="s">
        <v>1010</v>
      </c>
      <c r="J465" s="8">
        <v>0</v>
      </c>
      <c r="K465" s="14">
        <v>2.1053240740740737E-2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1.7199074074074071E-2</v>
      </c>
      <c r="AU465" s="4">
        <v>3.8541666666666668E-3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</row>
    <row r="466" spans="2:59" x14ac:dyDescent="0.25">
      <c r="B466">
        <v>34424</v>
      </c>
      <c r="C466" s="2" t="s">
        <v>666</v>
      </c>
      <c r="D466" s="2">
        <v>29726724</v>
      </c>
      <c r="E466" s="2" t="s">
        <v>70</v>
      </c>
      <c r="F466" s="1" t="s">
        <v>7</v>
      </c>
      <c r="G466" s="1">
        <v>435</v>
      </c>
      <c r="H466" s="1" t="s">
        <v>1018</v>
      </c>
      <c r="I466" s="1" t="s">
        <v>1010</v>
      </c>
      <c r="J466" s="8">
        <v>0</v>
      </c>
      <c r="K466" s="14">
        <v>2.5335648148148149E-2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2.0347222222222221E-2</v>
      </c>
      <c r="AX466" s="4">
        <v>4.9884259259259265E-3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</row>
    <row r="467" spans="2:59" x14ac:dyDescent="0.25">
      <c r="B467">
        <v>34448</v>
      </c>
      <c r="C467" s="2" t="s">
        <v>963</v>
      </c>
      <c r="D467" s="2">
        <v>36115669</v>
      </c>
      <c r="E467" s="2" t="s">
        <v>42</v>
      </c>
      <c r="F467" s="1" t="s">
        <v>12</v>
      </c>
      <c r="G467" s="1">
        <v>590</v>
      </c>
      <c r="H467" s="1" t="s">
        <v>1014</v>
      </c>
      <c r="I467" s="1" t="s">
        <v>1010</v>
      </c>
      <c r="J467" s="8">
        <v>0</v>
      </c>
      <c r="K467" s="1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</row>
    <row r="468" spans="2:59" x14ac:dyDescent="0.25">
      <c r="B468">
        <v>34450</v>
      </c>
      <c r="C468" s="2" t="s">
        <v>276</v>
      </c>
      <c r="D468" s="2">
        <v>36128204</v>
      </c>
      <c r="E468" s="2" t="s">
        <v>44</v>
      </c>
      <c r="F468" s="1" t="s">
        <v>7</v>
      </c>
      <c r="G468" s="1">
        <v>925</v>
      </c>
      <c r="H468" s="1" t="s">
        <v>1017</v>
      </c>
      <c r="I468" s="1" t="s">
        <v>1010</v>
      </c>
      <c r="J468" s="8">
        <v>0</v>
      </c>
      <c r="K468" s="1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</row>
    <row r="469" spans="2:59" x14ac:dyDescent="0.25">
      <c r="B469">
        <v>34453</v>
      </c>
      <c r="C469" s="2" t="s">
        <v>252</v>
      </c>
      <c r="D469" s="2">
        <v>34640070</v>
      </c>
      <c r="E469" s="2" t="s">
        <v>93</v>
      </c>
      <c r="F469" s="1" t="s">
        <v>7</v>
      </c>
      <c r="G469" s="1">
        <v>920</v>
      </c>
      <c r="H469" s="1" t="s">
        <v>1016</v>
      </c>
      <c r="I469" s="1" t="s">
        <v>1010</v>
      </c>
      <c r="J469" s="8">
        <v>0</v>
      </c>
      <c r="K469" s="1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</row>
    <row r="470" spans="2:59" x14ac:dyDescent="0.25">
      <c r="B470">
        <v>34458</v>
      </c>
      <c r="C470" s="2" t="s">
        <v>783</v>
      </c>
      <c r="D470" s="2">
        <v>30750357</v>
      </c>
      <c r="E470" s="2" t="s">
        <v>87</v>
      </c>
      <c r="F470" s="1" t="s">
        <v>7</v>
      </c>
      <c r="G470" s="1">
        <v>920</v>
      </c>
      <c r="H470" s="1" t="s">
        <v>1021</v>
      </c>
      <c r="I470" s="1" t="s">
        <v>1010</v>
      </c>
      <c r="J470" s="8">
        <v>0</v>
      </c>
      <c r="K470" s="1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</row>
    <row r="471" spans="2:59" x14ac:dyDescent="0.25">
      <c r="B471">
        <v>34469</v>
      </c>
      <c r="C471" s="2" t="s">
        <v>474</v>
      </c>
      <c r="D471" s="2">
        <v>28889309</v>
      </c>
      <c r="E471" s="2" t="s">
        <v>1007</v>
      </c>
      <c r="F471" s="1" t="s">
        <v>17</v>
      </c>
      <c r="G471" s="1">
        <v>582</v>
      </c>
      <c r="H471" s="1" t="s">
        <v>1023</v>
      </c>
      <c r="I471" s="1" t="s">
        <v>1010</v>
      </c>
      <c r="J471" s="8">
        <v>0</v>
      </c>
      <c r="K471" s="1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</row>
    <row r="472" spans="2:59" x14ac:dyDescent="0.25">
      <c r="B472">
        <v>34477</v>
      </c>
      <c r="C472" s="2" t="s">
        <v>935</v>
      </c>
      <c r="D472" s="2">
        <v>32805220</v>
      </c>
      <c r="E472" s="2" t="s">
        <v>70</v>
      </c>
      <c r="F472" s="1" t="s">
        <v>7</v>
      </c>
      <c r="G472" s="1">
        <v>435</v>
      </c>
      <c r="H472" s="1" t="s">
        <v>1018</v>
      </c>
      <c r="I472" s="1" t="s">
        <v>1010</v>
      </c>
      <c r="J472" s="8">
        <v>0</v>
      </c>
      <c r="K472" s="1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</row>
    <row r="473" spans="2:59" x14ac:dyDescent="0.25">
      <c r="B473">
        <v>34478</v>
      </c>
      <c r="C473" s="2" t="s">
        <v>57</v>
      </c>
      <c r="D473" s="2">
        <v>31350066</v>
      </c>
      <c r="E473" s="2" t="s">
        <v>6</v>
      </c>
      <c r="F473" s="1" t="s">
        <v>7</v>
      </c>
      <c r="G473" s="1">
        <v>923</v>
      </c>
      <c r="H473" s="1" t="s">
        <v>1017</v>
      </c>
      <c r="I473" s="1" t="s">
        <v>1010</v>
      </c>
      <c r="J473" s="8">
        <v>0</v>
      </c>
      <c r="K473" s="1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</row>
    <row r="474" spans="2:59" x14ac:dyDescent="0.25">
      <c r="B474">
        <v>34479</v>
      </c>
      <c r="C474" s="2" t="s">
        <v>251</v>
      </c>
      <c r="D474" s="2">
        <v>34584106</v>
      </c>
      <c r="E474" s="2" t="s">
        <v>269</v>
      </c>
      <c r="F474" s="1" t="s">
        <v>4</v>
      </c>
      <c r="G474" s="1">
        <v>589</v>
      </c>
      <c r="H474" s="1" t="s">
        <v>1029</v>
      </c>
      <c r="I474" s="1" t="s">
        <v>1010</v>
      </c>
      <c r="J474" s="8">
        <v>0</v>
      </c>
      <c r="K474" s="1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</row>
    <row r="475" spans="2:59" x14ac:dyDescent="0.25">
      <c r="B475">
        <v>34488</v>
      </c>
      <c r="C475" s="2" t="s">
        <v>480</v>
      </c>
      <c r="D475" s="2">
        <v>29475627</v>
      </c>
      <c r="E475" s="2" t="s">
        <v>106</v>
      </c>
      <c r="F475" s="1" t="s">
        <v>17</v>
      </c>
      <c r="G475" s="1">
        <v>590</v>
      </c>
      <c r="H475" s="1" t="s">
        <v>1014</v>
      </c>
      <c r="I475" s="1" t="s">
        <v>1010</v>
      </c>
      <c r="J475" s="8">
        <v>0</v>
      </c>
      <c r="K475" s="14">
        <v>2.0902777777777777E-2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2.0023148148148148E-2</v>
      </c>
      <c r="AO475" s="4">
        <v>8.7962962962962962E-4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</row>
    <row r="476" spans="2:59" x14ac:dyDescent="0.25">
      <c r="B476">
        <v>34510</v>
      </c>
      <c r="C476" s="2" t="s">
        <v>695</v>
      </c>
      <c r="D476" s="2">
        <v>41986246</v>
      </c>
      <c r="E476" s="2" t="s">
        <v>93</v>
      </c>
      <c r="F476" s="1" t="s">
        <v>7</v>
      </c>
      <c r="G476" s="1">
        <v>920</v>
      </c>
      <c r="H476" s="1" t="s">
        <v>1016</v>
      </c>
      <c r="I476" s="1" t="s">
        <v>1010</v>
      </c>
      <c r="J476" s="8">
        <v>0</v>
      </c>
      <c r="K476" s="1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</row>
    <row r="477" spans="2:59" x14ac:dyDescent="0.25">
      <c r="B477">
        <v>34511</v>
      </c>
      <c r="C477" s="2" t="s">
        <v>390</v>
      </c>
      <c r="D477" s="2">
        <v>30637926</v>
      </c>
      <c r="E477" s="2" t="s">
        <v>56</v>
      </c>
      <c r="F477" s="1" t="s">
        <v>7</v>
      </c>
      <c r="G477" s="1">
        <v>419</v>
      </c>
      <c r="H477" s="1" t="s">
        <v>1020</v>
      </c>
      <c r="I477" s="1" t="s">
        <v>1010</v>
      </c>
      <c r="J477" s="8">
        <v>0</v>
      </c>
      <c r="K477" s="1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</row>
    <row r="478" spans="2:59" x14ac:dyDescent="0.25">
      <c r="B478">
        <v>34514</v>
      </c>
      <c r="C478" s="2" t="s">
        <v>80</v>
      </c>
      <c r="D478" s="2">
        <v>34185849</v>
      </c>
      <c r="E478" s="2" t="s">
        <v>56</v>
      </c>
      <c r="F478" s="1" t="s">
        <v>7</v>
      </c>
      <c r="G478" s="1">
        <v>418</v>
      </c>
      <c r="H478" s="1" t="s">
        <v>1020</v>
      </c>
      <c r="I478" s="1" t="s">
        <v>1010</v>
      </c>
      <c r="J478" s="8">
        <v>0</v>
      </c>
      <c r="K478" s="1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</row>
    <row r="479" spans="2:59" x14ac:dyDescent="0.25">
      <c r="B479">
        <v>34516</v>
      </c>
      <c r="C479" s="2" t="s">
        <v>667</v>
      </c>
      <c r="D479" s="2">
        <v>29744899</v>
      </c>
      <c r="E479" s="2" t="s">
        <v>71</v>
      </c>
      <c r="F479" s="1" t="s">
        <v>4</v>
      </c>
      <c r="G479" s="1">
        <v>905</v>
      </c>
      <c r="H479" s="1" t="s">
        <v>1026</v>
      </c>
      <c r="I479" s="1" t="s">
        <v>1010</v>
      </c>
      <c r="J479" s="8">
        <v>0</v>
      </c>
      <c r="K479" s="1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</row>
    <row r="480" spans="2:59" x14ac:dyDescent="0.25">
      <c r="B480">
        <v>34526</v>
      </c>
      <c r="C480" s="2" t="s">
        <v>439</v>
      </c>
      <c r="D480" s="2">
        <v>40659834</v>
      </c>
      <c r="E480" s="2" t="s">
        <v>186</v>
      </c>
      <c r="F480" s="1" t="s">
        <v>7</v>
      </c>
      <c r="G480" s="1">
        <v>918</v>
      </c>
      <c r="H480" s="1" t="s">
        <v>1021</v>
      </c>
      <c r="I480" s="1" t="s">
        <v>1010</v>
      </c>
      <c r="J480" s="8">
        <v>0</v>
      </c>
      <c r="K480" s="1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</row>
    <row r="481" spans="2:59" x14ac:dyDescent="0.25">
      <c r="B481">
        <v>34530</v>
      </c>
      <c r="C481" s="2" t="s">
        <v>24</v>
      </c>
      <c r="D481" s="2">
        <v>37704199</v>
      </c>
      <c r="E481" s="2" t="s">
        <v>25</v>
      </c>
      <c r="F481" s="1" t="s">
        <v>4</v>
      </c>
      <c r="G481" s="1">
        <v>914</v>
      </c>
      <c r="H481" s="1" t="s">
        <v>1041</v>
      </c>
      <c r="I481" s="1" t="s">
        <v>1010</v>
      </c>
      <c r="J481" s="8">
        <v>0</v>
      </c>
      <c r="K481" s="14">
        <v>8.5995370370370357E-3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8.5995370370370357E-3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</row>
    <row r="482" spans="2:59" x14ac:dyDescent="0.25">
      <c r="B482">
        <v>34537</v>
      </c>
      <c r="C482" s="2" t="s">
        <v>927</v>
      </c>
      <c r="D482" s="2">
        <v>31857600</v>
      </c>
      <c r="E482" s="2" t="s">
        <v>71</v>
      </c>
      <c r="F482" s="1" t="s">
        <v>4</v>
      </c>
      <c r="G482" s="1">
        <v>905</v>
      </c>
      <c r="H482" s="1" t="s">
        <v>1026</v>
      </c>
      <c r="I482" s="1" t="s">
        <v>1010</v>
      </c>
      <c r="J482" s="8">
        <v>0</v>
      </c>
      <c r="K482" s="1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</row>
    <row r="483" spans="2:59" x14ac:dyDescent="0.25">
      <c r="B483">
        <v>34542</v>
      </c>
      <c r="C483" s="2" t="s">
        <v>644</v>
      </c>
      <c r="D483" s="2">
        <v>24453267</v>
      </c>
      <c r="E483" s="2" t="s">
        <v>129</v>
      </c>
      <c r="F483" s="1" t="s">
        <v>7</v>
      </c>
      <c r="G483" s="1">
        <v>419</v>
      </c>
      <c r="H483" s="1" t="s">
        <v>1020</v>
      </c>
      <c r="I483" s="1" t="s">
        <v>1010</v>
      </c>
      <c r="J483" s="8">
        <v>0</v>
      </c>
      <c r="K483" s="1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</row>
    <row r="484" spans="2:59" x14ac:dyDescent="0.25">
      <c r="B484">
        <v>34549</v>
      </c>
      <c r="C484" s="2" t="s">
        <v>654</v>
      </c>
      <c r="D484" s="2">
        <v>28037236</v>
      </c>
      <c r="E484" s="2" t="s">
        <v>100</v>
      </c>
      <c r="F484" s="1" t="s">
        <v>7</v>
      </c>
      <c r="G484" s="1">
        <v>590</v>
      </c>
      <c r="H484" s="1" t="s">
        <v>1014</v>
      </c>
      <c r="I484" s="1" t="s">
        <v>1010</v>
      </c>
      <c r="J484" s="8">
        <v>0</v>
      </c>
      <c r="K484" s="1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</row>
    <row r="485" spans="2:59" x14ac:dyDescent="0.25">
      <c r="B485">
        <v>34554</v>
      </c>
      <c r="C485" s="2" t="s">
        <v>618</v>
      </c>
      <c r="D485" s="2">
        <v>33632272</v>
      </c>
      <c r="E485" s="2" t="s">
        <v>53</v>
      </c>
      <c r="F485" s="1" t="s">
        <v>4</v>
      </c>
      <c r="G485" s="1">
        <v>914</v>
      </c>
      <c r="H485" s="1" t="s">
        <v>1041</v>
      </c>
      <c r="I485" s="1" t="s">
        <v>1010</v>
      </c>
      <c r="J485" s="8">
        <v>0</v>
      </c>
      <c r="K485" s="1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</row>
    <row r="486" spans="2:59" x14ac:dyDescent="0.25">
      <c r="B486">
        <v>34555</v>
      </c>
      <c r="C486" s="2" t="s">
        <v>544</v>
      </c>
      <c r="D486" s="2">
        <v>35477084</v>
      </c>
      <c r="E486" s="2" t="s">
        <v>105</v>
      </c>
      <c r="F486" s="1" t="s">
        <v>7</v>
      </c>
      <c r="G486" s="1">
        <v>920</v>
      </c>
      <c r="H486" s="1" t="s">
        <v>1016</v>
      </c>
      <c r="I486" s="1" t="s">
        <v>1010</v>
      </c>
      <c r="J486" s="8">
        <v>0</v>
      </c>
      <c r="K486" s="1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</row>
    <row r="487" spans="2:59" x14ac:dyDescent="0.25">
      <c r="B487">
        <v>34557</v>
      </c>
      <c r="C487" s="2" t="s">
        <v>434</v>
      </c>
      <c r="D487" s="2">
        <v>36925885</v>
      </c>
      <c r="E487" s="2" t="s">
        <v>91</v>
      </c>
      <c r="F487" s="1" t="s">
        <v>17</v>
      </c>
      <c r="G487" s="1">
        <v>582</v>
      </c>
      <c r="H487" s="1" t="s">
        <v>1023</v>
      </c>
      <c r="I487" s="1" t="s">
        <v>1010</v>
      </c>
      <c r="J487" s="8">
        <v>0</v>
      </c>
      <c r="K487" s="1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</row>
    <row r="488" spans="2:59" x14ac:dyDescent="0.25">
      <c r="B488">
        <v>34560</v>
      </c>
      <c r="C488" s="2" t="s">
        <v>646</v>
      </c>
      <c r="D488" s="2">
        <v>24875881</v>
      </c>
      <c r="E488" s="2" t="s">
        <v>144</v>
      </c>
      <c r="F488" s="1" t="s">
        <v>7</v>
      </c>
      <c r="G488" s="1">
        <v>431</v>
      </c>
      <c r="H488" s="1" t="s">
        <v>1015</v>
      </c>
      <c r="I488" s="1" t="s">
        <v>1011</v>
      </c>
      <c r="J488" s="8">
        <v>0</v>
      </c>
      <c r="K488" s="1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</row>
    <row r="489" spans="2:59" x14ac:dyDescent="0.25">
      <c r="B489">
        <v>34561</v>
      </c>
      <c r="C489" s="2" t="s">
        <v>409</v>
      </c>
      <c r="D489" s="2">
        <v>33074167</v>
      </c>
      <c r="E489" s="2" t="s">
        <v>11</v>
      </c>
      <c r="F489" s="1" t="s">
        <v>12</v>
      </c>
      <c r="G489" s="1">
        <v>909</v>
      </c>
      <c r="H489" s="1" t="s">
        <v>1013</v>
      </c>
      <c r="I489" s="1" t="s">
        <v>1010</v>
      </c>
      <c r="J489" s="8">
        <v>0</v>
      </c>
      <c r="K489" s="1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</row>
    <row r="490" spans="2:59" x14ac:dyDescent="0.25">
      <c r="B490">
        <v>34563</v>
      </c>
      <c r="C490" s="2" t="s">
        <v>461</v>
      </c>
      <c r="D490" s="2">
        <v>39938241</v>
      </c>
      <c r="E490" s="2" t="s">
        <v>58</v>
      </c>
      <c r="F490" s="1" t="s">
        <v>12</v>
      </c>
      <c r="G490" s="1">
        <v>1120</v>
      </c>
      <c r="H490" s="1" t="s">
        <v>1030</v>
      </c>
      <c r="I490" s="1" t="s">
        <v>1011</v>
      </c>
      <c r="J490" s="8">
        <v>0</v>
      </c>
      <c r="K490" s="1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</row>
    <row r="491" spans="2:59" x14ac:dyDescent="0.25">
      <c r="B491">
        <v>34574</v>
      </c>
      <c r="C491" s="2" t="s">
        <v>265</v>
      </c>
      <c r="D491" s="2">
        <v>35495803</v>
      </c>
      <c r="E491" s="2" t="s">
        <v>32</v>
      </c>
      <c r="F491" s="1" t="s">
        <v>12</v>
      </c>
      <c r="G491" s="1">
        <v>504</v>
      </c>
      <c r="H491" s="1" t="s">
        <v>1032</v>
      </c>
      <c r="I491" s="1" t="s">
        <v>1010</v>
      </c>
      <c r="J491" s="8">
        <v>0</v>
      </c>
      <c r="K491" s="1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</row>
    <row r="492" spans="2:59" x14ac:dyDescent="0.25">
      <c r="B492">
        <v>34579</v>
      </c>
      <c r="C492" s="2" t="s">
        <v>486</v>
      </c>
      <c r="D492" s="2">
        <v>29997957</v>
      </c>
      <c r="E492" s="2" t="s">
        <v>204</v>
      </c>
      <c r="F492" s="1" t="s">
        <v>4</v>
      </c>
      <c r="G492" s="1">
        <v>923</v>
      </c>
      <c r="H492" s="1" t="s">
        <v>1017</v>
      </c>
      <c r="I492" s="1" t="s">
        <v>1010</v>
      </c>
      <c r="J492" s="8">
        <v>0</v>
      </c>
      <c r="K492" s="1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</row>
    <row r="493" spans="2:59" x14ac:dyDescent="0.25">
      <c r="B493">
        <v>34586</v>
      </c>
      <c r="C493" s="2" t="s">
        <v>516</v>
      </c>
      <c r="D493" s="2">
        <v>28345295</v>
      </c>
      <c r="E493" s="2" t="s">
        <v>106</v>
      </c>
      <c r="F493" s="1" t="s">
        <v>17</v>
      </c>
      <c r="G493" s="1">
        <v>590</v>
      </c>
      <c r="H493" s="1" t="s">
        <v>1014</v>
      </c>
      <c r="I493" s="1" t="s">
        <v>1010</v>
      </c>
      <c r="J493" s="8">
        <v>0</v>
      </c>
      <c r="K493" s="14">
        <v>6.9097222222222216E-3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6.9444444444444444E-5</v>
      </c>
      <c r="AN493" s="4">
        <v>6.8402777777777776E-3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</row>
    <row r="494" spans="2:59" x14ac:dyDescent="0.25">
      <c r="B494">
        <v>34588</v>
      </c>
      <c r="C494" s="2" t="s">
        <v>608</v>
      </c>
      <c r="D494" s="2">
        <v>32099882</v>
      </c>
      <c r="E494" s="2" t="s">
        <v>91</v>
      </c>
      <c r="F494" s="1" t="s">
        <v>17</v>
      </c>
      <c r="G494" s="1">
        <v>440</v>
      </c>
      <c r="H494" s="1" t="s">
        <v>1022</v>
      </c>
      <c r="I494" s="1" t="s">
        <v>1010</v>
      </c>
      <c r="J494" s="8">
        <v>0</v>
      </c>
      <c r="K494" s="14">
        <v>2.3842592592592591E-3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2.3842592592592591E-3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</row>
    <row r="495" spans="2:59" x14ac:dyDescent="0.25">
      <c r="B495">
        <v>34591</v>
      </c>
      <c r="C495" s="2" t="s">
        <v>1052</v>
      </c>
      <c r="D495" s="2">
        <v>41181254</v>
      </c>
      <c r="E495" s="2" t="s">
        <v>64</v>
      </c>
      <c r="F495" s="1" t="s">
        <v>7</v>
      </c>
      <c r="G495" s="1">
        <v>418</v>
      </c>
      <c r="H495" s="1" t="s">
        <v>1020</v>
      </c>
      <c r="I495" s="1" t="s">
        <v>1010</v>
      </c>
      <c r="J495" s="8">
        <v>0</v>
      </c>
      <c r="K495" s="14">
        <v>2.4652777777777776E-3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2.4305555555555556E-3</v>
      </c>
      <c r="AN495" s="4">
        <v>0</v>
      </c>
      <c r="AO495" s="4">
        <v>0</v>
      </c>
      <c r="AP495" s="4">
        <v>3.4722222222222222E-5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</row>
    <row r="496" spans="2:59" x14ac:dyDescent="0.25">
      <c r="B496">
        <v>34598</v>
      </c>
      <c r="C496" s="2" t="s">
        <v>939</v>
      </c>
      <c r="D496" s="2">
        <v>33050971</v>
      </c>
      <c r="E496" s="2" t="s">
        <v>53</v>
      </c>
      <c r="F496" s="1" t="s">
        <v>4</v>
      </c>
      <c r="G496" s="1">
        <v>914</v>
      </c>
      <c r="H496" s="1" t="s">
        <v>1041</v>
      </c>
      <c r="I496" s="1" t="s">
        <v>1010</v>
      </c>
      <c r="J496" s="8">
        <v>0</v>
      </c>
      <c r="K496" s="1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</row>
    <row r="497" spans="2:59" x14ac:dyDescent="0.25">
      <c r="B497">
        <v>34600</v>
      </c>
      <c r="C497" s="2" t="s">
        <v>992</v>
      </c>
      <c r="D497" s="2">
        <v>30017366</v>
      </c>
      <c r="E497" s="2" t="s">
        <v>164</v>
      </c>
      <c r="F497" s="1" t="s">
        <v>12</v>
      </c>
      <c r="G497" s="1">
        <v>589</v>
      </c>
      <c r="H497" s="1" t="s">
        <v>1029</v>
      </c>
      <c r="I497" s="1" t="s">
        <v>1010</v>
      </c>
      <c r="J497" s="8">
        <v>0</v>
      </c>
      <c r="K497" s="1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</row>
    <row r="498" spans="2:59" x14ac:dyDescent="0.25">
      <c r="B498">
        <v>34607</v>
      </c>
      <c r="C498" s="2" t="s">
        <v>915</v>
      </c>
      <c r="D498" s="2">
        <v>40701972</v>
      </c>
      <c r="E498" s="2" t="s">
        <v>48</v>
      </c>
      <c r="F498" s="1" t="s">
        <v>12</v>
      </c>
      <c r="G498" s="1">
        <v>905</v>
      </c>
      <c r="H498" s="1" t="s">
        <v>1026</v>
      </c>
      <c r="I498" s="1" t="s">
        <v>1010</v>
      </c>
      <c r="J498" s="8">
        <v>0</v>
      </c>
      <c r="K498" s="1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</row>
    <row r="499" spans="2:59" x14ac:dyDescent="0.25">
      <c r="B499">
        <v>34609</v>
      </c>
      <c r="C499" s="2" t="s">
        <v>587</v>
      </c>
      <c r="D499" s="2">
        <v>37658583</v>
      </c>
      <c r="E499" s="2" t="s">
        <v>98</v>
      </c>
      <c r="F499" s="1" t="s">
        <v>4</v>
      </c>
      <c r="G499" s="1">
        <v>914</v>
      </c>
      <c r="H499" s="1" t="s">
        <v>1041</v>
      </c>
      <c r="I499" s="1" t="s">
        <v>1010</v>
      </c>
      <c r="J499" s="8">
        <v>0</v>
      </c>
      <c r="K499" s="14">
        <v>6.5046296296296302E-3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6.5046296296296302E-3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</row>
    <row r="500" spans="2:59" x14ac:dyDescent="0.25">
      <c r="B500">
        <v>34620</v>
      </c>
      <c r="C500" s="2" t="s">
        <v>802</v>
      </c>
      <c r="D500" s="2">
        <v>43697895</v>
      </c>
      <c r="E500" s="2" t="s">
        <v>37</v>
      </c>
      <c r="F500" s="1" t="s">
        <v>12</v>
      </c>
      <c r="G500" s="1">
        <v>587</v>
      </c>
      <c r="H500" s="1" t="s">
        <v>1036</v>
      </c>
      <c r="I500" s="1" t="s">
        <v>1010</v>
      </c>
      <c r="J500" s="8">
        <v>0</v>
      </c>
      <c r="K500" s="14">
        <v>2.0914351851851851E-2</v>
      </c>
      <c r="L500" s="4">
        <v>0</v>
      </c>
      <c r="M500" s="4">
        <v>2.0659722222222222E-2</v>
      </c>
      <c r="N500" s="4">
        <v>2.5462962962962961E-4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</row>
    <row r="501" spans="2:59" x14ac:dyDescent="0.25">
      <c r="B501">
        <v>34630</v>
      </c>
      <c r="C501" s="2" t="s">
        <v>635</v>
      </c>
      <c r="D501" s="2">
        <v>36359316</v>
      </c>
      <c r="E501" s="2" t="s">
        <v>139</v>
      </c>
      <c r="F501" s="1" t="s">
        <v>4</v>
      </c>
      <c r="G501" s="1">
        <v>918</v>
      </c>
      <c r="H501" s="1" t="s">
        <v>1021</v>
      </c>
      <c r="I501" s="1" t="s">
        <v>1010</v>
      </c>
      <c r="J501" s="8">
        <v>0</v>
      </c>
      <c r="K501" s="1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</row>
    <row r="502" spans="2:59" x14ac:dyDescent="0.25">
      <c r="B502">
        <v>34632</v>
      </c>
      <c r="C502" s="2" t="s">
        <v>22</v>
      </c>
      <c r="D502" s="2">
        <v>30835387</v>
      </c>
      <c r="E502" s="2" t="s">
        <v>23</v>
      </c>
      <c r="F502" s="1" t="s">
        <v>4</v>
      </c>
      <c r="G502" s="1">
        <v>918</v>
      </c>
      <c r="H502" s="1" t="s">
        <v>1021</v>
      </c>
      <c r="I502" s="1" t="s">
        <v>1010</v>
      </c>
      <c r="J502" s="8">
        <v>0</v>
      </c>
      <c r="K502" s="1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</row>
    <row r="503" spans="2:59" x14ac:dyDescent="0.25">
      <c r="B503">
        <v>34645</v>
      </c>
      <c r="C503" s="2" t="s">
        <v>228</v>
      </c>
      <c r="D503" s="2">
        <v>32602071</v>
      </c>
      <c r="E503" s="2" t="s">
        <v>1006</v>
      </c>
      <c r="F503" s="1" t="s">
        <v>4</v>
      </c>
      <c r="G503" s="1">
        <v>914</v>
      </c>
      <c r="H503" s="1" t="s">
        <v>1041</v>
      </c>
      <c r="I503" s="1" t="s">
        <v>1010</v>
      </c>
      <c r="J503" s="8">
        <v>0</v>
      </c>
      <c r="K503" s="1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</row>
    <row r="504" spans="2:59" x14ac:dyDescent="0.25">
      <c r="B504">
        <v>34649</v>
      </c>
      <c r="C504" s="2" t="s">
        <v>395</v>
      </c>
      <c r="D504" s="2">
        <v>31093267</v>
      </c>
      <c r="E504" s="2" t="s">
        <v>56</v>
      </c>
      <c r="F504" s="1" t="s">
        <v>7</v>
      </c>
      <c r="G504" s="1">
        <v>418</v>
      </c>
      <c r="H504" s="1" t="s">
        <v>1020</v>
      </c>
      <c r="I504" s="1" t="s">
        <v>1010</v>
      </c>
      <c r="J504" s="8">
        <v>0</v>
      </c>
      <c r="K504" s="1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</row>
    <row r="505" spans="2:59" x14ac:dyDescent="0.25">
      <c r="B505">
        <v>34650</v>
      </c>
      <c r="C505" s="2" t="s">
        <v>36</v>
      </c>
      <c r="D505" s="2">
        <v>40447674</v>
      </c>
      <c r="E505" s="2" t="s">
        <v>37</v>
      </c>
      <c r="F505" s="1" t="s">
        <v>12</v>
      </c>
      <c r="G505" s="1">
        <v>587</v>
      </c>
      <c r="H505" s="1" t="s">
        <v>1036</v>
      </c>
      <c r="I505" s="1" t="s">
        <v>1010</v>
      </c>
      <c r="J505" s="8">
        <v>0</v>
      </c>
      <c r="K505" s="14">
        <v>2.2662037037037036E-2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2.0659722222222222E-2</v>
      </c>
      <c r="BA505" s="4">
        <v>2.0023148148148148E-3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</row>
    <row r="506" spans="2:59" x14ac:dyDescent="0.25">
      <c r="B506">
        <v>34657</v>
      </c>
      <c r="C506" s="2" t="s">
        <v>773</v>
      </c>
      <c r="D506" s="2">
        <v>28887045</v>
      </c>
      <c r="E506" s="2" t="s">
        <v>264</v>
      </c>
      <c r="F506" s="1" t="s">
        <v>7</v>
      </c>
      <c r="G506" s="1">
        <v>925</v>
      </c>
      <c r="H506" s="1" t="s">
        <v>1017</v>
      </c>
      <c r="I506" s="1" t="s">
        <v>1010</v>
      </c>
      <c r="J506" s="8">
        <v>0</v>
      </c>
      <c r="K506" s="1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</row>
    <row r="507" spans="2:59" x14ac:dyDescent="0.25">
      <c r="B507">
        <v>34659</v>
      </c>
      <c r="C507" s="2" t="s">
        <v>1051</v>
      </c>
      <c r="D507" s="2">
        <v>41829050</v>
      </c>
      <c r="E507" s="2" t="s">
        <v>66</v>
      </c>
      <c r="F507" s="1" t="s">
        <v>7</v>
      </c>
      <c r="G507" s="1">
        <v>419</v>
      </c>
      <c r="H507" s="1" t="s">
        <v>1020</v>
      </c>
      <c r="I507" s="1" t="s">
        <v>1010</v>
      </c>
      <c r="J507" s="8">
        <v>0</v>
      </c>
      <c r="K507" s="1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</row>
    <row r="508" spans="2:59" x14ac:dyDescent="0.25">
      <c r="B508">
        <v>34671</v>
      </c>
      <c r="C508" s="2" t="s">
        <v>617</v>
      </c>
      <c r="D508" s="2">
        <v>33214182</v>
      </c>
      <c r="E508" s="2" t="s">
        <v>219</v>
      </c>
      <c r="F508" s="1" t="s">
        <v>12</v>
      </c>
      <c r="G508" s="1">
        <v>909</v>
      </c>
      <c r="H508" s="1" t="s">
        <v>1013</v>
      </c>
      <c r="I508" s="1" t="s">
        <v>1010</v>
      </c>
      <c r="J508" s="8">
        <v>0</v>
      </c>
      <c r="K508" s="1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</row>
    <row r="509" spans="2:59" x14ac:dyDescent="0.25">
      <c r="B509">
        <v>34673</v>
      </c>
      <c r="C509" s="2" t="s">
        <v>132</v>
      </c>
      <c r="D509" s="2">
        <v>24706436</v>
      </c>
      <c r="E509" s="2" t="s">
        <v>77</v>
      </c>
      <c r="F509" s="1" t="s">
        <v>4</v>
      </c>
      <c r="G509" s="1">
        <v>589</v>
      </c>
      <c r="H509" s="1" t="s">
        <v>1029</v>
      </c>
      <c r="I509" s="1" t="s">
        <v>1010</v>
      </c>
      <c r="J509" s="8">
        <v>0</v>
      </c>
      <c r="K509" s="1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</row>
    <row r="510" spans="2:59" x14ac:dyDescent="0.25">
      <c r="B510">
        <v>34675</v>
      </c>
      <c r="C510" s="2" t="s">
        <v>953</v>
      </c>
      <c r="D510" s="2">
        <v>34764567</v>
      </c>
      <c r="E510" s="2" t="s">
        <v>77</v>
      </c>
      <c r="F510" s="1" t="s">
        <v>4</v>
      </c>
      <c r="G510" s="1">
        <v>589</v>
      </c>
      <c r="H510" s="1" t="s">
        <v>1029</v>
      </c>
      <c r="I510" s="1" t="s">
        <v>1010</v>
      </c>
      <c r="J510" s="8">
        <v>0</v>
      </c>
      <c r="K510" s="1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</row>
    <row r="511" spans="2:59" x14ac:dyDescent="0.25">
      <c r="B511">
        <v>34682</v>
      </c>
      <c r="C511" s="2" t="s">
        <v>730</v>
      </c>
      <c r="D511" s="2">
        <v>33753924</v>
      </c>
      <c r="E511" s="2" t="s">
        <v>70</v>
      </c>
      <c r="F511" s="1" t="s">
        <v>7</v>
      </c>
      <c r="G511" s="1">
        <v>435</v>
      </c>
      <c r="H511" s="1" t="s">
        <v>1018</v>
      </c>
      <c r="I511" s="1" t="s">
        <v>1010</v>
      </c>
      <c r="J511" s="8">
        <v>0</v>
      </c>
      <c r="K511" s="1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</row>
    <row r="512" spans="2:59" x14ac:dyDescent="0.25">
      <c r="B512">
        <v>34690</v>
      </c>
      <c r="C512" s="2" t="s">
        <v>321</v>
      </c>
      <c r="D512" s="2">
        <v>37479396</v>
      </c>
      <c r="E512" s="2" t="s">
        <v>122</v>
      </c>
      <c r="F512" s="1" t="s">
        <v>12</v>
      </c>
      <c r="G512" s="1">
        <v>504</v>
      </c>
      <c r="H512" s="1" t="s">
        <v>1032</v>
      </c>
      <c r="I512" s="1" t="s">
        <v>1010</v>
      </c>
      <c r="J512" s="8">
        <v>0</v>
      </c>
      <c r="K512" s="1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</row>
    <row r="513" spans="2:59" x14ac:dyDescent="0.25">
      <c r="B513">
        <v>34698</v>
      </c>
      <c r="C513" s="2" t="s">
        <v>784</v>
      </c>
      <c r="D513" s="2">
        <v>30759272</v>
      </c>
      <c r="E513" s="2" t="s">
        <v>98</v>
      </c>
      <c r="F513" s="1" t="s">
        <v>4</v>
      </c>
      <c r="G513" s="1">
        <v>1120</v>
      </c>
      <c r="H513" s="1" t="s">
        <v>1030</v>
      </c>
      <c r="I513" s="1" t="s">
        <v>1011</v>
      </c>
      <c r="J513" s="8">
        <v>0</v>
      </c>
      <c r="K513" s="1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</row>
    <row r="514" spans="2:59" x14ac:dyDescent="0.25">
      <c r="B514">
        <v>34701</v>
      </c>
      <c r="C514" s="2" t="s">
        <v>840</v>
      </c>
      <c r="D514" s="2">
        <v>33732710</v>
      </c>
      <c r="E514" s="2" t="s">
        <v>14</v>
      </c>
      <c r="F514" s="1" t="s">
        <v>12</v>
      </c>
      <c r="G514" s="1">
        <v>504</v>
      </c>
      <c r="H514" s="1" t="s">
        <v>1032</v>
      </c>
      <c r="I514" s="1" t="s">
        <v>1010</v>
      </c>
      <c r="J514" s="8">
        <v>0</v>
      </c>
      <c r="K514" s="14">
        <v>2.6851851851851849E-2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2.074074074074074E-2</v>
      </c>
      <c r="AP514" s="4">
        <v>5.9027777777777778E-4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5.5208333333333333E-3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</row>
    <row r="515" spans="2:59" x14ac:dyDescent="0.25">
      <c r="B515">
        <v>34703</v>
      </c>
      <c r="C515" s="2" t="s">
        <v>812</v>
      </c>
      <c r="D515" s="2">
        <v>39138984</v>
      </c>
      <c r="E515" s="2" t="s">
        <v>34</v>
      </c>
      <c r="F515" s="1" t="s">
        <v>4</v>
      </c>
      <c r="G515" s="1">
        <v>923</v>
      </c>
      <c r="H515" s="1" t="s">
        <v>1017</v>
      </c>
      <c r="I515" s="1" t="s">
        <v>1010</v>
      </c>
      <c r="J515" s="8">
        <v>0</v>
      </c>
      <c r="K515" s="1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</row>
    <row r="516" spans="2:59" x14ac:dyDescent="0.25">
      <c r="B516">
        <v>34704</v>
      </c>
      <c r="C516" s="2" t="s">
        <v>259</v>
      </c>
      <c r="D516" s="2">
        <v>35262470</v>
      </c>
      <c r="E516" s="2" t="s">
        <v>64</v>
      </c>
      <c r="F516" s="1" t="s">
        <v>7</v>
      </c>
      <c r="G516" s="1">
        <v>419</v>
      </c>
      <c r="H516" s="1" t="s">
        <v>1020</v>
      </c>
      <c r="I516" s="1" t="s">
        <v>1010</v>
      </c>
      <c r="J516" s="8">
        <v>0</v>
      </c>
      <c r="K516" s="1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</row>
    <row r="517" spans="2:59" x14ac:dyDescent="0.25">
      <c r="B517">
        <v>34708</v>
      </c>
      <c r="C517" s="2" t="s">
        <v>648</v>
      </c>
      <c r="D517" s="2">
        <v>25613793</v>
      </c>
      <c r="E517" s="2" t="s">
        <v>50</v>
      </c>
      <c r="F517" s="1" t="s">
        <v>17</v>
      </c>
      <c r="G517" s="1">
        <v>440</v>
      </c>
      <c r="H517" s="1" t="s">
        <v>1022</v>
      </c>
      <c r="I517" s="1" t="s">
        <v>1010</v>
      </c>
      <c r="J517" s="8">
        <v>0</v>
      </c>
      <c r="K517" s="1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</row>
    <row r="518" spans="2:59" x14ac:dyDescent="0.25">
      <c r="B518">
        <v>34710</v>
      </c>
      <c r="C518" s="2" t="s">
        <v>232</v>
      </c>
      <c r="D518" s="2">
        <v>32804417</v>
      </c>
      <c r="E518" s="2" t="s">
        <v>100</v>
      </c>
      <c r="F518" s="1" t="s">
        <v>7</v>
      </c>
      <c r="G518" s="1">
        <v>590</v>
      </c>
      <c r="H518" s="1" t="s">
        <v>1014</v>
      </c>
      <c r="I518" s="1" t="s">
        <v>1010</v>
      </c>
      <c r="J518" s="8">
        <v>0</v>
      </c>
      <c r="K518" s="1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</row>
    <row r="519" spans="2:59" x14ac:dyDescent="0.25">
      <c r="B519">
        <v>34714</v>
      </c>
      <c r="C519" s="2" t="s">
        <v>171</v>
      </c>
      <c r="D519" s="2">
        <v>40178016</v>
      </c>
      <c r="E519" s="2" t="s">
        <v>37</v>
      </c>
      <c r="F519" s="1" t="s">
        <v>12</v>
      </c>
      <c r="G519" s="1">
        <v>587</v>
      </c>
      <c r="H519" s="1" t="s">
        <v>1036</v>
      </c>
      <c r="I519" s="1" t="s">
        <v>1010</v>
      </c>
      <c r="J519" s="8">
        <v>0</v>
      </c>
      <c r="K519" s="1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</row>
    <row r="520" spans="2:59" x14ac:dyDescent="0.25">
      <c r="B520">
        <v>34718</v>
      </c>
      <c r="C520" s="2" t="s">
        <v>747</v>
      </c>
      <c r="D520" s="2">
        <v>36141904</v>
      </c>
      <c r="E520" s="2" t="s">
        <v>106</v>
      </c>
      <c r="F520" s="1" t="s">
        <v>17</v>
      </c>
      <c r="G520" s="1">
        <v>590</v>
      </c>
      <c r="H520" s="1" t="s">
        <v>1014</v>
      </c>
      <c r="I520" s="1" t="s">
        <v>1010</v>
      </c>
      <c r="J520" s="8">
        <v>0</v>
      </c>
      <c r="K520" s="1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</row>
    <row r="521" spans="2:59" x14ac:dyDescent="0.25">
      <c r="B521">
        <v>34727</v>
      </c>
      <c r="C521" s="2" t="s">
        <v>538</v>
      </c>
      <c r="D521" s="2">
        <v>33549744</v>
      </c>
      <c r="E521" s="2" t="s">
        <v>44</v>
      </c>
      <c r="F521" s="1" t="s">
        <v>7</v>
      </c>
      <c r="G521" s="1">
        <v>923</v>
      </c>
      <c r="H521" s="1" t="s">
        <v>1017</v>
      </c>
      <c r="I521" s="1" t="s">
        <v>1010</v>
      </c>
      <c r="J521" s="8">
        <v>0</v>
      </c>
      <c r="K521" s="14">
        <v>2.1087962962962961E-2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2.0532407407407405E-2</v>
      </c>
      <c r="AV521" s="4">
        <v>5.5555555555555556E-4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</row>
    <row r="522" spans="2:59" x14ac:dyDescent="0.25">
      <c r="B522">
        <v>34734</v>
      </c>
      <c r="C522" s="2" t="s">
        <v>149</v>
      </c>
      <c r="D522" s="2">
        <v>32541098</v>
      </c>
      <c r="E522" s="2" t="s">
        <v>106</v>
      </c>
      <c r="F522" s="1" t="s">
        <v>17</v>
      </c>
      <c r="G522" s="1">
        <v>590</v>
      </c>
      <c r="H522" s="1" t="s">
        <v>1014</v>
      </c>
      <c r="I522" s="1" t="s">
        <v>1010</v>
      </c>
      <c r="J522" s="8">
        <v>0</v>
      </c>
      <c r="K522" s="1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</row>
    <row r="523" spans="2:59" x14ac:dyDescent="0.25">
      <c r="B523">
        <v>34736</v>
      </c>
      <c r="C523" s="2" t="s">
        <v>300</v>
      </c>
      <c r="D523" s="2">
        <v>28441272</v>
      </c>
      <c r="E523" s="2" t="s">
        <v>70</v>
      </c>
      <c r="F523" s="1" t="s">
        <v>7</v>
      </c>
      <c r="G523" s="1">
        <v>435</v>
      </c>
      <c r="H523" s="1" t="s">
        <v>1018</v>
      </c>
      <c r="I523" s="1" t="s">
        <v>1010</v>
      </c>
      <c r="J523" s="8">
        <v>0</v>
      </c>
      <c r="K523" s="1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</row>
    <row r="524" spans="2:59" x14ac:dyDescent="0.25">
      <c r="B524">
        <v>34742</v>
      </c>
      <c r="C524" s="2" t="s">
        <v>941</v>
      </c>
      <c r="D524" s="2">
        <v>33143982</v>
      </c>
      <c r="E524" s="2" t="s">
        <v>11</v>
      </c>
      <c r="F524" s="1" t="s">
        <v>12</v>
      </c>
      <c r="G524" s="1">
        <v>909</v>
      </c>
      <c r="H524" s="1" t="s">
        <v>1013</v>
      </c>
      <c r="I524" s="1" t="s">
        <v>1010</v>
      </c>
      <c r="J524" s="8">
        <v>0</v>
      </c>
      <c r="K524" s="1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</row>
    <row r="525" spans="2:59" x14ac:dyDescent="0.25">
      <c r="B525">
        <v>34751</v>
      </c>
      <c r="C525" s="2" t="s">
        <v>591</v>
      </c>
      <c r="D525" s="2">
        <v>37776978</v>
      </c>
      <c r="E525" s="2" t="s">
        <v>93</v>
      </c>
      <c r="F525" s="1" t="s">
        <v>7</v>
      </c>
      <c r="G525" s="1">
        <v>920</v>
      </c>
      <c r="H525" s="1" t="s">
        <v>1016</v>
      </c>
      <c r="I525" s="1" t="s">
        <v>1010</v>
      </c>
      <c r="J525" s="8">
        <v>0</v>
      </c>
      <c r="K525" s="1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</row>
    <row r="526" spans="2:59" x14ac:dyDescent="0.25">
      <c r="B526">
        <v>34756</v>
      </c>
      <c r="C526" s="2" t="s">
        <v>239</v>
      </c>
      <c r="D526" s="2">
        <v>33724980</v>
      </c>
      <c r="E526" s="2" t="s">
        <v>14</v>
      </c>
      <c r="F526" s="1" t="s">
        <v>12</v>
      </c>
      <c r="G526" s="1">
        <v>504</v>
      </c>
      <c r="H526" s="1" t="s">
        <v>1032</v>
      </c>
      <c r="I526" s="1" t="s">
        <v>1010</v>
      </c>
      <c r="J526" s="8">
        <v>0</v>
      </c>
      <c r="K526" s="1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</row>
    <row r="527" spans="2:59" x14ac:dyDescent="0.25">
      <c r="B527">
        <v>34763</v>
      </c>
      <c r="C527" s="2" t="s">
        <v>919</v>
      </c>
      <c r="D527" s="2">
        <v>37169570</v>
      </c>
      <c r="E527" s="2" t="s">
        <v>48</v>
      </c>
      <c r="F527" s="1" t="s">
        <v>12</v>
      </c>
      <c r="G527" s="1">
        <v>905</v>
      </c>
      <c r="H527" s="1" t="s">
        <v>1026</v>
      </c>
      <c r="I527" s="1" t="s">
        <v>1010</v>
      </c>
      <c r="J527" s="8">
        <v>0</v>
      </c>
      <c r="K527" s="1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</row>
    <row r="528" spans="2:59" x14ac:dyDescent="0.25">
      <c r="B528">
        <v>34781</v>
      </c>
      <c r="C528" s="2" t="s">
        <v>421</v>
      </c>
      <c r="D528" s="2">
        <v>35281438</v>
      </c>
      <c r="E528" s="2" t="s">
        <v>63</v>
      </c>
      <c r="F528" s="1" t="s">
        <v>7</v>
      </c>
      <c r="G528" s="1">
        <v>417</v>
      </c>
      <c r="H528" s="1" t="s">
        <v>1020</v>
      </c>
      <c r="I528" s="1" t="s">
        <v>1010</v>
      </c>
      <c r="J528" s="8">
        <v>0</v>
      </c>
      <c r="K528" s="1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</row>
    <row r="529" spans="2:59" x14ac:dyDescent="0.25">
      <c r="B529">
        <v>34782</v>
      </c>
      <c r="C529" s="2" t="s">
        <v>523</v>
      </c>
      <c r="D529" s="2">
        <v>31548033</v>
      </c>
      <c r="E529" s="2" t="s">
        <v>248</v>
      </c>
      <c r="F529" s="1" t="s">
        <v>7</v>
      </c>
      <c r="G529" s="1">
        <v>909</v>
      </c>
      <c r="H529" s="1" t="s">
        <v>1013</v>
      </c>
      <c r="I529" s="1" t="s">
        <v>1010</v>
      </c>
      <c r="J529" s="8">
        <v>0</v>
      </c>
      <c r="K529" s="1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</row>
    <row r="530" spans="2:59" x14ac:dyDescent="0.25">
      <c r="B530">
        <v>34784</v>
      </c>
      <c r="C530" s="2" t="s">
        <v>903</v>
      </c>
      <c r="D530" s="2">
        <v>43436319</v>
      </c>
      <c r="E530" s="2" t="s">
        <v>37</v>
      </c>
      <c r="F530" s="1" t="s">
        <v>12</v>
      </c>
      <c r="G530" s="1">
        <v>587</v>
      </c>
      <c r="H530" s="1" t="s">
        <v>1036</v>
      </c>
      <c r="I530" s="1" t="s">
        <v>1010</v>
      </c>
      <c r="J530" s="8">
        <v>0</v>
      </c>
      <c r="K530" s="1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</row>
    <row r="531" spans="2:59" x14ac:dyDescent="0.25">
      <c r="B531">
        <v>34786</v>
      </c>
      <c r="C531" s="2" t="s">
        <v>341</v>
      </c>
      <c r="D531" s="2">
        <v>38214987</v>
      </c>
      <c r="E531" s="2" t="s">
        <v>21</v>
      </c>
      <c r="F531" s="1" t="s">
        <v>7</v>
      </c>
      <c r="G531" s="1">
        <v>431</v>
      </c>
      <c r="H531" s="1" t="s">
        <v>1015</v>
      </c>
      <c r="I531" s="1" t="s">
        <v>1011</v>
      </c>
      <c r="J531" s="8">
        <v>0</v>
      </c>
      <c r="K531" s="1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</row>
    <row r="532" spans="2:59" x14ac:dyDescent="0.25">
      <c r="B532">
        <v>34787</v>
      </c>
      <c r="C532" s="2" t="s">
        <v>576</v>
      </c>
      <c r="D532" s="2">
        <v>44015121</v>
      </c>
      <c r="E532" s="2" t="s">
        <v>129</v>
      </c>
      <c r="F532" s="1" t="s">
        <v>7</v>
      </c>
      <c r="G532" s="1">
        <v>417</v>
      </c>
      <c r="H532" s="1" t="s">
        <v>1020</v>
      </c>
      <c r="I532" s="1" t="s">
        <v>1010</v>
      </c>
      <c r="J532" s="8">
        <v>0</v>
      </c>
      <c r="K532" s="1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</row>
    <row r="533" spans="2:59" x14ac:dyDescent="0.25">
      <c r="B533">
        <v>34790</v>
      </c>
      <c r="C533" s="2" t="s">
        <v>177</v>
      </c>
      <c r="D533" s="2">
        <v>29989768</v>
      </c>
      <c r="E533" s="2" t="s">
        <v>82</v>
      </c>
      <c r="F533" s="1" t="s">
        <v>12</v>
      </c>
      <c r="G533" s="1">
        <v>590</v>
      </c>
      <c r="H533" s="1" t="s">
        <v>1014</v>
      </c>
      <c r="I533" s="1" t="s">
        <v>1010</v>
      </c>
      <c r="J533" s="8">
        <v>0</v>
      </c>
      <c r="K533" s="1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</row>
    <row r="534" spans="2:59" x14ac:dyDescent="0.25">
      <c r="B534">
        <v>34798</v>
      </c>
      <c r="C534" s="2" t="s">
        <v>844</v>
      </c>
      <c r="D534" s="2">
        <v>33978833</v>
      </c>
      <c r="E534" s="2" t="s">
        <v>1033</v>
      </c>
      <c r="F534" s="1" t="s">
        <v>4</v>
      </c>
      <c r="G534" s="1">
        <v>589</v>
      </c>
      <c r="H534" s="1" t="s">
        <v>1029</v>
      </c>
      <c r="I534" s="1" t="s">
        <v>1010</v>
      </c>
      <c r="J534" s="8">
        <v>0</v>
      </c>
      <c r="K534" s="1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</row>
    <row r="535" spans="2:59" x14ac:dyDescent="0.25">
      <c r="B535">
        <v>34809</v>
      </c>
      <c r="C535" s="2" t="s">
        <v>555</v>
      </c>
      <c r="D535" s="2">
        <v>36271903</v>
      </c>
      <c r="E535" s="2" t="s">
        <v>209</v>
      </c>
      <c r="F535" s="1" t="s">
        <v>12</v>
      </c>
      <c r="G535" s="1">
        <v>1215</v>
      </c>
      <c r="H535" s="1" t="s">
        <v>1027</v>
      </c>
      <c r="I535" s="1" t="s">
        <v>1010</v>
      </c>
      <c r="J535" s="8">
        <v>0</v>
      </c>
      <c r="K535" s="14">
        <v>2.0902777777777777E-2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1.6053240740740739E-2</v>
      </c>
      <c r="AE535" s="4">
        <v>4.8495370370370368E-3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</row>
    <row r="536" spans="2:59" x14ac:dyDescent="0.25">
      <c r="B536">
        <v>34816</v>
      </c>
      <c r="C536" s="2" t="s">
        <v>680</v>
      </c>
      <c r="D536" s="2">
        <v>38768112</v>
      </c>
      <c r="E536" s="2" t="s">
        <v>46</v>
      </c>
      <c r="F536" s="1" t="s">
        <v>12</v>
      </c>
      <c r="G536" s="1">
        <v>587</v>
      </c>
      <c r="H536" s="1" t="s">
        <v>1036</v>
      </c>
      <c r="I536" s="1" t="s">
        <v>1010</v>
      </c>
      <c r="J536" s="8">
        <v>0</v>
      </c>
      <c r="K536" s="1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</row>
    <row r="537" spans="2:59" x14ac:dyDescent="0.25">
      <c r="B537">
        <v>34817</v>
      </c>
      <c r="C537" s="2" t="s">
        <v>750</v>
      </c>
      <c r="D537" s="2">
        <v>36337942</v>
      </c>
      <c r="E537" s="2" t="s">
        <v>248</v>
      </c>
      <c r="F537" s="1" t="s">
        <v>7</v>
      </c>
      <c r="G537" s="1">
        <v>909</v>
      </c>
      <c r="H537" s="1" t="s">
        <v>1013</v>
      </c>
      <c r="I537" s="1" t="s">
        <v>1010</v>
      </c>
      <c r="J537" s="8">
        <v>0</v>
      </c>
      <c r="K537" s="14">
        <v>9.9537037037037042E-4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9.9537037037037042E-4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</row>
    <row r="538" spans="2:59" x14ac:dyDescent="0.25">
      <c r="B538">
        <v>34819</v>
      </c>
      <c r="C538" s="2" t="s">
        <v>536</v>
      </c>
      <c r="D538" s="2">
        <v>33229163</v>
      </c>
      <c r="E538" s="2" t="s">
        <v>209</v>
      </c>
      <c r="F538" s="1" t="s">
        <v>12</v>
      </c>
      <c r="G538" s="1">
        <v>1215</v>
      </c>
      <c r="H538" s="1" t="s">
        <v>1027</v>
      </c>
      <c r="I538" s="1" t="s">
        <v>1010</v>
      </c>
      <c r="J538" s="8">
        <v>0</v>
      </c>
      <c r="K538" s="1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</row>
    <row r="539" spans="2:59" x14ac:dyDescent="0.25">
      <c r="B539">
        <v>34822</v>
      </c>
      <c r="C539" s="2" t="s">
        <v>521</v>
      </c>
      <c r="D539" s="2">
        <v>31246906</v>
      </c>
      <c r="E539" s="2" t="s">
        <v>141</v>
      </c>
      <c r="F539" s="1" t="s">
        <v>12</v>
      </c>
      <c r="G539" s="1">
        <v>504</v>
      </c>
      <c r="H539" s="1" t="s">
        <v>1032</v>
      </c>
      <c r="I539" s="1" t="s">
        <v>1010</v>
      </c>
      <c r="J539" s="8">
        <v>0</v>
      </c>
      <c r="K539" s="1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</row>
    <row r="540" spans="2:59" x14ac:dyDescent="0.25">
      <c r="B540">
        <v>34829</v>
      </c>
      <c r="C540" s="2" t="s">
        <v>751</v>
      </c>
      <c r="D540" s="2">
        <v>36347062</v>
      </c>
      <c r="E540" s="2" t="s">
        <v>20</v>
      </c>
      <c r="F540" s="1" t="s">
        <v>7</v>
      </c>
      <c r="G540" s="1">
        <v>909</v>
      </c>
      <c r="H540" s="1" t="s">
        <v>1013</v>
      </c>
      <c r="I540" s="1" t="s">
        <v>1010</v>
      </c>
      <c r="J540" s="8">
        <v>0</v>
      </c>
      <c r="K540" s="1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</row>
    <row r="541" spans="2:59" x14ac:dyDescent="0.25">
      <c r="B541">
        <v>34830</v>
      </c>
      <c r="C541" s="2" t="s">
        <v>477</v>
      </c>
      <c r="D541" s="2">
        <v>29207797</v>
      </c>
      <c r="E541" s="2" t="s">
        <v>148</v>
      </c>
      <c r="F541" s="1" t="s">
        <v>17</v>
      </c>
      <c r="G541" s="1">
        <v>440</v>
      </c>
      <c r="H541" s="1" t="s">
        <v>1022</v>
      </c>
      <c r="I541" s="1" t="s">
        <v>1010</v>
      </c>
      <c r="J541" s="8">
        <v>0</v>
      </c>
      <c r="K541" s="1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</row>
    <row r="542" spans="2:59" x14ac:dyDescent="0.25">
      <c r="B542">
        <v>34833</v>
      </c>
      <c r="C542" s="2" t="s">
        <v>325</v>
      </c>
      <c r="D542" s="2">
        <v>38194024</v>
      </c>
      <c r="E542" s="2" t="s">
        <v>14</v>
      </c>
      <c r="F542" s="1" t="s">
        <v>12</v>
      </c>
      <c r="G542" s="1">
        <v>504</v>
      </c>
      <c r="H542" s="1" t="s">
        <v>1032</v>
      </c>
      <c r="I542" s="1" t="s">
        <v>1010</v>
      </c>
      <c r="J542" s="8">
        <v>0</v>
      </c>
      <c r="K542" s="1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</row>
    <row r="543" spans="2:59" x14ac:dyDescent="0.25">
      <c r="B543">
        <v>34845</v>
      </c>
      <c r="C543" s="2" t="s">
        <v>643</v>
      </c>
      <c r="D543" s="2">
        <v>24340879</v>
      </c>
      <c r="E543" s="2" t="s">
        <v>71</v>
      </c>
      <c r="F543" s="1" t="s">
        <v>4</v>
      </c>
      <c r="G543" s="1">
        <v>905</v>
      </c>
      <c r="H543" s="1" t="s">
        <v>1026</v>
      </c>
      <c r="I543" s="1" t="s">
        <v>1010</v>
      </c>
      <c r="J543" s="8">
        <v>0</v>
      </c>
      <c r="K543" s="1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</row>
    <row r="544" spans="2:59" x14ac:dyDescent="0.25">
      <c r="B544">
        <v>34854</v>
      </c>
      <c r="C544" s="2" t="s">
        <v>153</v>
      </c>
      <c r="D544" s="2">
        <v>37855314</v>
      </c>
      <c r="E544" s="2" t="s">
        <v>219</v>
      </c>
      <c r="F544" s="1" t="s">
        <v>12</v>
      </c>
      <c r="G544" s="1">
        <v>909</v>
      </c>
      <c r="H544" s="1" t="s">
        <v>1013</v>
      </c>
      <c r="I544" s="1" t="s">
        <v>1010</v>
      </c>
      <c r="J544" s="8">
        <v>0</v>
      </c>
      <c r="K544" s="1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</row>
    <row r="545" spans="2:59" x14ac:dyDescent="0.25">
      <c r="B545">
        <v>34860</v>
      </c>
      <c r="C545" s="2" t="s">
        <v>159</v>
      </c>
      <c r="D545" s="2">
        <v>29743409</v>
      </c>
      <c r="E545" s="2" t="s">
        <v>103</v>
      </c>
      <c r="F545" s="1" t="s">
        <v>17</v>
      </c>
      <c r="G545" s="1">
        <v>590</v>
      </c>
      <c r="H545" s="1" t="s">
        <v>1014</v>
      </c>
      <c r="I545" s="1" t="s">
        <v>1010</v>
      </c>
      <c r="J545" s="8">
        <v>0</v>
      </c>
      <c r="K545" s="1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</row>
    <row r="546" spans="2:59" x14ac:dyDescent="0.25">
      <c r="B546">
        <v>34866</v>
      </c>
      <c r="C546" s="2" t="s">
        <v>983</v>
      </c>
      <c r="D546" s="2">
        <v>28680553</v>
      </c>
      <c r="E546" s="2" t="s">
        <v>77</v>
      </c>
      <c r="F546" s="1" t="s">
        <v>4</v>
      </c>
      <c r="G546" s="1">
        <v>589</v>
      </c>
      <c r="H546" s="1" t="s">
        <v>1029</v>
      </c>
      <c r="I546" s="1" t="s">
        <v>1010</v>
      </c>
      <c r="J546" s="8">
        <v>0</v>
      </c>
      <c r="K546" s="1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</row>
    <row r="547" spans="2:59" x14ac:dyDescent="0.25">
      <c r="B547">
        <v>34878</v>
      </c>
      <c r="C547" s="2" t="s">
        <v>684</v>
      </c>
      <c r="D547" s="2">
        <v>39361852</v>
      </c>
      <c r="E547" s="2" t="s">
        <v>264</v>
      </c>
      <c r="F547" s="1" t="s">
        <v>7</v>
      </c>
      <c r="G547" s="1">
        <v>925</v>
      </c>
      <c r="H547" s="1" t="s">
        <v>1017</v>
      </c>
      <c r="I547" s="1" t="s">
        <v>1010</v>
      </c>
      <c r="J547" s="8">
        <v>0</v>
      </c>
      <c r="K547" s="14">
        <v>2.0995370370370369E-2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1.7291666666666667E-2</v>
      </c>
      <c r="AO547" s="4">
        <v>3.7037037037037034E-3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</row>
    <row r="548" spans="2:59" x14ac:dyDescent="0.25">
      <c r="B548">
        <v>34888</v>
      </c>
      <c r="C548" s="2" t="s">
        <v>167</v>
      </c>
      <c r="D548" s="2">
        <v>30986581</v>
      </c>
      <c r="E548" s="2" t="s">
        <v>50</v>
      </c>
      <c r="F548" s="1" t="s">
        <v>17</v>
      </c>
      <c r="G548" s="1">
        <v>440</v>
      </c>
      <c r="H548" s="1" t="s">
        <v>1022</v>
      </c>
      <c r="I548" s="1" t="s">
        <v>1010</v>
      </c>
      <c r="J548" s="8">
        <v>0</v>
      </c>
      <c r="K548" s="14">
        <v>1.9710648148148151E-2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8.6342592592592599E-3</v>
      </c>
      <c r="AQ548" s="4">
        <v>4.9537037037037041E-3</v>
      </c>
      <c r="AR548" s="4">
        <v>0</v>
      </c>
      <c r="AS548" s="4">
        <v>0</v>
      </c>
      <c r="AT548" s="4">
        <v>0</v>
      </c>
      <c r="AU548" s="4">
        <v>4.4791666666666669E-3</v>
      </c>
      <c r="AV548" s="4">
        <v>1.6319444444444445E-3</v>
      </c>
      <c r="AW548" s="4">
        <v>0</v>
      </c>
      <c r="AX548" s="4">
        <v>0</v>
      </c>
      <c r="AY548" s="4">
        <v>0</v>
      </c>
      <c r="AZ548" s="4">
        <v>1.1574074074074073E-5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</row>
    <row r="549" spans="2:59" x14ac:dyDescent="0.25">
      <c r="B549">
        <v>34891</v>
      </c>
      <c r="C549" s="2" t="s">
        <v>675</v>
      </c>
      <c r="D549" s="2">
        <v>31093651</v>
      </c>
      <c r="E549" s="2" t="s">
        <v>56</v>
      </c>
      <c r="F549" s="1" t="s">
        <v>7</v>
      </c>
      <c r="G549" s="1">
        <v>417</v>
      </c>
      <c r="H549" s="1" t="s">
        <v>1020</v>
      </c>
      <c r="I549" s="1" t="s">
        <v>1010</v>
      </c>
      <c r="J549" s="8">
        <v>0</v>
      </c>
      <c r="K549" s="1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</row>
    <row r="550" spans="2:59" x14ac:dyDescent="0.25">
      <c r="B550">
        <v>34892</v>
      </c>
      <c r="C550" s="2" t="s">
        <v>391</v>
      </c>
      <c r="D550" s="2">
        <v>30901698</v>
      </c>
      <c r="E550" s="2" t="s">
        <v>148</v>
      </c>
      <c r="F550" s="1" t="s">
        <v>17</v>
      </c>
      <c r="G550" s="1">
        <v>440</v>
      </c>
      <c r="H550" s="1" t="s">
        <v>1022</v>
      </c>
      <c r="I550" s="1" t="s">
        <v>1010</v>
      </c>
      <c r="J550" s="8">
        <v>0</v>
      </c>
      <c r="K550" s="1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</row>
    <row r="551" spans="2:59" x14ac:dyDescent="0.25">
      <c r="B551">
        <v>34903</v>
      </c>
      <c r="C551" s="2" t="s">
        <v>155</v>
      </c>
      <c r="D551" s="2">
        <v>33430049</v>
      </c>
      <c r="E551" s="2" t="s">
        <v>1033</v>
      </c>
      <c r="F551" s="1" t="s">
        <v>4</v>
      </c>
      <c r="G551" s="1">
        <v>589</v>
      </c>
      <c r="H551" s="1" t="s">
        <v>1029</v>
      </c>
      <c r="I551" s="1" t="s">
        <v>1010</v>
      </c>
      <c r="J551" s="8">
        <v>0</v>
      </c>
      <c r="K551" s="1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</row>
    <row r="552" spans="2:59" x14ac:dyDescent="0.25">
      <c r="B552">
        <v>34904</v>
      </c>
      <c r="C552" s="2" t="s">
        <v>688</v>
      </c>
      <c r="D552" s="2">
        <v>39887822</v>
      </c>
      <c r="E552" s="2" t="s">
        <v>6</v>
      </c>
      <c r="F552" s="1" t="s">
        <v>7</v>
      </c>
      <c r="G552" s="1">
        <v>923</v>
      </c>
      <c r="H552" s="1" t="s">
        <v>1017</v>
      </c>
      <c r="I552" s="1" t="s">
        <v>1010</v>
      </c>
      <c r="J552" s="8">
        <v>0</v>
      </c>
      <c r="K552" s="1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</row>
    <row r="553" spans="2:59" x14ac:dyDescent="0.25">
      <c r="B553">
        <v>34923</v>
      </c>
      <c r="C553" s="2" t="s">
        <v>575</v>
      </c>
      <c r="D553" s="2">
        <v>43886292</v>
      </c>
      <c r="E553" s="2" t="s">
        <v>1038</v>
      </c>
      <c r="F553" s="1" t="s">
        <v>12</v>
      </c>
      <c r="G553" s="1">
        <v>909</v>
      </c>
      <c r="H553" s="1" t="s">
        <v>1013</v>
      </c>
      <c r="I553" s="1" t="s">
        <v>1010</v>
      </c>
      <c r="J553" s="8">
        <v>0</v>
      </c>
      <c r="K553" s="1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</row>
    <row r="554" spans="2:59" x14ac:dyDescent="0.25">
      <c r="B554">
        <v>34924</v>
      </c>
      <c r="C554" s="2" t="s">
        <v>303</v>
      </c>
      <c r="D554" s="2">
        <v>28760351</v>
      </c>
      <c r="E554" s="2" t="s">
        <v>70</v>
      </c>
      <c r="F554" s="1" t="s">
        <v>7</v>
      </c>
      <c r="G554" s="1">
        <v>435</v>
      </c>
      <c r="H554" s="1" t="s">
        <v>1018</v>
      </c>
      <c r="I554" s="1" t="s">
        <v>1010</v>
      </c>
      <c r="J554" s="8">
        <v>0</v>
      </c>
      <c r="K554" s="1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</row>
    <row r="555" spans="2:59" x14ac:dyDescent="0.25">
      <c r="B555">
        <v>34936</v>
      </c>
      <c r="C555" s="2" t="s">
        <v>194</v>
      </c>
      <c r="D555" s="2">
        <v>39216735</v>
      </c>
      <c r="E555" s="2" t="s">
        <v>93</v>
      </c>
      <c r="F555" s="1" t="s">
        <v>7</v>
      </c>
      <c r="G555" s="1">
        <v>920</v>
      </c>
      <c r="H555" s="1" t="s">
        <v>1016</v>
      </c>
      <c r="I555" s="1" t="s">
        <v>1010</v>
      </c>
      <c r="J555" s="8">
        <v>0</v>
      </c>
      <c r="K555" s="1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</row>
    <row r="556" spans="2:59" x14ac:dyDescent="0.25">
      <c r="B556">
        <v>34937</v>
      </c>
      <c r="C556" s="2" t="s">
        <v>640</v>
      </c>
      <c r="D556" s="2">
        <v>23202779</v>
      </c>
      <c r="E556" s="2" t="s">
        <v>50</v>
      </c>
      <c r="F556" s="1" t="s">
        <v>17</v>
      </c>
      <c r="G556" s="1">
        <v>440</v>
      </c>
      <c r="H556" s="1" t="s">
        <v>1022</v>
      </c>
      <c r="I556" s="1" t="s">
        <v>1010</v>
      </c>
      <c r="J556" s="8">
        <v>0</v>
      </c>
      <c r="K556" s="1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</row>
    <row r="557" spans="2:59" x14ac:dyDescent="0.25">
      <c r="B557">
        <v>34945</v>
      </c>
      <c r="C557" s="2" t="s">
        <v>1042</v>
      </c>
      <c r="D557" s="2">
        <v>35690424</v>
      </c>
      <c r="E557" s="2" t="s">
        <v>141</v>
      </c>
      <c r="F557" s="1" t="s">
        <v>12</v>
      </c>
      <c r="G557" s="1">
        <v>504</v>
      </c>
      <c r="H557" s="1" t="s">
        <v>1032</v>
      </c>
      <c r="I557" s="1" t="s">
        <v>1010</v>
      </c>
      <c r="J557" s="8">
        <v>0</v>
      </c>
      <c r="K557" s="1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</row>
    <row r="558" spans="2:59" x14ac:dyDescent="0.25">
      <c r="B558">
        <v>34948</v>
      </c>
      <c r="C558" s="2" t="s">
        <v>497</v>
      </c>
      <c r="D558" s="2">
        <v>31067196</v>
      </c>
      <c r="E558" s="2" t="s">
        <v>93</v>
      </c>
      <c r="F558" s="1" t="s">
        <v>7</v>
      </c>
      <c r="G558" s="1">
        <v>920</v>
      </c>
      <c r="H558" s="1" t="s">
        <v>1016</v>
      </c>
      <c r="I558" s="1" t="s">
        <v>1010</v>
      </c>
      <c r="J558" s="8">
        <v>0</v>
      </c>
      <c r="K558" s="1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</row>
    <row r="559" spans="2:59" x14ac:dyDescent="0.25">
      <c r="B559">
        <v>34949</v>
      </c>
      <c r="C559" s="2" t="s">
        <v>879</v>
      </c>
      <c r="D559" s="2">
        <v>31109818</v>
      </c>
      <c r="E559" s="2" t="s">
        <v>58</v>
      </c>
      <c r="F559" s="1" t="s">
        <v>12</v>
      </c>
      <c r="G559" s="1">
        <v>1119</v>
      </c>
      <c r="H559" s="1" t="s">
        <v>1030</v>
      </c>
      <c r="I559" s="1" t="s">
        <v>1010</v>
      </c>
      <c r="J559" s="8">
        <v>0</v>
      </c>
      <c r="K559" s="1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</row>
    <row r="560" spans="2:59" x14ac:dyDescent="0.25">
      <c r="B560">
        <v>34990</v>
      </c>
      <c r="C560" s="2" t="s">
        <v>368</v>
      </c>
      <c r="D560" s="2">
        <v>22036278</v>
      </c>
      <c r="E560" s="2" t="s">
        <v>91</v>
      </c>
      <c r="F560" s="1" t="s">
        <v>17</v>
      </c>
      <c r="G560" s="1">
        <v>440</v>
      </c>
      <c r="H560" s="1" t="s">
        <v>1022</v>
      </c>
      <c r="I560" s="1" t="s">
        <v>1010</v>
      </c>
      <c r="J560" s="8">
        <v>0</v>
      </c>
      <c r="K560" s="1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</row>
    <row r="561" spans="2:59" x14ac:dyDescent="0.25">
      <c r="B561">
        <v>34995</v>
      </c>
      <c r="C561" s="2" t="s">
        <v>408</v>
      </c>
      <c r="D561" s="2">
        <v>32938326</v>
      </c>
      <c r="E561" s="2" t="s">
        <v>42</v>
      </c>
      <c r="F561" s="1" t="s">
        <v>12</v>
      </c>
      <c r="G561" s="1">
        <v>589</v>
      </c>
      <c r="H561" s="1" t="s">
        <v>1029</v>
      </c>
      <c r="I561" s="1" t="s">
        <v>1010</v>
      </c>
      <c r="J561" s="8">
        <v>0</v>
      </c>
      <c r="K561" s="1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</row>
    <row r="562" spans="2:59" x14ac:dyDescent="0.25">
      <c r="B562">
        <v>34998</v>
      </c>
      <c r="C562" s="2" t="s">
        <v>515</v>
      </c>
      <c r="D562" s="2">
        <v>28259585</v>
      </c>
      <c r="E562" s="2" t="s">
        <v>70</v>
      </c>
      <c r="F562" s="1" t="s">
        <v>7</v>
      </c>
      <c r="G562" s="1">
        <v>435</v>
      </c>
      <c r="H562" s="1" t="s">
        <v>1018</v>
      </c>
      <c r="I562" s="1" t="s">
        <v>1010</v>
      </c>
      <c r="J562" s="8">
        <v>0</v>
      </c>
      <c r="K562" s="1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</row>
    <row r="563" spans="2:59" x14ac:dyDescent="0.25">
      <c r="B563">
        <v>35005</v>
      </c>
      <c r="C563" s="2" t="s">
        <v>594</v>
      </c>
      <c r="D563" s="2">
        <v>38035541</v>
      </c>
      <c r="E563" s="2" t="s">
        <v>63</v>
      </c>
      <c r="F563" s="1" t="s">
        <v>7</v>
      </c>
      <c r="G563" s="1">
        <v>418</v>
      </c>
      <c r="H563" s="1" t="s">
        <v>1020</v>
      </c>
      <c r="I563" s="1" t="s">
        <v>1010</v>
      </c>
      <c r="J563" s="8">
        <v>0</v>
      </c>
      <c r="K563" s="1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</row>
    <row r="564" spans="2:59" x14ac:dyDescent="0.25">
      <c r="B564">
        <v>35006</v>
      </c>
      <c r="C564" s="2" t="s">
        <v>561</v>
      </c>
      <c r="D564" s="2">
        <v>39730035</v>
      </c>
      <c r="E564" s="2" t="s">
        <v>68</v>
      </c>
      <c r="F564" s="1" t="s">
        <v>4</v>
      </c>
      <c r="G564" s="1">
        <v>925</v>
      </c>
      <c r="H564" s="1" t="s">
        <v>1017</v>
      </c>
      <c r="I564" s="1" t="s">
        <v>1010</v>
      </c>
      <c r="J564" s="8">
        <v>0</v>
      </c>
      <c r="K564" s="14">
        <v>2.162037037037037E-2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1.7187499999999998E-2</v>
      </c>
      <c r="AG564" s="4">
        <v>4.4328703703703709E-3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</row>
    <row r="565" spans="2:59" x14ac:dyDescent="0.25">
      <c r="B565">
        <v>35022</v>
      </c>
      <c r="C565" s="2" t="s">
        <v>426</v>
      </c>
      <c r="D565" s="2">
        <v>35690869</v>
      </c>
      <c r="E565" s="2" t="s">
        <v>14</v>
      </c>
      <c r="F565" s="1" t="s">
        <v>12</v>
      </c>
      <c r="G565" s="1">
        <v>504</v>
      </c>
      <c r="H565" s="1" t="s">
        <v>1032</v>
      </c>
      <c r="I565" s="1" t="s">
        <v>1010</v>
      </c>
      <c r="J565" s="8">
        <v>0</v>
      </c>
      <c r="K565" s="1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</row>
    <row r="566" spans="2:59" x14ac:dyDescent="0.25">
      <c r="B566">
        <v>35024</v>
      </c>
      <c r="C566" s="2" t="s">
        <v>81</v>
      </c>
      <c r="D566" s="2">
        <v>35149676</v>
      </c>
      <c r="E566" s="2" t="s">
        <v>82</v>
      </c>
      <c r="F566" s="1" t="s">
        <v>12</v>
      </c>
      <c r="G566" s="1">
        <v>590</v>
      </c>
      <c r="H566" s="1" t="s">
        <v>1014</v>
      </c>
      <c r="I566" s="1" t="s">
        <v>1010</v>
      </c>
      <c r="J566" s="8">
        <v>0</v>
      </c>
      <c r="K566" s="1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</row>
    <row r="567" spans="2:59" x14ac:dyDescent="0.25">
      <c r="B567">
        <v>35029</v>
      </c>
      <c r="C567" s="2" t="s">
        <v>450</v>
      </c>
      <c r="D567" s="2">
        <v>41718384</v>
      </c>
      <c r="E567" s="2" t="s">
        <v>64</v>
      </c>
      <c r="F567" s="1" t="s">
        <v>7</v>
      </c>
      <c r="G567" s="1">
        <v>418</v>
      </c>
      <c r="H567" s="1" t="s">
        <v>1020</v>
      </c>
      <c r="I567" s="1" t="s">
        <v>1010</v>
      </c>
      <c r="J567" s="8">
        <v>0</v>
      </c>
      <c r="K567" s="1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</row>
    <row r="568" spans="2:59" x14ac:dyDescent="0.25">
      <c r="B568">
        <v>35030</v>
      </c>
      <c r="C568" s="2" t="s">
        <v>721</v>
      </c>
      <c r="D568" s="2">
        <v>32158938</v>
      </c>
      <c r="E568" s="2" t="s">
        <v>103</v>
      </c>
      <c r="F568" s="1" t="s">
        <v>17</v>
      </c>
      <c r="G568" s="1">
        <v>590</v>
      </c>
      <c r="H568" s="1" t="s">
        <v>1014</v>
      </c>
      <c r="I568" s="1" t="s">
        <v>1010</v>
      </c>
      <c r="J568" s="8">
        <v>0</v>
      </c>
      <c r="K568" s="1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</row>
    <row r="569" spans="2:59" x14ac:dyDescent="0.25">
      <c r="B569">
        <v>35037</v>
      </c>
      <c r="C569" s="2" t="s">
        <v>243</v>
      </c>
      <c r="D569" s="2">
        <v>33977020</v>
      </c>
      <c r="E569" s="2" t="s">
        <v>25</v>
      </c>
      <c r="F569" s="1" t="s">
        <v>4</v>
      </c>
      <c r="G569" s="1">
        <v>914</v>
      </c>
      <c r="H569" s="1" t="s">
        <v>1041</v>
      </c>
      <c r="I569" s="1" t="s">
        <v>1010</v>
      </c>
      <c r="J569" s="8">
        <v>0</v>
      </c>
      <c r="K569" s="1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</row>
    <row r="570" spans="2:59" x14ac:dyDescent="0.25">
      <c r="B570">
        <v>35046</v>
      </c>
      <c r="C570" s="2" t="s">
        <v>241</v>
      </c>
      <c r="D570" s="2">
        <v>33830550</v>
      </c>
      <c r="E570" s="2" t="s">
        <v>103</v>
      </c>
      <c r="F570" s="1" t="s">
        <v>17</v>
      </c>
      <c r="G570" s="1">
        <v>590</v>
      </c>
      <c r="H570" s="1" t="s">
        <v>1014</v>
      </c>
      <c r="I570" s="1" t="s">
        <v>1010</v>
      </c>
      <c r="J570" s="8">
        <v>0</v>
      </c>
      <c r="K570" s="1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</row>
    <row r="571" spans="2:59" x14ac:dyDescent="0.25">
      <c r="B571">
        <v>35047</v>
      </c>
      <c r="C571" s="2" t="s">
        <v>947</v>
      </c>
      <c r="D571" s="2">
        <v>33669228</v>
      </c>
      <c r="E571" s="2" t="s">
        <v>219</v>
      </c>
      <c r="F571" s="1" t="s">
        <v>12</v>
      </c>
      <c r="G571" s="1">
        <v>909</v>
      </c>
      <c r="H571" s="1" t="s">
        <v>1013</v>
      </c>
      <c r="I571" s="1" t="s">
        <v>1010</v>
      </c>
      <c r="J571" s="8">
        <v>0</v>
      </c>
      <c r="K571" s="1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</row>
    <row r="572" spans="2:59" x14ac:dyDescent="0.25">
      <c r="B572">
        <v>35050</v>
      </c>
      <c r="C572" s="2" t="s">
        <v>328</v>
      </c>
      <c r="D572" s="2">
        <v>37658409</v>
      </c>
      <c r="E572" s="2" t="s">
        <v>1006</v>
      </c>
      <c r="F572" s="1" t="s">
        <v>4</v>
      </c>
      <c r="G572" s="1">
        <v>914</v>
      </c>
      <c r="H572" s="1" t="s">
        <v>1041</v>
      </c>
      <c r="I572" s="1" t="s">
        <v>1010</v>
      </c>
      <c r="J572" s="8">
        <v>0</v>
      </c>
      <c r="K572" s="1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</row>
    <row r="573" spans="2:59" x14ac:dyDescent="0.25">
      <c r="B573">
        <v>35063</v>
      </c>
      <c r="C573" s="2" t="s">
        <v>543</v>
      </c>
      <c r="D573" s="2">
        <v>35306278</v>
      </c>
      <c r="E573" s="2" t="s">
        <v>63</v>
      </c>
      <c r="F573" s="1" t="s">
        <v>7</v>
      </c>
      <c r="G573" s="1">
        <v>417</v>
      </c>
      <c r="H573" s="1" t="s">
        <v>1020</v>
      </c>
      <c r="I573" s="1" t="s">
        <v>1010</v>
      </c>
      <c r="J573" s="8">
        <v>0</v>
      </c>
      <c r="K573" s="1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</row>
    <row r="574" spans="2:59" x14ac:dyDescent="0.25">
      <c r="B574">
        <v>35075</v>
      </c>
      <c r="C574" s="2" t="s">
        <v>176</v>
      </c>
      <c r="D574" s="2">
        <v>43604398</v>
      </c>
      <c r="E574" s="2" t="s">
        <v>116</v>
      </c>
      <c r="F574" s="1" t="s">
        <v>17</v>
      </c>
      <c r="G574" s="1">
        <v>582</v>
      </c>
      <c r="H574" s="1" t="s">
        <v>1023</v>
      </c>
      <c r="I574" s="1" t="s">
        <v>1010</v>
      </c>
      <c r="J574" s="8">
        <v>0</v>
      </c>
      <c r="K574" s="1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</row>
    <row r="575" spans="2:59" x14ac:dyDescent="0.25">
      <c r="B575">
        <v>35076</v>
      </c>
      <c r="C575" s="2" t="s">
        <v>818</v>
      </c>
      <c r="D575" s="2">
        <v>38111540</v>
      </c>
      <c r="E575" s="2" t="s">
        <v>116</v>
      </c>
      <c r="F575" s="1" t="s">
        <v>17</v>
      </c>
      <c r="G575" s="1">
        <v>582</v>
      </c>
      <c r="H575" s="1" t="s">
        <v>1023</v>
      </c>
      <c r="I575" s="1" t="s">
        <v>1010</v>
      </c>
      <c r="J575" s="8">
        <v>0</v>
      </c>
      <c r="K575" s="1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</row>
    <row r="576" spans="2:59" x14ac:dyDescent="0.25">
      <c r="B576">
        <v>35080</v>
      </c>
      <c r="C576" s="2" t="s">
        <v>336</v>
      </c>
      <c r="D576" s="2">
        <v>37933846</v>
      </c>
      <c r="E576" s="2" t="s">
        <v>66</v>
      </c>
      <c r="F576" s="1" t="s">
        <v>7</v>
      </c>
      <c r="G576" s="1">
        <v>418</v>
      </c>
      <c r="H576" s="1" t="s">
        <v>1020</v>
      </c>
      <c r="I576" s="1" t="s">
        <v>1010</v>
      </c>
      <c r="J576" s="8">
        <v>0</v>
      </c>
      <c r="K576" s="1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</row>
    <row r="577" spans="2:59" x14ac:dyDescent="0.25">
      <c r="B577">
        <v>35085</v>
      </c>
      <c r="C577" s="2" t="s">
        <v>906</v>
      </c>
      <c r="D577" s="2">
        <v>45767732</v>
      </c>
      <c r="E577" s="2" t="s">
        <v>21</v>
      </c>
      <c r="F577" s="1" t="s">
        <v>7</v>
      </c>
      <c r="G577" s="1">
        <v>431</v>
      </c>
      <c r="H577" s="1" t="s">
        <v>1015</v>
      </c>
      <c r="I577" s="1" t="s">
        <v>1011</v>
      </c>
      <c r="J577" s="8">
        <v>0</v>
      </c>
      <c r="K577" s="1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</row>
    <row r="578" spans="2:59" x14ac:dyDescent="0.25">
      <c r="B578">
        <v>35086</v>
      </c>
      <c r="C578" s="2" t="s">
        <v>86</v>
      </c>
      <c r="D578" s="2">
        <v>40684536</v>
      </c>
      <c r="E578" s="2" t="s">
        <v>103</v>
      </c>
      <c r="F578" s="1" t="s">
        <v>17</v>
      </c>
      <c r="G578" s="1">
        <v>590</v>
      </c>
      <c r="H578" s="1" t="s">
        <v>1014</v>
      </c>
      <c r="I578" s="1" t="s">
        <v>1010</v>
      </c>
      <c r="J578" s="8">
        <v>0</v>
      </c>
      <c r="K578" s="1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</row>
    <row r="579" spans="2:59" x14ac:dyDescent="0.25">
      <c r="B579">
        <v>35102</v>
      </c>
      <c r="C579" s="2" t="s">
        <v>464</v>
      </c>
      <c r="D579" s="2">
        <v>37070928</v>
      </c>
      <c r="E579" s="2" t="s">
        <v>48</v>
      </c>
      <c r="F579" s="1" t="s">
        <v>12</v>
      </c>
      <c r="G579" s="1">
        <v>905</v>
      </c>
      <c r="H579" s="1" t="s">
        <v>1026</v>
      </c>
      <c r="I579" s="1" t="s">
        <v>1010</v>
      </c>
      <c r="J579" s="8">
        <v>0</v>
      </c>
      <c r="K579" s="14">
        <v>1.1805555555555557E-2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1.1712962962962965E-2</v>
      </c>
      <c r="AQ579" s="4">
        <v>9.2592592592592588E-5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</row>
    <row r="580" spans="2:59" x14ac:dyDescent="0.25">
      <c r="B580">
        <v>35113</v>
      </c>
      <c r="C580" s="2" t="s">
        <v>907</v>
      </c>
      <c r="D580" s="2">
        <v>39000755</v>
      </c>
      <c r="E580" s="2" t="s">
        <v>66</v>
      </c>
      <c r="F580" s="1" t="s">
        <v>7</v>
      </c>
      <c r="G580" s="1">
        <v>418</v>
      </c>
      <c r="H580" s="1" t="s">
        <v>1020</v>
      </c>
      <c r="I580" s="1" t="s">
        <v>1010</v>
      </c>
      <c r="J580" s="8">
        <v>0</v>
      </c>
      <c r="K580" s="1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</row>
    <row r="581" spans="2:59" x14ac:dyDescent="0.25">
      <c r="B581">
        <v>35121</v>
      </c>
      <c r="C581" s="2" t="s">
        <v>763</v>
      </c>
      <c r="D581" s="2">
        <v>27652021</v>
      </c>
      <c r="E581" s="2" t="s">
        <v>25</v>
      </c>
      <c r="F581" s="1" t="s">
        <v>4</v>
      </c>
      <c r="G581" s="1">
        <v>914</v>
      </c>
      <c r="H581" s="1" t="s">
        <v>1041</v>
      </c>
      <c r="I581" s="1" t="s">
        <v>1010</v>
      </c>
      <c r="J581" s="8">
        <v>0</v>
      </c>
      <c r="K581" s="1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</row>
    <row r="582" spans="2:59" x14ac:dyDescent="0.25">
      <c r="B582">
        <v>35137</v>
      </c>
      <c r="C582" s="2" t="s">
        <v>965</v>
      </c>
      <c r="D582" s="2">
        <v>36308234</v>
      </c>
      <c r="E582" s="2" t="s">
        <v>14</v>
      </c>
      <c r="F582" s="1" t="s">
        <v>12</v>
      </c>
      <c r="G582" s="1">
        <v>504</v>
      </c>
      <c r="H582" s="1" t="s">
        <v>1032</v>
      </c>
      <c r="I582" s="1" t="s">
        <v>1010</v>
      </c>
      <c r="J582" s="8">
        <v>0</v>
      </c>
      <c r="K582" s="1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</row>
    <row r="583" spans="2:59" x14ac:dyDescent="0.25">
      <c r="B583">
        <v>35142</v>
      </c>
      <c r="C583" s="2" t="s">
        <v>431</v>
      </c>
      <c r="D583" s="2">
        <v>36232803</v>
      </c>
      <c r="E583" s="2" t="s">
        <v>1007</v>
      </c>
      <c r="F583" s="1" t="s">
        <v>17</v>
      </c>
      <c r="G583" s="1">
        <v>582</v>
      </c>
      <c r="H583" s="1" t="s">
        <v>1023</v>
      </c>
      <c r="I583" s="1" t="s">
        <v>1010</v>
      </c>
      <c r="J583" s="8">
        <v>0</v>
      </c>
      <c r="K583" s="1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</row>
    <row r="584" spans="2:59" x14ac:dyDescent="0.25">
      <c r="B584">
        <v>35147</v>
      </c>
      <c r="C584" s="2" t="s">
        <v>372</v>
      </c>
      <c r="D584" s="2">
        <v>25921401</v>
      </c>
      <c r="E584" s="2" t="s">
        <v>91</v>
      </c>
      <c r="F584" s="1" t="s">
        <v>17</v>
      </c>
      <c r="G584" s="1">
        <v>582</v>
      </c>
      <c r="H584" s="1" t="s">
        <v>1023</v>
      </c>
      <c r="I584" s="1" t="s">
        <v>1010</v>
      </c>
      <c r="J584" s="8">
        <v>0</v>
      </c>
      <c r="K584" s="1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</row>
    <row r="585" spans="2:59" x14ac:dyDescent="0.25">
      <c r="B585">
        <v>35156</v>
      </c>
      <c r="C585" s="2" t="s">
        <v>579</v>
      </c>
      <c r="D585" s="2">
        <v>48604158</v>
      </c>
      <c r="E585" s="2" t="s">
        <v>1007</v>
      </c>
      <c r="F585" s="1" t="s">
        <v>17</v>
      </c>
      <c r="G585" s="1">
        <v>582</v>
      </c>
      <c r="H585" s="1" t="s">
        <v>1023</v>
      </c>
      <c r="I585" s="1" t="s">
        <v>1010</v>
      </c>
      <c r="J585" s="8">
        <v>0</v>
      </c>
      <c r="K585" s="1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</row>
    <row r="586" spans="2:59" x14ac:dyDescent="0.25">
      <c r="B586">
        <v>35157</v>
      </c>
      <c r="C586" s="2" t="s">
        <v>562</v>
      </c>
      <c r="D586" s="2">
        <v>39781676</v>
      </c>
      <c r="E586" s="2" t="s">
        <v>64</v>
      </c>
      <c r="F586" s="1" t="s">
        <v>7</v>
      </c>
      <c r="G586" s="1">
        <v>417</v>
      </c>
      <c r="H586" s="1" t="s">
        <v>1020</v>
      </c>
      <c r="I586" s="1" t="s">
        <v>1010</v>
      </c>
      <c r="J586" s="8">
        <v>0</v>
      </c>
      <c r="K586" s="1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</row>
    <row r="587" spans="2:59" x14ac:dyDescent="0.25">
      <c r="B587">
        <v>35174</v>
      </c>
      <c r="C587" s="2" t="s">
        <v>554</v>
      </c>
      <c r="D587" s="2">
        <v>36271440</v>
      </c>
      <c r="E587" s="2" t="s">
        <v>122</v>
      </c>
      <c r="F587" s="1" t="s">
        <v>12</v>
      </c>
      <c r="G587" s="1">
        <v>504</v>
      </c>
      <c r="H587" s="1" t="s">
        <v>1032</v>
      </c>
      <c r="I587" s="1" t="s">
        <v>1010</v>
      </c>
      <c r="J587" s="8">
        <v>0</v>
      </c>
      <c r="K587" s="1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</row>
    <row r="588" spans="2:59" x14ac:dyDescent="0.25">
      <c r="B588">
        <v>35177</v>
      </c>
      <c r="C588" s="2" t="s">
        <v>573</v>
      </c>
      <c r="D588" s="2">
        <v>43440471</v>
      </c>
      <c r="E588" s="2" t="s">
        <v>93</v>
      </c>
      <c r="F588" s="1" t="s">
        <v>7</v>
      </c>
      <c r="G588" s="1">
        <v>920</v>
      </c>
      <c r="H588" s="1" t="s">
        <v>1016</v>
      </c>
      <c r="I588" s="1" t="s">
        <v>1010</v>
      </c>
      <c r="J588" s="8">
        <v>0</v>
      </c>
      <c r="K588" s="1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</row>
    <row r="589" spans="2:59" x14ac:dyDescent="0.25">
      <c r="B589">
        <v>35178</v>
      </c>
      <c r="C589" s="2" t="s">
        <v>882</v>
      </c>
      <c r="D589" s="2">
        <v>22073178</v>
      </c>
      <c r="E589" s="2" t="s">
        <v>25</v>
      </c>
      <c r="F589" s="1" t="s">
        <v>4</v>
      </c>
      <c r="G589" s="1">
        <v>914</v>
      </c>
      <c r="H589" s="1" t="s">
        <v>1041</v>
      </c>
      <c r="I589" s="1" t="s">
        <v>1010</v>
      </c>
      <c r="J589" s="8">
        <v>0</v>
      </c>
      <c r="K589" s="1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</row>
    <row r="590" spans="2:59" x14ac:dyDescent="0.25">
      <c r="B590">
        <v>35181</v>
      </c>
      <c r="C590" s="2" t="s">
        <v>456</v>
      </c>
      <c r="D590" s="2">
        <v>44331785</v>
      </c>
      <c r="E590" s="2" t="s">
        <v>42</v>
      </c>
      <c r="F590" s="1" t="s">
        <v>12</v>
      </c>
      <c r="G590" s="1">
        <v>589</v>
      </c>
      <c r="H590" s="1" t="s">
        <v>1029</v>
      </c>
      <c r="I590" s="1" t="s">
        <v>1010</v>
      </c>
      <c r="J590" s="8">
        <v>0</v>
      </c>
      <c r="K590" s="14">
        <v>2.0844907407407406E-2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2.0509259259259258E-2</v>
      </c>
      <c r="AW590" s="4">
        <v>3.3564814814814812E-4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</row>
    <row r="591" spans="2:59" x14ac:dyDescent="0.25">
      <c r="B591">
        <v>35192</v>
      </c>
      <c r="C591" s="2" t="s">
        <v>357</v>
      </c>
      <c r="D591" s="2">
        <v>44222029</v>
      </c>
      <c r="E591" s="2" t="s">
        <v>113</v>
      </c>
      <c r="F591" s="1" t="s">
        <v>12</v>
      </c>
      <c r="G591" s="1">
        <v>590</v>
      </c>
      <c r="H591" s="1" t="s">
        <v>1014</v>
      </c>
      <c r="I591" s="1" t="s">
        <v>1010</v>
      </c>
      <c r="J591" s="8">
        <v>0</v>
      </c>
      <c r="K591" s="1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</row>
    <row r="592" spans="2:59" x14ac:dyDescent="0.25">
      <c r="B592">
        <v>35223</v>
      </c>
      <c r="C592" s="2" t="s">
        <v>396</v>
      </c>
      <c r="D592" s="2">
        <v>31127312</v>
      </c>
      <c r="E592" s="2" t="s">
        <v>30</v>
      </c>
      <c r="F592" s="1" t="s">
        <v>4</v>
      </c>
      <c r="G592" s="1">
        <v>914</v>
      </c>
      <c r="H592" s="1" t="s">
        <v>1041</v>
      </c>
      <c r="I592" s="1" t="s">
        <v>1010</v>
      </c>
      <c r="J592" s="8">
        <v>0</v>
      </c>
      <c r="K592" s="1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</row>
    <row r="593" spans="2:59" x14ac:dyDescent="0.25">
      <c r="B593">
        <v>35224</v>
      </c>
      <c r="C593" s="2" t="s">
        <v>848</v>
      </c>
      <c r="D593" s="2">
        <v>34244382</v>
      </c>
      <c r="E593" s="2" t="s">
        <v>20</v>
      </c>
      <c r="F593" s="1" t="s">
        <v>7</v>
      </c>
      <c r="G593" s="1">
        <v>590</v>
      </c>
      <c r="H593" s="1" t="s">
        <v>1014</v>
      </c>
      <c r="I593" s="1" t="s">
        <v>1010</v>
      </c>
      <c r="J593" s="8">
        <v>0</v>
      </c>
      <c r="K593" s="1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</row>
    <row r="594" spans="2:59" x14ac:dyDescent="0.25">
      <c r="B594">
        <v>35235</v>
      </c>
      <c r="C594" s="2" t="s">
        <v>117</v>
      </c>
      <c r="D594" s="2">
        <v>34303079</v>
      </c>
      <c r="E594" s="2" t="s">
        <v>48</v>
      </c>
      <c r="F594" s="1" t="s">
        <v>12</v>
      </c>
      <c r="G594" s="1">
        <v>905</v>
      </c>
      <c r="H594" s="1" t="s">
        <v>1026</v>
      </c>
      <c r="I594" s="1" t="s">
        <v>1010</v>
      </c>
      <c r="J594" s="8">
        <v>0</v>
      </c>
      <c r="K594" s="1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</row>
    <row r="595" spans="2:59" x14ac:dyDescent="0.25">
      <c r="B595">
        <v>35253</v>
      </c>
      <c r="C595" s="2" t="s">
        <v>183</v>
      </c>
      <c r="D595" s="2">
        <v>45943379</v>
      </c>
      <c r="E595" s="2" t="s">
        <v>141</v>
      </c>
      <c r="F595" s="1" t="s">
        <v>12</v>
      </c>
      <c r="G595" s="1">
        <v>504</v>
      </c>
      <c r="H595" s="1" t="s">
        <v>1032</v>
      </c>
      <c r="I595" s="1" t="s">
        <v>1010</v>
      </c>
      <c r="J595" s="8">
        <v>0</v>
      </c>
      <c r="K595" s="1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</row>
    <row r="596" spans="2:59" x14ac:dyDescent="0.25">
      <c r="B596">
        <v>35259</v>
      </c>
      <c r="C596" s="2" t="s">
        <v>191</v>
      </c>
      <c r="D596" s="2">
        <v>39005244</v>
      </c>
      <c r="E596" s="2" t="s">
        <v>66</v>
      </c>
      <c r="F596" s="1" t="s">
        <v>7</v>
      </c>
      <c r="G596" s="1">
        <v>418</v>
      </c>
      <c r="H596" s="1" t="s">
        <v>1020</v>
      </c>
      <c r="I596" s="1" t="s">
        <v>1010</v>
      </c>
      <c r="J596" s="8">
        <v>0</v>
      </c>
      <c r="K596" s="1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</row>
    <row r="597" spans="2:59" x14ac:dyDescent="0.25">
      <c r="B597">
        <v>35267</v>
      </c>
      <c r="C597" s="2" t="s">
        <v>790</v>
      </c>
      <c r="D597" s="2">
        <v>41274062</v>
      </c>
      <c r="E597" s="2" t="s">
        <v>93</v>
      </c>
      <c r="F597" s="1" t="s">
        <v>7</v>
      </c>
      <c r="G597" s="1">
        <v>920</v>
      </c>
      <c r="H597" s="1" t="s">
        <v>1016</v>
      </c>
      <c r="I597" s="1" t="s">
        <v>1010</v>
      </c>
      <c r="J597" s="8">
        <v>0</v>
      </c>
      <c r="K597" s="1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</row>
    <row r="598" spans="2:59" x14ac:dyDescent="0.25">
      <c r="B598">
        <v>35275</v>
      </c>
      <c r="C598" s="2" t="s">
        <v>197</v>
      </c>
      <c r="D598" s="2">
        <v>39674608</v>
      </c>
      <c r="E598" s="2" t="s">
        <v>63</v>
      </c>
      <c r="F598" s="1" t="s">
        <v>7</v>
      </c>
      <c r="G598" s="1">
        <v>417</v>
      </c>
      <c r="H598" s="1" t="s">
        <v>1020</v>
      </c>
      <c r="I598" s="1" t="s">
        <v>1010</v>
      </c>
      <c r="J598" s="8">
        <v>0</v>
      </c>
      <c r="K598" s="1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</row>
    <row r="599" spans="2:59" x14ac:dyDescent="0.25">
      <c r="B599">
        <v>35278</v>
      </c>
      <c r="C599" s="2" t="s">
        <v>344</v>
      </c>
      <c r="D599" s="2">
        <v>40773600</v>
      </c>
      <c r="E599" s="2" t="s">
        <v>54</v>
      </c>
      <c r="F599" s="1" t="s">
        <v>12</v>
      </c>
      <c r="G599" s="1">
        <v>590</v>
      </c>
      <c r="H599" s="1" t="s">
        <v>1014</v>
      </c>
      <c r="I599" s="1" t="s">
        <v>1010</v>
      </c>
      <c r="J599" s="8">
        <v>0</v>
      </c>
      <c r="K599" s="1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</row>
    <row r="600" spans="2:59" x14ac:dyDescent="0.25">
      <c r="B600">
        <v>35281</v>
      </c>
      <c r="C600" s="2" t="s">
        <v>865</v>
      </c>
      <c r="D600" s="2">
        <v>29335592</v>
      </c>
      <c r="E600" s="2" t="s">
        <v>75</v>
      </c>
      <c r="F600" s="1" t="s">
        <v>7</v>
      </c>
      <c r="G600" s="1">
        <v>417</v>
      </c>
      <c r="H600" s="1" t="s">
        <v>1020</v>
      </c>
      <c r="I600" s="1" t="s">
        <v>1010</v>
      </c>
      <c r="J600" s="8">
        <v>0</v>
      </c>
      <c r="K600" s="1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</row>
    <row r="601" spans="2:59" x14ac:dyDescent="0.25">
      <c r="B601">
        <v>35285</v>
      </c>
      <c r="C601" s="2" t="s">
        <v>310</v>
      </c>
      <c r="D601" s="2">
        <v>30637816</v>
      </c>
      <c r="E601" s="2" t="s">
        <v>264</v>
      </c>
      <c r="F601" s="1" t="s">
        <v>7</v>
      </c>
      <c r="G601" s="1">
        <v>925</v>
      </c>
      <c r="H601" s="1" t="s">
        <v>1017</v>
      </c>
      <c r="I601" s="1" t="s">
        <v>1010</v>
      </c>
      <c r="J601" s="8">
        <v>0</v>
      </c>
      <c r="K601" s="1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</row>
    <row r="602" spans="2:59" x14ac:dyDescent="0.25">
      <c r="B602">
        <v>35286</v>
      </c>
      <c r="C602" s="2" t="s">
        <v>383</v>
      </c>
      <c r="D602" s="2">
        <v>28927882</v>
      </c>
      <c r="E602" s="2" t="s">
        <v>141</v>
      </c>
      <c r="F602" s="1" t="s">
        <v>12</v>
      </c>
      <c r="G602" s="1">
        <v>504</v>
      </c>
      <c r="H602" s="1" t="s">
        <v>1032</v>
      </c>
      <c r="I602" s="1" t="s">
        <v>1010</v>
      </c>
      <c r="J602" s="8">
        <v>0</v>
      </c>
      <c r="K602" s="1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</row>
    <row r="603" spans="2:59" x14ac:dyDescent="0.25">
      <c r="B603">
        <v>35297</v>
      </c>
      <c r="C603" s="2" t="s">
        <v>280</v>
      </c>
      <c r="D603" s="2">
        <v>22553204</v>
      </c>
      <c r="E603" s="2" t="s">
        <v>61</v>
      </c>
      <c r="F603" s="1" t="s">
        <v>7</v>
      </c>
      <c r="G603" s="1">
        <v>417</v>
      </c>
      <c r="H603" s="1" t="s">
        <v>1020</v>
      </c>
      <c r="I603" s="1" t="s">
        <v>1010</v>
      </c>
      <c r="J603" s="8">
        <v>0</v>
      </c>
      <c r="K603" s="1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</row>
    <row r="604" spans="2:59" x14ac:dyDescent="0.25">
      <c r="B604">
        <v>35303</v>
      </c>
      <c r="C604" s="2" t="s">
        <v>123</v>
      </c>
      <c r="D604" s="2">
        <v>34244093</v>
      </c>
      <c r="E604" s="2" t="s">
        <v>93</v>
      </c>
      <c r="F604" s="1" t="s">
        <v>7</v>
      </c>
      <c r="G604" s="1">
        <v>920</v>
      </c>
      <c r="H604" s="1" t="s">
        <v>1016</v>
      </c>
      <c r="I604" s="1" t="s">
        <v>1010</v>
      </c>
      <c r="J604" s="8">
        <v>0</v>
      </c>
      <c r="K604" s="1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</row>
    <row r="605" spans="2:59" x14ac:dyDescent="0.25">
      <c r="B605">
        <v>35306</v>
      </c>
      <c r="C605" s="2" t="s">
        <v>89</v>
      </c>
      <c r="D605" s="2">
        <v>33090112</v>
      </c>
      <c r="E605" s="2" t="s">
        <v>129</v>
      </c>
      <c r="F605" s="1" t="s">
        <v>7</v>
      </c>
      <c r="G605" s="1">
        <v>417</v>
      </c>
      <c r="H605" s="1" t="s">
        <v>1020</v>
      </c>
      <c r="I605" s="1" t="s">
        <v>1010</v>
      </c>
      <c r="J605" s="8">
        <v>0</v>
      </c>
      <c r="K605" s="1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</row>
    <row r="606" spans="2:59" x14ac:dyDescent="0.25">
      <c r="B606">
        <v>35307</v>
      </c>
      <c r="C606" s="2" t="s">
        <v>230</v>
      </c>
      <c r="D606" s="2">
        <v>32631726</v>
      </c>
      <c r="E606" s="2" t="s">
        <v>63</v>
      </c>
      <c r="F606" s="1" t="s">
        <v>7</v>
      </c>
      <c r="G606" s="1">
        <v>417</v>
      </c>
      <c r="H606" s="1" t="s">
        <v>1020</v>
      </c>
      <c r="I606" s="1" t="s">
        <v>1010</v>
      </c>
      <c r="J606" s="8">
        <v>0</v>
      </c>
      <c r="K606" s="1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</row>
    <row r="607" spans="2:59" x14ac:dyDescent="0.25">
      <c r="B607">
        <v>35308</v>
      </c>
      <c r="C607" s="2" t="s">
        <v>365</v>
      </c>
      <c r="D607" s="2">
        <v>39894360</v>
      </c>
      <c r="E607" s="2" t="s">
        <v>66</v>
      </c>
      <c r="F607" s="1" t="s">
        <v>7</v>
      </c>
      <c r="G607" s="1">
        <v>419</v>
      </c>
      <c r="H607" s="1" t="s">
        <v>1020</v>
      </c>
      <c r="I607" s="1" t="s">
        <v>1010</v>
      </c>
      <c r="J607" s="8">
        <v>0</v>
      </c>
      <c r="K607" s="1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</row>
    <row r="608" spans="2:59" x14ac:dyDescent="0.25">
      <c r="B608">
        <v>35314</v>
      </c>
      <c r="C608" s="2" t="s">
        <v>836</v>
      </c>
      <c r="D608" s="2">
        <v>33264767</v>
      </c>
      <c r="E608" s="2" t="s">
        <v>23</v>
      </c>
      <c r="F608" s="1" t="s">
        <v>4</v>
      </c>
      <c r="G608" s="1">
        <v>918</v>
      </c>
      <c r="H608" s="1" t="s">
        <v>1021</v>
      </c>
      <c r="I608" s="1" t="s">
        <v>1010</v>
      </c>
      <c r="J608" s="8">
        <v>0</v>
      </c>
      <c r="K608" s="1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</row>
    <row r="609" spans="2:59" x14ac:dyDescent="0.25">
      <c r="B609">
        <v>35316</v>
      </c>
      <c r="C609" s="2" t="s">
        <v>569</v>
      </c>
      <c r="D609" s="2">
        <v>42131277</v>
      </c>
      <c r="E609" s="2" t="s">
        <v>87</v>
      </c>
      <c r="F609" s="1" t="s">
        <v>7</v>
      </c>
      <c r="G609" s="1">
        <v>918</v>
      </c>
      <c r="H609" s="1" t="s">
        <v>1021</v>
      </c>
      <c r="I609" s="1" t="s">
        <v>1010</v>
      </c>
      <c r="J609" s="8">
        <v>0</v>
      </c>
      <c r="K609" s="1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</row>
    <row r="610" spans="2:59" x14ac:dyDescent="0.25">
      <c r="B610">
        <v>35319</v>
      </c>
      <c r="C610" s="2" t="s">
        <v>332</v>
      </c>
      <c r="D610" s="2">
        <v>37720834</v>
      </c>
      <c r="E610" s="2" t="s">
        <v>87</v>
      </c>
      <c r="F610" s="1" t="s">
        <v>7</v>
      </c>
      <c r="G610" s="1">
        <v>918</v>
      </c>
      <c r="H610" s="1" t="s">
        <v>1021</v>
      </c>
      <c r="I610" s="1" t="s">
        <v>1010</v>
      </c>
      <c r="J610" s="8">
        <v>0</v>
      </c>
      <c r="K610" s="1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</row>
    <row r="611" spans="2:59" x14ac:dyDescent="0.25">
      <c r="B611">
        <v>35332</v>
      </c>
      <c r="C611" s="2" t="s">
        <v>275</v>
      </c>
      <c r="D611" s="2">
        <v>36127976</v>
      </c>
      <c r="E611" s="2" t="s">
        <v>66</v>
      </c>
      <c r="F611" s="1" t="s">
        <v>7</v>
      </c>
      <c r="G611" s="1">
        <v>418</v>
      </c>
      <c r="H611" s="1" t="s">
        <v>1020</v>
      </c>
      <c r="I611" s="1" t="s">
        <v>1010</v>
      </c>
      <c r="J611" s="8">
        <v>0</v>
      </c>
      <c r="K611" s="1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</row>
    <row r="612" spans="2:59" x14ac:dyDescent="0.25">
      <c r="B612">
        <v>35339</v>
      </c>
      <c r="C612" s="2" t="s">
        <v>340</v>
      </c>
      <c r="D612" s="2">
        <v>38195405</v>
      </c>
      <c r="E612" s="2" t="s">
        <v>42</v>
      </c>
      <c r="F612" s="1" t="s">
        <v>12</v>
      </c>
      <c r="G612" s="1">
        <v>590</v>
      </c>
      <c r="H612" s="1" t="s">
        <v>1014</v>
      </c>
      <c r="I612" s="1" t="s">
        <v>1010</v>
      </c>
      <c r="J612" s="8">
        <v>0</v>
      </c>
      <c r="K612" s="1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</row>
    <row r="613" spans="2:59" x14ac:dyDescent="0.25">
      <c r="B613">
        <v>35351</v>
      </c>
      <c r="C613" s="2" t="s">
        <v>451</v>
      </c>
      <c r="D613" s="2">
        <v>42170706</v>
      </c>
      <c r="E613" s="2" t="s">
        <v>209</v>
      </c>
      <c r="F613" s="1" t="s">
        <v>12</v>
      </c>
      <c r="G613" s="1">
        <v>1215</v>
      </c>
      <c r="H613" s="1" t="s">
        <v>1027</v>
      </c>
      <c r="I613" s="1" t="s">
        <v>1010</v>
      </c>
      <c r="J613" s="8">
        <v>0</v>
      </c>
      <c r="K613" s="1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</row>
    <row r="614" spans="2:59" x14ac:dyDescent="0.25">
      <c r="B614">
        <v>35353</v>
      </c>
      <c r="C614" s="2" t="s">
        <v>604</v>
      </c>
      <c r="D614" s="2">
        <v>31921727</v>
      </c>
      <c r="E614" s="2" t="s">
        <v>116</v>
      </c>
      <c r="F614" s="1" t="s">
        <v>17</v>
      </c>
      <c r="G614" s="1">
        <v>582</v>
      </c>
      <c r="H614" s="1" t="s">
        <v>1023</v>
      </c>
      <c r="I614" s="1" t="s">
        <v>1010</v>
      </c>
      <c r="J614" s="8">
        <v>0</v>
      </c>
      <c r="K614" s="1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</row>
    <row r="615" spans="2:59" x14ac:dyDescent="0.25">
      <c r="B615">
        <v>35359</v>
      </c>
      <c r="C615" s="2" t="s">
        <v>855</v>
      </c>
      <c r="D615" s="2">
        <v>35523325</v>
      </c>
      <c r="E615" s="2" t="s">
        <v>1055</v>
      </c>
      <c r="F615" s="1" t="s">
        <v>4</v>
      </c>
      <c r="G615" s="1">
        <v>914</v>
      </c>
      <c r="H615" s="1" t="s">
        <v>1041</v>
      </c>
      <c r="I615" s="1" t="s">
        <v>1010</v>
      </c>
      <c r="J615" s="8">
        <v>0</v>
      </c>
      <c r="K615" s="1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</row>
    <row r="616" spans="2:59" x14ac:dyDescent="0.25">
      <c r="B616">
        <v>35360</v>
      </c>
      <c r="C616" s="2" t="s">
        <v>199</v>
      </c>
      <c r="D616" s="2">
        <v>39782924</v>
      </c>
      <c r="E616" s="2" t="s">
        <v>87</v>
      </c>
      <c r="F616" s="1" t="s">
        <v>7</v>
      </c>
      <c r="G616" s="1">
        <v>918</v>
      </c>
      <c r="H616" s="1" t="s">
        <v>1021</v>
      </c>
      <c r="I616" s="1" t="s">
        <v>1010</v>
      </c>
      <c r="J616" s="8">
        <v>0</v>
      </c>
      <c r="K616" s="1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</row>
    <row r="617" spans="2:59" x14ac:dyDescent="0.25">
      <c r="B617">
        <v>35391</v>
      </c>
      <c r="C617" s="2" t="s">
        <v>255</v>
      </c>
      <c r="D617" s="2">
        <v>34959991</v>
      </c>
      <c r="E617" s="2" t="s">
        <v>1007</v>
      </c>
      <c r="F617" s="1" t="s">
        <v>17</v>
      </c>
      <c r="G617" s="1">
        <v>582</v>
      </c>
      <c r="H617" s="1" t="s">
        <v>1023</v>
      </c>
      <c r="I617" s="1" t="s">
        <v>1010</v>
      </c>
      <c r="J617" s="8">
        <v>0</v>
      </c>
      <c r="K617" s="1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</row>
    <row r="618" spans="2:59" x14ac:dyDescent="0.25">
      <c r="B618">
        <v>35402</v>
      </c>
      <c r="C618" s="2" t="s">
        <v>803</v>
      </c>
      <c r="D618" s="2">
        <v>44105352</v>
      </c>
      <c r="E618" s="2" t="s">
        <v>20</v>
      </c>
      <c r="F618" s="1" t="s">
        <v>7</v>
      </c>
      <c r="G618" s="1">
        <v>590</v>
      </c>
      <c r="H618" s="1" t="s">
        <v>1014</v>
      </c>
      <c r="I618" s="1" t="s">
        <v>1010</v>
      </c>
      <c r="J618" s="8">
        <v>0</v>
      </c>
      <c r="K618" s="1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</row>
    <row r="619" spans="2:59" x14ac:dyDescent="0.25">
      <c r="B619">
        <v>35404</v>
      </c>
      <c r="C619" s="2" t="s">
        <v>886</v>
      </c>
      <c r="D619" s="2">
        <v>23685741</v>
      </c>
      <c r="E619" s="2" t="s">
        <v>189</v>
      </c>
      <c r="F619" s="1" t="s">
        <v>12</v>
      </c>
      <c r="G619" s="1">
        <v>504</v>
      </c>
      <c r="H619" s="1" t="s">
        <v>1032</v>
      </c>
      <c r="I619" s="1" t="s">
        <v>1010</v>
      </c>
      <c r="J619" s="8">
        <v>0</v>
      </c>
      <c r="K619" s="1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</row>
    <row r="620" spans="2:59" x14ac:dyDescent="0.25">
      <c r="B620">
        <v>35405</v>
      </c>
      <c r="C620" s="2" t="s">
        <v>62</v>
      </c>
      <c r="D620" s="2">
        <v>39398034</v>
      </c>
      <c r="E620" s="2" t="s">
        <v>63</v>
      </c>
      <c r="F620" s="1" t="s">
        <v>7</v>
      </c>
      <c r="G620" s="1">
        <v>417</v>
      </c>
      <c r="H620" s="1" t="s">
        <v>1020</v>
      </c>
      <c r="I620" s="1" t="s">
        <v>1010</v>
      </c>
      <c r="J620" s="8">
        <v>0</v>
      </c>
      <c r="K620" s="1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</row>
    <row r="621" spans="2:59" x14ac:dyDescent="0.25">
      <c r="B621">
        <v>35408</v>
      </c>
      <c r="C621" s="2" t="s">
        <v>580</v>
      </c>
      <c r="D621" s="2">
        <v>38649317</v>
      </c>
      <c r="E621" s="2" t="s">
        <v>64</v>
      </c>
      <c r="F621" s="1" t="s">
        <v>7</v>
      </c>
      <c r="G621" s="1">
        <v>418</v>
      </c>
      <c r="H621" s="1" t="s">
        <v>1020</v>
      </c>
      <c r="I621" s="1" t="s">
        <v>1010</v>
      </c>
      <c r="J621" s="8">
        <v>0</v>
      </c>
      <c r="K621" s="1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</row>
    <row r="622" spans="2:59" x14ac:dyDescent="0.25">
      <c r="B622">
        <v>35410</v>
      </c>
      <c r="C622" s="2" t="s">
        <v>668</v>
      </c>
      <c r="D622" s="2">
        <v>29943681</v>
      </c>
      <c r="E622" s="2" t="s">
        <v>71</v>
      </c>
      <c r="F622" s="1" t="s">
        <v>4</v>
      </c>
      <c r="G622" s="1">
        <v>905</v>
      </c>
      <c r="H622" s="1" t="s">
        <v>1026</v>
      </c>
      <c r="I622" s="1" t="s">
        <v>1010</v>
      </c>
      <c r="J622" s="8">
        <v>0</v>
      </c>
      <c r="K622" s="1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</row>
    <row r="623" spans="2:59" x14ac:dyDescent="0.25">
      <c r="B623">
        <v>35412</v>
      </c>
      <c r="C623" s="2" t="s">
        <v>430</v>
      </c>
      <c r="D623" s="2">
        <v>36107820</v>
      </c>
      <c r="E623" s="2" t="s">
        <v>113</v>
      </c>
      <c r="F623" s="1" t="s">
        <v>12</v>
      </c>
      <c r="G623" s="1">
        <v>590</v>
      </c>
      <c r="H623" s="1" t="s">
        <v>1014</v>
      </c>
      <c r="I623" s="1" t="s">
        <v>1010</v>
      </c>
      <c r="J623" s="8">
        <v>0</v>
      </c>
      <c r="K623" s="1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</row>
    <row r="624" spans="2:59" x14ac:dyDescent="0.25">
      <c r="B624">
        <v>35415</v>
      </c>
      <c r="C624" s="2" t="s">
        <v>511</v>
      </c>
      <c r="D624" s="2">
        <v>26968378</v>
      </c>
      <c r="E624" s="2" t="s">
        <v>11</v>
      </c>
      <c r="F624" s="1" t="s">
        <v>12</v>
      </c>
      <c r="G624" s="1">
        <v>909</v>
      </c>
      <c r="H624" s="1" t="s">
        <v>1013</v>
      </c>
      <c r="I624" s="1" t="s">
        <v>1010</v>
      </c>
      <c r="J624" s="8">
        <v>0</v>
      </c>
      <c r="K624" s="14">
        <v>8.1018518518518516E-5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8.1018518518518516E-5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</row>
    <row r="625" spans="2:59" x14ac:dyDescent="0.25">
      <c r="B625">
        <v>35419</v>
      </c>
      <c r="C625" s="2" t="s">
        <v>19</v>
      </c>
      <c r="D625" s="2">
        <v>40659496</v>
      </c>
      <c r="E625" s="2" t="s">
        <v>20</v>
      </c>
      <c r="F625" s="1" t="s">
        <v>7</v>
      </c>
      <c r="G625" s="1">
        <v>590</v>
      </c>
      <c r="H625" s="1" t="s">
        <v>1014</v>
      </c>
      <c r="I625" s="1" t="s">
        <v>1010</v>
      </c>
      <c r="J625" s="8">
        <v>0</v>
      </c>
      <c r="K625" s="1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</row>
    <row r="626" spans="2:59" x14ac:dyDescent="0.25">
      <c r="B626">
        <v>35421</v>
      </c>
      <c r="C626" s="2" t="s">
        <v>491</v>
      </c>
      <c r="D626" s="2">
        <v>30638342</v>
      </c>
      <c r="E626" s="2" t="s">
        <v>186</v>
      </c>
      <c r="F626" s="1" t="s">
        <v>7</v>
      </c>
      <c r="G626" s="1">
        <v>918</v>
      </c>
      <c r="H626" s="1" t="s">
        <v>1021</v>
      </c>
      <c r="I626" s="1" t="s">
        <v>1010</v>
      </c>
      <c r="J626" s="8">
        <v>0</v>
      </c>
      <c r="K626" s="1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</row>
    <row r="627" spans="2:59" x14ac:dyDescent="0.25">
      <c r="B627">
        <v>35435</v>
      </c>
      <c r="C627" s="2" t="s">
        <v>847</v>
      </c>
      <c r="D627" s="2">
        <v>34244007</v>
      </c>
      <c r="E627" s="2" t="s">
        <v>186</v>
      </c>
      <c r="F627" s="1" t="s">
        <v>7</v>
      </c>
      <c r="G627" s="1">
        <v>918</v>
      </c>
      <c r="H627" s="1" t="s">
        <v>1021</v>
      </c>
      <c r="I627" s="1" t="s">
        <v>1010</v>
      </c>
      <c r="J627" s="8">
        <v>0</v>
      </c>
      <c r="K627" s="1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</row>
    <row r="628" spans="2:59" x14ac:dyDescent="0.25">
      <c r="B628">
        <v>35436</v>
      </c>
      <c r="C628" s="2" t="s">
        <v>719</v>
      </c>
      <c r="D628" s="2">
        <v>31946514</v>
      </c>
      <c r="E628" s="2" t="s">
        <v>40</v>
      </c>
      <c r="F628" s="1" t="s">
        <v>4</v>
      </c>
      <c r="G628" s="1">
        <v>918</v>
      </c>
      <c r="H628" s="1" t="s">
        <v>1021</v>
      </c>
      <c r="I628" s="1" t="s">
        <v>1010</v>
      </c>
      <c r="J628" s="8">
        <v>0</v>
      </c>
      <c r="K628" s="1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</row>
    <row r="629" spans="2:59" x14ac:dyDescent="0.25">
      <c r="B629">
        <v>35440</v>
      </c>
      <c r="C629" s="2" t="s">
        <v>722</v>
      </c>
      <c r="D629" s="2">
        <v>32347214</v>
      </c>
      <c r="E629" s="2" t="s">
        <v>75</v>
      </c>
      <c r="F629" s="1" t="s">
        <v>7</v>
      </c>
      <c r="G629" s="1">
        <v>418</v>
      </c>
      <c r="H629" s="1" t="s">
        <v>1020</v>
      </c>
      <c r="I629" s="1" t="s">
        <v>1010</v>
      </c>
      <c r="J629" s="8">
        <v>0</v>
      </c>
      <c r="K629" s="1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</row>
    <row r="630" spans="2:59" x14ac:dyDescent="0.25">
      <c r="B630">
        <v>35441</v>
      </c>
      <c r="C630" s="2" t="s">
        <v>704</v>
      </c>
      <c r="D630" s="2">
        <v>96070617</v>
      </c>
      <c r="E630" s="2" t="s">
        <v>219</v>
      </c>
      <c r="F630" s="1" t="s">
        <v>12</v>
      </c>
      <c r="G630" s="1">
        <v>909</v>
      </c>
      <c r="H630" s="1" t="s">
        <v>1013</v>
      </c>
      <c r="I630" s="1" t="s">
        <v>1010</v>
      </c>
      <c r="J630" s="8">
        <v>0</v>
      </c>
      <c r="K630" s="1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</row>
    <row r="631" spans="2:59" x14ac:dyDescent="0.25">
      <c r="B631">
        <v>35442</v>
      </c>
      <c r="C631" s="2" t="s">
        <v>216</v>
      </c>
      <c r="D631" s="2">
        <v>43697907</v>
      </c>
      <c r="E631" s="2" t="s">
        <v>122</v>
      </c>
      <c r="F631" s="1" t="s">
        <v>12</v>
      </c>
      <c r="G631" s="1">
        <v>504</v>
      </c>
      <c r="H631" s="1" t="s">
        <v>1032</v>
      </c>
      <c r="I631" s="1" t="s">
        <v>1010</v>
      </c>
      <c r="J631" s="8">
        <v>0</v>
      </c>
      <c r="K631" s="1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</row>
    <row r="632" spans="2:59" x14ac:dyDescent="0.25">
      <c r="B632">
        <v>35454</v>
      </c>
      <c r="C632" s="2" t="s">
        <v>433</v>
      </c>
      <c r="D632" s="2">
        <v>36805228</v>
      </c>
      <c r="E632" s="2" t="s">
        <v>20</v>
      </c>
      <c r="F632" s="1" t="s">
        <v>7</v>
      </c>
      <c r="G632" s="1">
        <v>590</v>
      </c>
      <c r="H632" s="1" t="s">
        <v>1014</v>
      </c>
      <c r="I632" s="1" t="s">
        <v>1010</v>
      </c>
      <c r="J632" s="8">
        <v>0</v>
      </c>
      <c r="K632" s="1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</row>
    <row r="633" spans="2:59" x14ac:dyDescent="0.25">
      <c r="B633">
        <v>35456</v>
      </c>
      <c r="C633" s="2" t="s">
        <v>551</v>
      </c>
      <c r="D633" s="2">
        <v>36129006</v>
      </c>
      <c r="E633" s="2" t="s">
        <v>75</v>
      </c>
      <c r="F633" s="1" t="s">
        <v>7</v>
      </c>
      <c r="G633" s="1">
        <v>417</v>
      </c>
      <c r="H633" s="1" t="s">
        <v>1020</v>
      </c>
      <c r="I633" s="1" t="s">
        <v>1010</v>
      </c>
      <c r="J633" s="8">
        <v>0</v>
      </c>
      <c r="K633" s="1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</row>
    <row r="634" spans="2:59" x14ac:dyDescent="0.25">
      <c r="B634">
        <v>35468</v>
      </c>
      <c r="C634" s="2" t="s">
        <v>691</v>
      </c>
      <c r="D634" s="2">
        <v>41232598</v>
      </c>
      <c r="E634" s="2" t="s">
        <v>61</v>
      </c>
      <c r="F634" s="1" t="s">
        <v>7</v>
      </c>
      <c r="G634" s="1">
        <v>418</v>
      </c>
      <c r="H634" s="1" t="s">
        <v>1020</v>
      </c>
      <c r="I634" s="1" t="s">
        <v>1010</v>
      </c>
      <c r="J634" s="8">
        <v>0</v>
      </c>
      <c r="K634" s="1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</row>
    <row r="635" spans="2:59" x14ac:dyDescent="0.25">
      <c r="B635">
        <v>35473</v>
      </c>
      <c r="C635" s="2" t="s">
        <v>143</v>
      </c>
      <c r="D635" s="2">
        <v>33674626</v>
      </c>
      <c r="E635" s="2" t="s">
        <v>56</v>
      </c>
      <c r="F635" s="1" t="s">
        <v>7</v>
      </c>
      <c r="G635" s="1">
        <v>417</v>
      </c>
      <c r="H635" s="1" t="s">
        <v>1020</v>
      </c>
      <c r="I635" s="1" t="s">
        <v>1010</v>
      </c>
      <c r="J635" s="8">
        <v>0</v>
      </c>
      <c r="K635" s="1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</row>
    <row r="636" spans="2:59" x14ac:dyDescent="0.25">
      <c r="B636">
        <v>35474</v>
      </c>
      <c r="C636" s="2" t="s">
        <v>175</v>
      </c>
      <c r="D636" s="2">
        <v>42131423</v>
      </c>
      <c r="E636" s="2" t="s">
        <v>66</v>
      </c>
      <c r="F636" s="1" t="s">
        <v>7</v>
      </c>
      <c r="G636" s="1">
        <v>418</v>
      </c>
      <c r="H636" s="1" t="s">
        <v>1020</v>
      </c>
      <c r="I636" s="1" t="s">
        <v>1010</v>
      </c>
      <c r="J636" s="8">
        <v>0</v>
      </c>
      <c r="K636" s="1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</row>
    <row r="637" spans="2:59" x14ac:dyDescent="0.25">
      <c r="B637">
        <v>35478</v>
      </c>
      <c r="C637" s="2" t="s">
        <v>584</v>
      </c>
      <c r="D637" s="2">
        <v>39537703</v>
      </c>
      <c r="E637" s="2" t="s">
        <v>61</v>
      </c>
      <c r="F637" s="1" t="s">
        <v>7</v>
      </c>
      <c r="G637" s="1">
        <v>418</v>
      </c>
      <c r="H637" s="1" t="s">
        <v>1020</v>
      </c>
      <c r="I637" s="1" t="s">
        <v>1010</v>
      </c>
      <c r="J637" s="8">
        <v>0</v>
      </c>
      <c r="K637" s="1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</row>
    <row r="638" spans="2:59" x14ac:dyDescent="0.25">
      <c r="B638">
        <v>35479</v>
      </c>
      <c r="C638" s="2" t="s">
        <v>358</v>
      </c>
      <c r="D638" s="2">
        <v>44387718</v>
      </c>
      <c r="E638" s="2" t="s">
        <v>141</v>
      </c>
      <c r="F638" s="1" t="s">
        <v>12</v>
      </c>
      <c r="G638" s="1">
        <v>504</v>
      </c>
      <c r="H638" s="1" t="s">
        <v>1032</v>
      </c>
      <c r="I638" s="1" t="s">
        <v>1010</v>
      </c>
      <c r="J638" s="8">
        <v>0</v>
      </c>
      <c r="K638" s="1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</row>
    <row r="639" spans="2:59" x14ac:dyDescent="0.25">
      <c r="B639">
        <v>35483</v>
      </c>
      <c r="C639" s="2" t="s">
        <v>809</v>
      </c>
      <c r="D639" s="2">
        <v>38651408</v>
      </c>
      <c r="E639" s="2" t="s">
        <v>63</v>
      </c>
      <c r="F639" s="1" t="s">
        <v>7</v>
      </c>
      <c r="G639" s="1">
        <v>418</v>
      </c>
      <c r="H639" s="1" t="s">
        <v>1020</v>
      </c>
      <c r="I639" s="1" t="s">
        <v>1010</v>
      </c>
      <c r="J639" s="8">
        <v>0</v>
      </c>
      <c r="K639" s="1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</row>
    <row r="640" spans="2:59" x14ac:dyDescent="0.25">
      <c r="B640">
        <v>35493</v>
      </c>
      <c r="C640" s="2" t="s">
        <v>806</v>
      </c>
      <c r="D640" s="2">
        <v>44801467</v>
      </c>
      <c r="E640" s="2" t="s">
        <v>122</v>
      </c>
      <c r="F640" s="1" t="s">
        <v>12</v>
      </c>
      <c r="G640" s="1">
        <v>504</v>
      </c>
      <c r="H640" s="1" t="s">
        <v>1032</v>
      </c>
      <c r="I640" s="1" t="s">
        <v>1010</v>
      </c>
      <c r="J640" s="8">
        <v>0</v>
      </c>
      <c r="K640" s="1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</row>
    <row r="641" spans="2:59" x14ac:dyDescent="0.25">
      <c r="B641">
        <v>35507</v>
      </c>
      <c r="C641" s="2" t="s">
        <v>353</v>
      </c>
      <c r="D641" s="2">
        <v>42921559</v>
      </c>
      <c r="E641" s="2" t="s">
        <v>35</v>
      </c>
      <c r="F641" s="1" t="s">
        <v>12</v>
      </c>
      <c r="G641" s="1">
        <v>909</v>
      </c>
      <c r="H641" s="1" t="s">
        <v>1013</v>
      </c>
      <c r="I641" s="1" t="s">
        <v>1010</v>
      </c>
      <c r="J641" s="8">
        <v>0</v>
      </c>
      <c r="K641" s="1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</row>
    <row r="642" spans="2:59" x14ac:dyDescent="0.25">
      <c r="B642">
        <v>35520</v>
      </c>
      <c r="C642" s="2" t="s">
        <v>347</v>
      </c>
      <c r="D642" s="2">
        <v>41422423</v>
      </c>
      <c r="E642" s="2" t="s">
        <v>73</v>
      </c>
      <c r="F642" s="1" t="s">
        <v>7</v>
      </c>
      <c r="G642" s="1">
        <v>918</v>
      </c>
      <c r="H642" s="1" t="s">
        <v>1021</v>
      </c>
      <c r="I642" s="1" t="s">
        <v>1010</v>
      </c>
      <c r="J642" s="8">
        <v>0</v>
      </c>
      <c r="K642" s="1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</row>
    <row r="643" spans="2:59" x14ac:dyDescent="0.25">
      <c r="B643">
        <v>35525</v>
      </c>
      <c r="C643" s="2" t="s">
        <v>195</v>
      </c>
      <c r="D643" s="2">
        <v>39310477</v>
      </c>
      <c r="E643" s="2" t="s">
        <v>11</v>
      </c>
      <c r="F643" s="1" t="s">
        <v>12</v>
      </c>
      <c r="G643" s="1">
        <v>909</v>
      </c>
      <c r="H643" s="1" t="s">
        <v>1013</v>
      </c>
      <c r="I643" s="1" t="s">
        <v>1010</v>
      </c>
      <c r="J643" s="8">
        <v>0</v>
      </c>
      <c r="K643" s="1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</row>
    <row r="644" spans="2:59" x14ac:dyDescent="0.25">
      <c r="B644">
        <v>35528</v>
      </c>
      <c r="C644" s="2" t="s">
        <v>411</v>
      </c>
      <c r="D644" s="2">
        <v>33415476</v>
      </c>
      <c r="E644" s="2" t="s">
        <v>103</v>
      </c>
      <c r="F644" s="1" t="s">
        <v>17</v>
      </c>
      <c r="G644" s="1">
        <v>590</v>
      </c>
      <c r="H644" s="1" t="s">
        <v>1014</v>
      </c>
      <c r="I644" s="1" t="s">
        <v>1010</v>
      </c>
      <c r="J644" s="8">
        <v>0</v>
      </c>
      <c r="K644" s="1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</row>
    <row r="645" spans="2:59" x14ac:dyDescent="0.25">
      <c r="B645">
        <v>35533</v>
      </c>
      <c r="C645" s="2" t="s">
        <v>599</v>
      </c>
      <c r="D645" s="2">
        <v>31370681</v>
      </c>
      <c r="E645" s="2" t="s">
        <v>61</v>
      </c>
      <c r="F645" s="1" t="s">
        <v>7</v>
      </c>
      <c r="G645" s="1">
        <v>418</v>
      </c>
      <c r="H645" s="1" t="s">
        <v>1020</v>
      </c>
      <c r="I645" s="1" t="s">
        <v>1010</v>
      </c>
      <c r="J645" s="8">
        <v>0</v>
      </c>
      <c r="K645" s="1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</row>
    <row r="646" spans="2:59" x14ac:dyDescent="0.25">
      <c r="B646">
        <v>35538</v>
      </c>
      <c r="C646" s="2" t="s">
        <v>457</v>
      </c>
      <c r="D646" s="2">
        <v>44944348</v>
      </c>
      <c r="E646" s="2" t="s">
        <v>113</v>
      </c>
      <c r="F646" s="1" t="s">
        <v>12</v>
      </c>
      <c r="G646" s="1">
        <v>590</v>
      </c>
      <c r="H646" s="1" t="s">
        <v>1014</v>
      </c>
      <c r="I646" s="1" t="s">
        <v>1010</v>
      </c>
      <c r="J646" s="8">
        <v>0</v>
      </c>
      <c r="K646" s="1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</row>
    <row r="647" spans="2:59" x14ac:dyDescent="0.25">
      <c r="B647">
        <v>35539</v>
      </c>
      <c r="C647" s="2" t="s">
        <v>938</v>
      </c>
      <c r="D647" s="2">
        <v>32977067</v>
      </c>
      <c r="E647" s="2" t="s">
        <v>164</v>
      </c>
      <c r="F647" s="1" t="s">
        <v>12</v>
      </c>
      <c r="G647" s="1">
        <v>590</v>
      </c>
      <c r="H647" s="1" t="s">
        <v>1014</v>
      </c>
      <c r="I647" s="1" t="s">
        <v>1010</v>
      </c>
      <c r="J647" s="8">
        <v>0</v>
      </c>
      <c r="K647" s="1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</row>
    <row r="648" spans="2:59" x14ac:dyDescent="0.25">
      <c r="B648">
        <v>35540</v>
      </c>
      <c r="C648" s="2" t="s">
        <v>192</v>
      </c>
      <c r="D648" s="2">
        <v>39166418</v>
      </c>
      <c r="E648" s="2" t="s">
        <v>164</v>
      </c>
      <c r="F648" s="1" t="s">
        <v>12</v>
      </c>
      <c r="G648" s="1">
        <v>590</v>
      </c>
      <c r="H648" s="1" t="s">
        <v>1014</v>
      </c>
      <c r="I648" s="1" t="s">
        <v>1010</v>
      </c>
      <c r="J648" s="8">
        <v>0</v>
      </c>
      <c r="K648" s="1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</row>
    <row r="649" spans="2:59" x14ac:dyDescent="0.25">
      <c r="B649">
        <v>35545</v>
      </c>
      <c r="C649" s="2" t="s">
        <v>207</v>
      </c>
      <c r="D649" s="2">
        <v>41445586</v>
      </c>
      <c r="E649" s="2" t="s">
        <v>66</v>
      </c>
      <c r="F649" s="1" t="s">
        <v>7</v>
      </c>
      <c r="G649" s="1">
        <v>418</v>
      </c>
      <c r="H649" s="1" t="s">
        <v>1020</v>
      </c>
      <c r="I649" s="1" t="s">
        <v>1010</v>
      </c>
      <c r="J649" s="8">
        <v>0</v>
      </c>
      <c r="K649" s="1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</row>
    <row r="650" spans="2:59" x14ac:dyDescent="0.25">
      <c r="B650">
        <v>35557</v>
      </c>
      <c r="C650" s="2" t="s">
        <v>902</v>
      </c>
      <c r="D650" s="2">
        <v>41940219</v>
      </c>
      <c r="E650" s="2" t="s">
        <v>56</v>
      </c>
      <c r="F650" s="1" t="s">
        <v>7</v>
      </c>
      <c r="G650" s="1">
        <v>417</v>
      </c>
      <c r="H650" s="1" t="s">
        <v>1020</v>
      </c>
      <c r="I650" s="1" t="s">
        <v>1010</v>
      </c>
      <c r="J650" s="8">
        <v>0</v>
      </c>
      <c r="K650" s="1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</row>
    <row r="651" spans="2:59" x14ac:dyDescent="0.25">
      <c r="B651">
        <v>35563</v>
      </c>
      <c r="C651" s="2" t="s">
        <v>707</v>
      </c>
      <c r="D651" s="2">
        <v>37004642</v>
      </c>
      <c r="E651" s="2" t="s">
        <v>73</v>
      </c>
      <c r="F651" s="1" t="s">
        <v>7</v>
      </c>
      <c r="G651" s="1">
        <v>918</v>
      </c>
      <c r="H651" s="1" t="s">
        <v>1021</v>
      </c>
      <c r="I651" s="1" t="s">
        <v>1010</v>
      </c>
      <c r="J651" s="8">
        <v>0</v>
      </c>
      <c r="K651" s="1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</row>
    <row r="652" spans="2:59" x14ac:dyDescent="0.25">
      <c r="B652">
        <v>35567</v>
      </c>
      <c r="C652" s="2" t="s">
        <v>582</v>
      </c>
      <c r="D652" s="2">
        <v>38740592</v>
      </c>
      <c r="E652" s="2" t="s">
        <v>87</v>
      </c>
      <c r="F652" s="1" t="s">
        <v>7</v>
      </c>
      <c r="G652" s="1">
        <v>918</v>
      </c>
      <c r="H652" s="1" t="s">
        <v>1021</v>
      </c>
      <c r="I652" s="1" t="s">
        <v>1010</v>
      </c>
      <c r="J652" s="8">
        <v>0</v>
      </c>
      <c r="K652" s="1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</row>
    <row r="653" spans="2:59" x14ac:dyDescent="0.25">
      <c r="B653">
        <v>35575</v>
      </c>
      <c r="C653" s="2" t="s">
        <v>753</v>
      </c>
      <c r="D653" s="2">
        <v>36912146</v>
      </c>
      <c r="E653" s="2" t="s">
        <v>56</v>
      </c>
      <c r="F653" s="1" t="s">
        <v>7</v>
      </c>
      <c r="G653" s="1">
        <v>417</v>
      </c>
      <c r="H653" s="1" t="s">
        <v>1020</v>
      </c>
      <c r="I653" s="1" t="s">
        <v>1010</v>
      </c>
      <c r="J653" s="8">
        <v>0</v>
      </c>
      <c r="K653" s="1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</row>
    <row r="654" spans="2:59" x14ac:dyDescent="0.25">
      <c r="B654">
        <v>35577</v>
      </c>
      <c r="C654" s="2" t="s">
        <v>714</v>
      </c>
      <c r="D654" s="2">
        <v>38343192</v>
      </c>
      <c r="E654" s="2" t="s">
        <v>64</v>
      </c>
      <c r="F654" s="1" t="s">
        <v>7</v>
      </c>
      <c r="G654" s="1">
        <v>418</v>
      </c>
      <c r="H654" s="1" t="s">
        <v>1020</v>
      </c>
      <c r="I654" s="1" t="s">
        <v>1010</v>
      </c>
      <c r="J654" s="8">
        <v>0</v>
      </c>
      <c r="K654" s="1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</row>
    <row r="655" spans="2:59" x14ac:dyDescent="0.25">
      <c r="B655">
        <v>35584</v>
      </c>
      <c r="C655" s="2" t="s">
        <v>572</v>
      </c>
      <c r="D655" s="2">
        <v>42986145</v>
      </c>
      <c r="E655" s="2" t="s">
        <v>164</v>
      </c>
      <c r="F655" s="1" t="s">
        <v>12</v>
      </c>
      <c r="G655" s="1">
        <v>590</v>
      </c>
      <c r="H655" s="1" t="s">
        <v>1014</v>
      </c>
      <c r="I655" s="1" t="s">
        <v>1010</v>
      </c>
      <c r="J655" s="8">
        <v>0</v>
      </c>
      <c r="K655" s="1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</row>
    <row r="656" spans="2:59" x14ac:dyDescent="0.25">
      <c r="B656">
        <v>35587</v>
      </c>
      <c r="C656" s="2" t="s">
        <v>444</v>
      </c>
      <c r="D656" s="2">
        <v>41104411</v>
      </c>
      <c r="E656" s="2" t="s">
        <v>1038</v>
      </c>
      <c r="F656" s="1" t="s">
        <v>12</v>
      </c>
      <c r="G656" s="1">
        <v>909</v>
      </c>
      <c r="H656" s="1" t="s">
        <v>1013</v>
      </c>
      <c r="I656" s="1" t="s">
        <v>1010</v>
      </c>
      <c r="J656" s="8">
        <v>0</v>
      </c>
      <c r="K656" s="1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</row>
    <row r="657" spans="2:59" x14ac:dyDescent="0.25">
      <c r="B657">
        <v>35602</v>
      </c>
      <c r="C657" s="2" t="s">
        <v>697</v>
      </c>
      <c r="D657" s="2">
        <v>42745457</v>
      </c>
      <c r="E657" s="2" t="s">
        <v>113</v>
      </c>
      <c r="F657" s="1" t="s">
        <v>12</v>
      </c>
      <c r="G657" s="1">
        <v>590</v>
      </c>
      <c r="H657" s="1" t="s">
        <v>1014</v>
      </c>
      <c r="I657" s="1" t="s">
        <v>1010</v>
      </c>
      <c r="J657" s="8">
        <v>0</v>
      </c>
      <c r="K657" s="1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</row>
    <row r="658" spans="2:59" x14ac:dyDescent="0.25">
      <c r="B658">
        <v>35614</v>
      </c>
      <c r="C658" s="2" t="s">
        <v>541</v>
      </c>
      <c r="D658" s="2">
        <v>34526610</v>
      </c>
      <c r="E658" s="2" t="s">
        <v>209</v>
      </c>
      <c r="F658" s="1" t="s">
        <v>12</v>
      </c>
      <c r="G658" s="1">
        <v>1215</v>
      </c>
      <c r="H658" s="1" t="s">
        <v>1027</v>
      </c>
      <c r="I658" s="1" t="s">
        <v>1010</v>
      </c>
      <c r="J658" s="8">
        <v>0</v>
      </c>
      <c r="K658" s="1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</row>
    <row r="659" spans="2:59" x14ac:dyDescent="0.25">
      <c r="B659">
        <v>35640</v>
      </c>
      <c r="C659" s="2" t="s">
        <v>853</v>
      </c>
      <c r="D659" s="2">
        <v>35391017</v>
      </c>
      <c r="E659" s="2" t="s">
        <v>68</v>
      </c>
      <c r="F659" s="1" t="s">
        <v>4</v>
      </c>
      <c r="G659" s="1">
        <v>925</v>
      </c>
      <c r="H659" s="1" t="s">
        <v>1017</v>
      </c>
      <c r="I659" s="1" t="s">
        <v>1010</v>
      </c>
      <c r="J659" s="8">
        <v>0</v>
      </c>
      <c r="K659" s="1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</row>
    <row r="660" spans="2:59" x14ac:dyDescent="0.25">
      <c r="B660">
        <v>35643</v>
      </c>
      <c r="C660" s="2" t="s">
        <v>859</v>
      </c>
      <c r="D660" s="2">
        <v>36197961</v>
      </c>
      <c r="E660" s="2" t="s">
        <v>11</v>
      </c>
      <c r="F660" s="1" t="s">
        <v>12</v>
      </c>
      <c r="G660" s="1">
        <v>909</v>
      </c>
      <c r="H660" s="1" t="s">
        <v>1013</v>
      </c>
      <c r="I660" s="1" t="s">
        <v>1010</v>
      </c>
      <c r="J660" s="8">
        <v>0</v>
      </c>
      <c r="K660" s="1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</row>
    <row r="661" spans="2:59" x14ac:dyDescent="0.25">
      <c r="B661">
        <v>35648</v>
      </c>
      <c r="C661" s="2" t="s">
        <v>478</v>
      </c>
      <c r="D661" s="2">
        <v>29335755</v>
      </c>
      <c r="E661" s="2" t="s">
        <v>44</v>
      </c>
      <c r="F661" s="1" t="s">
        <v>7</v>
      </c>
      <c r="G661" s="1">
        <v>925</v>
      </c>
      <c r="H661" s="1" t="s">
        <v>1017</v>
      </c>
      <c r="I661" s="1" t="s">
        <v>1010</v>
      </c>
      <c r="J661" s="8">
        <v>0</v>
      </c>
      <c r="K661" s="1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</row>
    <row r="662" spans="2:59" x14ac:dyDescent="0.25">
      <c r="B662">
        <v>35651</v>
      </c>
      <c r="C662" s="2" t="s">
        <v>627</v>
      </c>
      <c r="D662" s="2">
        <v>35483142</v>
      </c>
      <c r="E662" s="2" t="s">
        <v>129</v>
      </c>
      <c r="F662" s="1" t="s">
        <v>7</v>
      </c>
      <c r="G662" s="1">
        <v>418</v>
      </c>
      <c r="H662" s="1" t="s">
        <v>1020</v>
      </c>
      <c r="I662" s="1" t="s">
        <v>1010</v>
      </c>
      <c r="J662" s="8">
        <v>0</v>
      </c>
      <c r="K662" s="1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</row>
    <row r="663" spans="2:59" x14ac:dyDescent="0.25">
      <c r="B663">
        <v>35657</v>
      </c>
      <c r="C663" s="2" t="s">
        <v>900</v>
      </c>
      <c r="D663" s="2">
        <v>28681830</v>
      </c>
      <c r="E663" s="2" t="s">
        <v>1006</v>
      </c>
      <c r="F663" s="1" t="s">
        <v>4</v>
      </c>
      <c r="G663" s="1">
        <v>914</v>
      </c>
      <c r="H663" s="1" t="s">
        <v>1041</v>
      </c>
      <c r="I663" s="1" t="s">
        <v>1010</v>
      </c>
      <c r="J663" s="8">
        <v>0</v>
      </c>
      <c r="K663" s="1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</row>
    <row r="664" spans="2:59" x14ac:dyDescent="0.25">
      <c r="B664">
        <v>35660</v>
      </c>
      <c r="C664" s="2" t="s">
        <v>674</v>
      </c>
      <c r="D664" s="2">
        <v>31063749</v>
      </c>
      <c r="E664" s="2" t="s">
        <v>141</v>
      </c>
      <c r="F664" s="1" t="s">
        <v>12</v>
      </c>
      <c r="G664" s="1">
        <v>504</v>
      </c>
      <c r="H664" s="1" t="s">
        <v>1032</v>
      </c>
      <c r="I664" s="1" t="s">
        <v>1010</v>
      </c>
      <c r="J664" s="8">
        <v>0</v>
      </c>
      <c r="K664" s="1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</row>
    <row r="665" spans="2:59" x14ac:dyDescent="0.25">
      <c r="B665">
        <v>35666</v>
      </c>
      <c r="C665" s="2" t="s">
        <v>274</v>
      </c>
      <c r="D665" s="2">
        <v>36115437</v>
      </c>
      <c r="E665" s="2" t="s">
        <v>48</v>
      </c>
      <c r="F665" s="1" t="s">
        <v>12</v>
      </c>
      <c r="G665" s="1">
        <v>905</v>
      </c>
      <c r="H665" s="1" t="s">
        <v>1026</v>
      </c>
      <c r="I665" s="1" t="s">
        <v>1010</v>
      </c>
      <c r="J665" s="8">
        <v>0</v>
      </c>
      <c r="K665" s="1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</row>
    <row r="666" spans="2:59" x14ac:dyDescent="0.25">
      <c r="B666">
        <v>35669</v>
      </c>
      <c r="C666" s="2" t="s">
        <v>180</v>
      </c>
      <c r="D666" s="2">
        <v>43012292</v>
      </c>
      <c r="E666" s="2" t="s">
        <v>48</v>
      </c>
      <c r="F666" s="1" t="s">
        <v>12</v>
      </c>
      <c r="G666" s="1">
        <v>905</v>
      </c>
      <c r="H666" s="1" t="s">
        <v>1026</v>
      </c>
      <c r="I666" s="1" t="s">
        <v>1010</v>
      </c>
      <c r="J666" s="8">
        <v>0</v>
      </c>
      <c r="K666" s="1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</row>
    <row r="667" spans="2:59" x14ac:dyDescent="0.25">
      <c r="B667">
        <v>35671</v>
      </c>
      <c r="C667" s="2" t="s">
        <v>875</v>
      </c>
      <c r="D667" s="2">
        <v>30675752</v>
      </c>
      <c r="E667" s="2" t="s">
        <v>20</v>
      </c>
      <c r="F667" s="1" t="s">
        <v>7</v>
      </c>
      <c r="G667" s="1">
        <v>909</v>
      </c>
      <c r="H667" s="1" t="s">
        <v>1013</v>
      </c>
      <c r="I667" s="1" t="s">
        <v>1010</v>
      </c>
      <c r="J667" s="8">
        <v>0</v>
      </c>
      <c r="K667" s="1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</row>
    <row r="668" spans="2:59" x14ac:dyDescent="0.25">
      <c r="B668">
        <v>35673</v>
      </c>
      <c r="C668" s="2" t="s">
        <v>908</v>
      </c>
      <c r="D668" s="2">
        <v>39308549</v>
      </c>
      <c r="E668" s="2" t="s">
        <v>141</v>
      </c>
      <c r="F668" s="1" t="s">
        <v>12</v>
      </c>
      <c r="G668" s="1">
        <v>504</v>
      </c>
      <c r="H668" s="1" t="s">
        <v>1032</v>
      </c>
      <c r="I668" s="1" t="s">
        <v>1010</v>
      </c>
      <c r="J668" s="8">
        <v>0</v>
      </c>
      <c r="K668" s="1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</row>
    <row r="669" spans="2:59" x14ac:dyDescent="0.25">
      <c r="B669">
        <v>35675</v>
      </c>
      <c r="C669" s="2" t="s">
        <v>356</v>
      </c>
      <c r="D669" s="2">
        <v>43686440</v>
      </c>
      <c r="E669" s="2" t="s">
        <v>93</v>
      </c>
      <c r="F669" s="1" t="s">
        <v>7</v>
      </c>
      <c r="G669" s="1">
        <v>920</v>
      </c>
      <c r="H669" s="1" t="s">
        <v>1016</v>
      </c>
      <c r="I669" s="1" t="s">
        <v>1010</v>
      </c>
      <c r="J669" s="8">
        <v>0</v>
      </c>
      <c r="K669" s="1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</row>
    <row r="670" spans="2:59" x14ac:dyDescent="0.25">
      <c r="B670">
        <v>35677</v>
      </c>
      <c r="C670" s="2" t="s">
        <v>686</v>
      </c>
      <c r="D670" s="2">
        <v>39535464</v>
      </c>
      <c r="E670" s="2" t="s">
        <v>64</v>
      </c>
      <c r="F670" s="1" t="s">
        <v>7</v>
      </c>
      <c r="G670" s="1">
        <v>418</v>
      </c>
      <c r="H670" s="1" t="s">
        <v>1020</v>
      </c>
      <c r="I670" s="1" t="s">
        <v>1010</v>
      </c>
      <c r="J670" s="8">
        <v>0</v>
      </c>
      <c r="K670" s="14">
        <v>4.2708333333333339E-3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4.2708333333333339E-3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</row>
    <row r="671" spans="2:59" x14ac:dyDescent="0.25">
      <c r="B671">
        <v>35681</v>
      </c>
      <c r="C671" s="2" t="s">
        <v>402</v>
      </c>
      <c r="D671" s="2">
        <v>32062668</v>
      </c>
      <c r="E671" s="2" t="s">
        <v>219</v>
      </c>
      <c r="F671" s="1" t="s">
        <v>12</v>
      </c>
      <c r="G671" s="1">
        <v>909</v>
      </c>
      <c r="H671" s="1" t="s">
        <v>1013</v>
      </c>
      <c r="I671" s="1" t="s">
        <v>1010</v>
      </c>
      <c r="J671" s="8">
        <v>0</v>
      </c>
      <c r="K671" s="1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</row>
    <row r="672" spans="2:59" x14ac:dyDescent="0.25">
      <c r="B672">
        <v>35691</v>
      </c>
      <c r="C672" s="2" t="s">
        <v>701</v>
      </c>
      <c r="D672" s="2">
        <v>43933160</v>
      </c>
      <c r="E672" s="2" t="s">
        <v>11</v>
      </c>
      <c r="F672" s="1" t="s">
        <v>12</v>
      </c>
      <c r="G672" s="1">
        <v>909</v>
      </c>
      <c r="H672" s="1" t="s">
        <v>1013</v>
      </c>
      <c r="I672" s="1" t="s">
        <v>1010</v>
      </c>
      <c r="J672" s="8">
        <v>0</v>
      </c>
      <c r="K672" s="1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</row>
    <row r="673" spans="2:59" x14ac:dyDescent="0.25">
      <c r="B673">
        <v>35697</v>
      </c>
      <c r="C673" s="2" t="s">
        <v>566</v>
      </c>
      <c r="D673" s="2">
        <v>41121919</v>
      </c>
      <c r="E673" s="2" t="s">
        <v>64</v>
      </c>
      <c r="F673" s="1" t="s">
        <v>7</v>
      </c>
      <c r="G673" s="1">
        <v>418</v>
      </c>
      <c r="H673" s="1" t="s">
        <v>1020</v>
      </c>
      <c r="I673" s="1" t="s">
        <v>1010</v>
      </c>
      <c r="J673" s="8">
        <v>0</v>
      </c>
      <c r="K673" s="1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</row>
    <row r="674" spans="2:59" x14ac:dyDescent="0.25">
      <c r="B674">
        <v>35698</v>
      </c>
      <c r="C674" s="2" t="s">
        <v>59</v>
      </c>
      <c r="D674" s="2">
        <v>34457902</v>
      </c>
      <c r="E674" s="2" t="s">
        <v>63</v>
      </c>
      <c r="F674" s="1" t="s">
        <v>7</v>
      </c>
      <c r="G674" s="1">
        <v>417</v>
      </c>
      <c r="H674" s="1" t="s">
        <v>1020</v>
      </c>
      <c r="I674" s="1" t="s">
        <v>1010</v>
      </c>
      <c r="J674" s="8">
        <v>0</v>
      </c>
      <c r="K674" s="1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</row>
    <row r="675" spans="2:59" x14ac:dyDescent="0.25">
      <c r="B675">
        <v>35707</v>
      </c>
      <c r="C675" s="2" t="s">
        <v>65</v>
      </c>
      <c r="D675" s="2">
        <v>34244074</v>
      </c>
      <c r="E675" s="2" t="s">
        <v>66</v>
      </c>
      <c r="F675" s="1" t="s">
        <v>7</v>
      </c>
      <c r="G675" s="1">
        <v>418</v>
      </c>
      <c r="H675" s="1" t="s">
        <v>1020</v>
      </c>
      <c r="I675" s="1" t="s">
        <v>1010</v>
      </c>
      <c r="J675" s="8">
        <v>0</v>
      </c>
      <c r="K675" s="1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</row>
    <row r="676" spans="2:59" x14ac:dyDescent="0.25">
      <c r="B676">
        <v>35713</v>
      </c>
      <c r="C676" s="2" t="s">
        <v>47</v>
      </c>
      <c r="D676" s="2">
        <v>44387175</v>
      </c>
      <c r="E676" s="2" t="s">
        <v>42</v>
      </c>
      <c r="F676" s="1" t="s">
        <v>12</v>
      </c>
      <c r="G676" s="1">
        <v>589</v>
      </c>
      <c r="H676" s="1" t="s">
        <v>1029</v>
      </c>
      <c r="I676" s="1" t="s">
        <v>1010</v>
      </c>
      <c r="J676" s="8">
        <v>0</v>
      </c>
      <c r="K676" s="1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</row>
    <row r="677" spans="2:59" x14ac:dyDescent="0.25">
      <c r="B677">
        <v>35715</v>
      </c>
      <c r="C677" s="2" t="s">
        <v>807</v>
      </c>
      <c r="D677" s="2">
        <v>44944204</v>
      </c>
      <c r="E677" s="2" t="s">
        <v>219</v>
      </c>
      <c r="F677" s="1" t="s">
        <v>12</v>
      </c>
      <c r="G677" s="1">
        <v>909</v>
      </c>
      <c r="H677" s="1" t="s">
        <v>1013</v>
      </c>
      <c r="I677" s="1" t="s">
        <v>1010</v>
      </c>
      <c r="J677" s="8">
        <v>0</v>
      </c>
      <c r="K677" s="1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</row>
    <row r="678" spans="2:59" x14ac:dyDescent="0.25">
      <c r="B678">
        <v>35717</v>
      </c>
      <c r="C678" s="2" t="s">
        <v>258</v>
      </c>
      <c r="D678" s="2">
        <v>35062417</v>
      </c>
      <c r="E678" s="2" t="s">
        <v>164</v>
      </c>
      <c r="F678" s="1" t="s">
        <v>12</v>
      </c>
      <c r="G678" s="1">
        <v>589</v>
      </c>
      <c r="H678" s="1" t="s">
        <v>1029</v>
      </c>
      <c r="I678" s="1" t="s">
        <v>1010</v>
      </c>
      <c r="J678" s="8">
        <v>0</v>
      </c>
      <c r="K678" s="1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</row>
    <row r="679" spans="2:59" x14ac:dyDescent="0.25">
      <c r="B679">
        <v>35729</v>
      </c>
      <c r="C679" s="2" t="s">
        <v>441</v>
      </c>
      <c r="D679" s="2">
        <v>40792989</v>
      </c>
      <c r="E679" s="2" t="s">
        <v>63</v>
      </c>
      <c r="F679" s="1" t="s">
        <v>7</v>
      </c>
      <c r="G679" s="1">
        <v>417</v>
      </c>
      <c r="H679" s="1" t="s">
        <v>1020</v>
      </c>
      <c r="I679" s="1" t="s">
        <v>1010</v>
      </c>
      <c r="J679" s="8">
        <v>0</v>
      </c>
      <c r="K679" s="1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</row>
    <row r="680" spans="2:59" x14ac:dyDescent="0.25">
      <c r="B680">
        <v>35730</v>
      </c>
      <c r="C680" s="2" t="s">
        <v>72</v>
      </c>
      <c r="D680" s="2">
        <v>37494402</v>
      </c>
      <c r="E680" s="2" t="s">
        <v>20</v>
      </c>
      <c r="F680" s="1" t="s">
        <v>7</v>
      </c>
      <c r="G680" s="1">
        <v>590</v>
      </c>
      <c r="H680" s="1" t="s">
        <v>1014</v>
      </c>
      <c r="I680" s="1" t="s">
        <v>1010</v>
      </c>
      <c r="J680" s="8">
        <v>0</v>
      </c>
      <c r="K680" s="1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</row>
    <row r="681" spans="2:59" x14ac:dyDescent="0.25">
      <c r="B681">
        <v>35732</v>
      </c>
      <c r="C681" s="2" t="s">
        <v>904</v>
      </c>
      <c r="D681" s="2">
        <v>44283422</v>
      </c>
      <c r="E681" s="2" t="s">
        <v>79</v>
      </c>
      <c r="F681" s="1" t="s">
        <v>12</v>
      </c>
      <c r="G681" s="1">
        <v>590</v>
      </c>
      <c r="H681" s="1" t="s">
        <v>1014</v>
      </c>
      <c r="I681" s="1" t="s">
        <v>1010</v>
      </c>
      <c r="J681" s="8">
        <v>0</v>
      </c>
      <c r="K681" s="1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</row>
    <row r="682" spans="2:59" x14ac:dyDescent="0.25">
      <c r="B682">
        <v>35737</v>
      </c>
      <c r="C682" s="2" t="s">
        <v>140</v>
      </c>
      <c r="D682" s="2">
        <v>37584670</v>
      </c>
      <c r="E682" s="2" t="s">
        <v>141</v>
      </c>
      <c r="F682" s="1" t="s">
        <v>12</v>
      </c>
      <c r="G682" s="1">
        <v>504</v>
      </c>
      <c r="H682" s="1" t="s">
        <v>1032</v>
      </c>
      <c r="I682" s="1" t="s">
        <v>1010</v>
      </c>
      <c r="J682" s="8">
        <v>0</v>
      </c>
      <c r="K682" s="1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</row>
    <row r="683" spans="2:59" x14ac:dyDescent="0.25">
      <c r="B683">
        <v>35738</v>
      </c>
      <c r="C683" s="2" t="s">
        <v>333</v>
      </c>
      <c r="D683" s="2">
        <v>37793562</v>
      </c>
      <c r="E683" s="2" t="s">
        <v>141</v>
      </c>
      <c r="F683" s="1" t="s">
        <v>12</v>
      </c>
      <c r="G683" s="1">
        <v>504</v>
      </c>
      <c r="H683" s="1" t="s">
        <v>1032</v>
      </c>
      <c r="I683" s="1" t="s">
        <v>1010</v>
      </c>
      <c r="J683" s="8">
        <v>0</v>
      </c>
      <c r="K683" s="1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</row>
    <row r="684" spans="2:59" x14ac:dyDescent="0.25">
      <c r="B684">
        <v>35742</v>
      </c>
      <c r="C684" s="2" t="s">
        <v>771</v>
      </c>
      <c r="D684" s="2">
        <v>28661442</v>
      </c>
      <c r="E684" s="2" t="s">
        <v>1038</v>
      </c>
      <c r="F684" s="1" t="s">
        <v>12</v>
      </c>
      <c r="G684" s="1">
        <v>909</v>
      </c>
      <c r="H684" s="1" t="s">
        <v>1013</v>
      </c>
      <c r="I684" s="1" t="s">
        <v>1010</v>
      </c>
      <c r="J684" s="8">
        <v>0</v>
      </c>
      <c r="K684" s="1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</row>
    <row r="685" spans="2:59" x14ac:dyDescent="0.25">
      <c r="B685">
        <v>35765</v>
      </c>
      <c r="C685" s="2" t="s">
        <v>796</v>
      </c>
      <c r="D685" s="2">
        <v>42216935</v>
      </c>
      <c r="E685" s="2" t="s">
        <v>42</v>
      </c>
      <c r="F685" s="1" t="s">
        <v>12</v>
      </c>
      <c r="G685" s="1">
        <v>590</v>
      </c>
      <c r="H685" s="1" t="s">
        <v>1014</v>
      </c>
      <c r="I685" s="1" t="s">
        <v>1010</v>
      </c>
      <c r="J685" s="8">
        <v>0</v>
      </c>
      <c r="K685" s="1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</row>
    <row r="686" spans="2:59" x14ac:dyDescent="0.25">
      <c r="B686">
        <v>35772</v>
      </c>
      <c r="C686" s="2" t="s">
        <v>67</v>
      </c>
      <c r="D686" s="2">
        <v>34159428</v>
      </c>
      <c r="E686" s="2" t="s">
        <v>53</v>
      </c>
      <c r="F686" s="1" t="s">
        <v>4</v>
      </c>
      <c r="G686" s="1">
        <v>914</v>
      </c>
      <c r="H686" s="1" t="s">
        <v>1041</v>
      </c>
      <c r="I686" s="1" t="s">
        <v>1010</v>
      </c>
      <c r="J686" s="8">
        <v>0</v>
      </c>
      <c r="K686" s="1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</row>
    <row r="687" spans="2:59" x14ac:dyDescent="0.25">
      <c r="B687">
        <v>35773</v>
      </c>
      <c r="C687" s="2" t="s">
        <v>950</v>
      </c>
      <c r="D687" s="2">
        <v>34061276</v>
      </c>
      <c r="E687" s="2" t="s">
        <v>30</v>
      </c>
      <c r="F687" s="1" t="s">
        <v>4</v>
      </c>
      <c r="G687" s="1">
        <v>914</v>
      </c>
      <c r="H687" s="1" t="s">
        <v>1041</v>
      </c>
      <c r="I687" s="1" t="s">
        <v>1010</v>
      </c>
      <c r="J687" s="8">
        <v>0</v>
      </c>
      <c r="K687" s="1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</row>
    <row r="688" spans="2:59" x14ac:dyDescent="0.25">
      <c r="B688">
        <v>35776</v>
      </c>
      <c r="C688" s="2" t="s">
        <v>795</v>
      </c>
      <c r="D688" s="2">
        <v>42018615</v>
      </c>
      <c r="E688" s="2" t="s">
        <v>100</v>
      </c>
      <c r="F688" s="1" t="s">
        <v>7</v>
      </c>
      <c r="G688" s="1">
        <v>590</v>
      </c>
      <c r="H688" s="1" t="s">
        <v>1014</v>
      </c>
      <c r="I688" s="1" t="s">
        <v>1010</v>
      </c>
      <c r="J688" s="8">
        <v>0</v>
      </c>
      <c r="K688" s="1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</row>
    <row r="689" spans="2:59" x14ac:dyDescent="0.25">
      <c r="B689">
        <v>35779</v>
      </c>
      <c r="C689" s="2" t="s">
        <v>931</v>
      </c>
      <c r="D689" s="2">
        <v>32165203</v>
      </c>
      <c r="E689" s="2" t="s">
        <v>129</v>
      </c>
      <c r="F689" s="1" t="s">
        <v>7</v>
      </c>
      <c r="G689" s="1">
        <v>418</v>
      </c>
      <c r="H689" s="1" t="s">
        <v>1020</v>
      </c>
      <c r="I689" s="1" t="s">
        <v>1010</v>
      </c>
      <c r="J689" s="8">
        <v>0</v>
      </c>
      <c r="K689" s="1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</row>
    <row r="690" spans="2:59" x14ac:dyDescent="0.25">
      <c r="B690">
        <v>35789</v>
      </c>
      <c r="C690" s="2" t="s">
        <v>345</v>
      </c>
      <c r="D690" s="2">
        <v>40815592</v>
      </c>
      <c r="E690" s="2" t="s">
        <v>103</v>
      </c>
      <c r="F690" s="1" t="s">
        <v>17</v>
      </c>
      <c r="G690" s="1">
        <v>590</v>
      </c>
      <c r="H690" s="1" t="s">
        <v>1014</v>
      </c>
      <c r="I690" s="1" t="s">
        <v>1010</v>
      </c>
      <c r="J690" s="8">
        <v>0</v>
      </c>
      <c r="K690" s="14">
        <v>1.6840277777777777E-2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1.6840277777777777E-2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</row>
    <row r="691" spans="2:59" x14ac:dyDescent="0.25">
      <c r="B691">
        <v>35802</v>
      </c>
      <c r="C691" s="2" t="s">
        <v>205</v>
      </c>
      <c r="D691" s="2">
        <v>40967671</v>
      </c>
      <c r="E691" s="2" t="s">
        <v>162</v>
      </c>
      <c r="F691" s="1" t="s">
        <v>12</v>
      </c>
      <c r="G691" s="1">
        <v>587</v>
      </c>
      <c r="H691" s="1" t="s">
        <v>1036</v>
      </c>
      <c r="I691" s="1" t="s">
        <v>1010</v>
      </c>
      <c r="J691" s="8">
        <v>0</v>
      </c>
      <c r="K691" s="1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</row>
    <row r="692" spans="2:59" x14ac:dyDescent="0.25">
      <c r="B692">
        <v>35804</v>
      </c>
      <c r="C692" s="2" t="s">
        <v>499</v>
      </c>
      <c r="D692" s="2">
        <v>21363380</v>
      </c>
      <c r="E692" s="2" t="s">
        <v>44</v>
      </c>
      <c r="F692" s="1" t="s">
        <v>7</v>
      </c>
      <c r="G692" s="1">
        <v>923</v>
      </c>
      <c r="H692" s="1" t="s">
        <v>1017</v>
      </c>
      <c r="I692" s="1" t="s">
        <v>1010</v>
      </c>
      <c r="J692" s="8">
        <v>0</v>
      </c>
      <c r="K692" s="14">
        <v>2.0833333333333332E-2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4.6296296296296302E-3</v>
      </c>
      <c r="AX692" s="4">
        <v>1.6203703703703703E-2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</row>
    <row r="693" spans="2:59" x14ac:dyDescent="0.25">
      <c r="B693">
        <v>35817</v>
      </c>
      <c r="C693" s="2" t="s">
        <v>45</v>
      </c>
      <c r="D693" s="2">
        <v>40446969</v>
      </c>
      <c r="E693" s="2" t="s">
        <v>11</v>
      </c>
      <c r="F693" s="1" t="s">
        <v>12</v>
      </c>
      <c r="G693" s="1">
        <v>909</v>
      </c>
      <c r="H693" s="1" t="s">
        <v>1013</v>
      </c>
      <c r="I693" s="1" t="s">
        <v>1010</v>
      </c>
      <c r="J693" s="8">
        <v>0</v>
      </c>
      <c r="K693" s="1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</row>
    <row r="694" spans="2:59" x14ac:dyDescent="0.25">
      <c r="B694">
        <v>35823</v>
      </c>
      <c r="C694" s="2" t="s">
        <v>354</v>
      </c>
      <c r="D694" s="2">
        <v>43411549</v>
      </c>
      <c r="E694" s="2" t="s">
        <v>91</v>
      </c>
      <c r="F694" s="1" t="s">
        <v>17</v>
      </c>
      <c r="G694" s="1">
        <v>582</v>
      </c>
      <c r="H694" s="1" t="s">
        <v>1023</v>
      </c>
      <c r="I694" s="1" t="s">
        <v>1010</v>
      </c>
      <c r="J694" s="8">
        <v>0</v>
      </c>
      <c r="K694" s="1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</row>
    <row r="695" spans="2:59" x14ac:dyDescent="0.25">
      <c r="B695">
        <v>35825</v>
      </c>
      <c r="C695" s="2" t="s">
        <v>423</v>
      </c>
      <c r="D695" s="2">
        <v>35556659</v>
      </c>
      <c r="E695" s="2" t="s">
        <v>66</v>
      </c>
      <c r="F695" s="1" t="s">
        <v>7</v>
      </c>
      <c r="G695" s="1">
        <v>418</v>
      </c>
      <c r="H695" s="1" t="s">
        <v>1020</v>
      </c>
      <c r="I695" s="1" t="s">
        <v>1010</v>
      </c>
      <c r="J695" s="8">
        <v>0</v>
      </c>
      <c r="K695" s="1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</row>
    <row r="696" spans="2:59" x14ac:dyDescent="0.25">
      <c r="B696">
        <v>35834</v>
      </c>
      <c r="C696" s="2" t="s">
        <v>360</v>
      </c>
      <c r="D696" s="2">
        <v>38986116</v>
      </c>
      <c r="E696" s="2" t="s">
        <v>106</v>
      </c>
      <c r="F696" s="1" t="s">
        <v>17</v>
      </c>
      <c r="G696" s="1">
        <v>590</v>
      </c>
      <c r="H696" s="1" t="s">
        <v>1014</v>
      </c>
      <c r="I696" s="1" t="s">
        <v>1010</v>
      </c>
      <c r="J696" s="8">
        <v>0</v>
      </c>
      <c r="K696" s="1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</row>
    <row r="697" spans="2:59" x14ac:dyDescent="0.25">
      <c r="B697">
        <v>35835</v>
      </c>
      <c r="C697" s="2" t="s">
        <v>212</v>
      </c>
      <c r="D697" s="2">
        <v>42745603</v>
      </c>
      <c r="E697" s="2" t="s">
        <v>141</v>
      </c>
      <c r="F697" s="1" t="s">
        <v>12</v>
      </c>
      <c r="G697" s="1">
        <v>504</v>
      </c>
      <c r="H697" s="1" t="s">
        <v>1032</v>
      </c>
      <c r="I697" s="1" t="s">
        <v>1010</v>
      </c>
      <c r="J697" s="8">
        <v>0</v>
      </c>
      <c r="K697" s="1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</row>
    <row r="698" spans="2:59" x14ac:dyDescent="0.25">
      <c r="B698">
        <v>35845</v>
      </c>
      <c r="C698" s="2" t="s">
        <v>455</v>
      </c>
      <c r="D698" s="2">
        <v>44271930</v>
      </c>
      <c r="E698" s="2" t="s">
        <v>75</v>
      </c>
      <c r="F698" s="1" t="s">
        <v>7</v>
      </c>
      <c r="G698" s="1">
        <v>417</v>
      </c>
      <c r="H698" s="1" t="s">
        <v>1020</v>
      </c>
      <c r="I698" s="1" t="s">
        <v>1010</v>
      </c>
      <c r="J698" s="8">
        <v>0</v>
      </c>
      <c r="K698" s="1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</row>
    <row r="699" spans="2:59" x14ac:dyDescent="0.25">
      <c r="B699">
        <v>35855</v>
      </c>
      <c r="C699" s="2" t="s">
        <v>173</v>
      </c>
      <c r="D699" s="2">
        <v>36420814</v>
      </c>
      <c r="E699" s="2" t="s">
        <v>40</v>
      </c>
      <c r="F699" s="1" t="s">
        <v>4</v>
      </c>
      <c r="G699" s="1">
        <v>918</v>
      </c>
      <c r="H699" s="1" t="s">
        <v>1021</v>
      </c>
      <c r="I699" s="1" t="s">
        <v>1010</v>
      </c>
      <c r="J699" s="8">
        <v>0</v>
      </c>
      <c r="K699" s="1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</row>
    <row r="700" spans="2:59" x14ac:dyDescent="0.25">
      <c r="B700">
        <v>35859</v>
      </c>
      <c r="C700" s="2" t="s">
        <v>592</v>
      </c>
      <c r="D700" s="2">
        <v>37885279</v>
      </c>
      <c r="E700" s="2" t="s">
        <v>73</v>
      </c>
      <c r="F700" s="1" t="s">
        <v>7</v>
      </c>
      <c r="G700" s="1">
        <v>918</v>
      </c>
      <c r="H700" s="1" t="s">
        <v>1021</v>
      </c>
      <c r="I700" s="1" t="s">
        <v>1010</v>
      </c>
      <c r="J700" s="8">
        <v>0</v>
      </c>
      <c r="K700" s="1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</row>
    <row r="701" spans="2:59" x14ac:dyDescent="0.25">
      <c r="B701">
        <v>35865</v>
      </c>
      <c r="C701" s="2" t="s">
        <v>696</v>
      </c>
      <c r="D701" s="2">
        <v>42633784</v>
      </c>
      <c r="E701" s="2" t="s">
        <v>162</v>
      </c>
      <c r="F701" s="1" t="s">
        <v>12</v>
      </c>
      <c r="G701" s="1">
        <v>587</v>
      </c>
      <c r="H701" s="1" t="s">
        <v>1036</v>
      </c>
      <c r="I701" s="1" t="s">
        <v>1010</v>
      </c>
      <c r="J701" s="8">
        <v>0</v>
      </c>
      <c r="K701" s="1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</row>
    <row r="702" spans="2:59" x14ac:dyDescent="0.25">
      <c r="B702">
        <v>35893</v>
      </c>
      <c r="C702" s="2" t="s">
        <v>3</v>
      </c>
      <c r="D702" s="2">
        <v>27751189</v>
      </c>
      <c r="E702" s="2" t="s">
        <v>53</v>
      </c>
      <c r="F702" s="1" t="s">
        <v>4</v>
      </c>
      <c r="G702" s="1">
        <v>914</v>
      </c>
      <c r="H702" s="1" t="s">
        <v>1041</v>
      </c>
      <c r="I702" s="1" t="s">
        <v>1010</v>
      </c>
      <c r="J702" s="8">
        <v>0</v>
      </c>
      <c r="K702" s="1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</row>
    <row r="703" spans="2:59" x14ac:dyDescent="0.25">
      <c r="B703">
        <v>35897</v>
      </c>
      <c r="C703" s="2" t="s">
        <v>703</v>
      </c>
      <c r="D703" s="2">
        <v>46313378</v>
      </c>
      <c r="E703" s="2" t="s">
        <v>113</v>
      </c>
      <c r="F703" s="1" t="s">
        <v>12</v>
      </c>
      <c r="G703" s="1">
        <v>590</v>
      </c>
      <c r="H703" s="1" t="s">
        <v>1014</v>
      </c>
      <c r="I703" s="1" t="s">
        <v>1010</v>
      </c>
      <c r="J703" s="8">
        <v>0</v>
      </c>
      <c r="K703" s="1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</row>
    <row r="704" spans="2:59" x14ac:dyDescent="0.25">
      <c r="B704">
        <v>35925</v>
      </c>
      <c r="C704" s="2" t="s">
        <v>542</v>
      </c>
      <c r="D704" s="2">
        <v>34638950</v>
      </c>
      <c r="E704" s="2" t="s">
        <v>63</v>
      </c>
      <c r="F704" s="1" t="s">
        <v>7</v>
      </c>
      <c r="G704" s="1">
        <v>417</v>
      </c>
      <c r="H704" s="1" t="s">
        <v>1020</v>
      </c>
      <c r="I704" s="1" t="s">
        <v>1010</v>
      </c>
      <c r="J704" s="8">
        <v>0</v>
      </c>
      <c r="K704" s="1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</row>
    <row r="705" spans="2:59" x14ac:dyDescent="0.25">
      <c r="B705">
        <v>35929</v>
      </c>
      <c r="C705" s="2" t="s">
        <v>448</v>
      </c>
      <c r="D705" s="2">
        <v>41389233</v>
      </c>
      <c r="E705" s="2" t="s">
        <v>113</v>
      </c>
      <c r="F705" s="1" t="s">
        <v>12</v>
      </c>
      <c r="G705" s="1">
        <v>590</v>
      </c>
      <c r="H705" s="1" t="s">
        <v>1014</v>
      </c>
      <c r="I705" s="1" t="s">
        <v>1010</v>
      </c>
      <c r="J705" s="8">
        <v>0</v>
      </c>
      <c r="K705" s="1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</row>
    <row r="706" spans="2:59" x14ac:dyDescent="0.25">
      <c r="B706">
        <v>35932</v>
      </c>
      <c r="C706" s="2" t="s">
        <v>565</v>
      </c>
      <c r="D706" s="2">
        <v>40865952</v>
      </c>
      <c r="E706" s="2" t="s">
        <v>56</v>
      </c>
      <c r="F706" s="1" t="s">
        <v>7</v>
      </c>
      <c r="G706" s="1">
        <v>417</v>
      </c>
      <c r="H706" s="1" t="s">
        <v>1020</v>
      </c>
      <c r="I706" s="1" t="s">
        <v>1010</v>
      </c>
      <c r="J706" s="8">
        <v>0</v>
      </c>
      <c r="K706" s="1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</row>
    <row r="707" spans="2:59" x14ac:dyDescent="0.25">
      <c r="B707">
        <v>35947</v>
      </c>
      <c r="C707" s="2" t="s">
        <v>438</v>
      </c>
      <c r="D707" s="2">
        <v>40607982</v>
      </c>
      <c r="E707" s="2" t="s">
        <v>37</v>
      </c>
      <c r="F707" s="1" t="s">
        <v>12</v>
      </c>
      <c r="G707" s="1">
        <v>587</v>
      </c>
      <c r="H707" s="1" t="s">
        <v>1036</v>
      </c>
      <c r="I707" s="1" t="s">
        <v>1010</v>
      </c>
      <c r="J707" s="8">
        <v>0</v>
      </c>
      <c r="K707" s="1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</row>
    <row r="708" spans="2:59" x14ac:dyDescent="0.25">
      <c r="B708">
        <v>35981</v>
      </c>
      <c r="C708" s="2" t="s">
        <v>214</v>
      </c>
      <c r="D708" s="2">
        <v>43479270</v>
      </c>
      <c r="E708" s="2" t="s">
        <v>48</v>
      </c>
      <c r="F708" s="1" t="s">
        <v>12</v>
      </c>
      <c r="G708" s="1">
        <v>905</v>
      </c>
      <c r="H708" s="1" t="s">
        <v>1026</v>
      </c>
      <c r="I708" s="1" t="s">
        <v>1010</v>
      </c>
      <c r="J708" s="8">
        <v>0</v>
      </c>
      <c r="K708" s="1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</row>
    <row r="709" spans="2:59" x14ac:dyDescent="0.25">
      <c r="B709">
        <v>35996</v>
      </c>
      <c r="C709" s="2" t="s">
        <v>545</v>
      </c>
      <c r="D709" s="2">
        <v>35524877</v>
      </c>
      <c r="E709" s="2" t="s">
        <v>103</v>
      </c>
      <c r="F709" s="1" t="s">
        <v>17</v>
      </c>
      <c r="G709" s="1">
        <v>590</v>
      </c>
      <c r="H709" s="1" t="s">
        <v>1014</v>
      </c>
      <c r="I709" s="1" t="s">
        <v>1010</v>
      </c>
      <c r="J709" s="8">
        <v>0</v>
      </c>
      <c r="K709" s="1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</row>
    <row r="710" spans="2:59" x14ac:dyDescent="0.25">
      <c r="B710">
        <v>35999</v>
      </c>
      <c r="C710" s="2" t="s">
        <v>501</v>
      </c>
      <c r="D710" s="2">
        <v>24077947</v>
      </c>
      <c r="E710" s="2" t="s">
        <v>164</v>
      </c>
      <c r="F710" s="1" t="s">
        <v>12</v>
      </c>
      <c r="G710" s="1">
        <v>590</v>
      </c>
      <c r="H710" s="1" t="s">
        <v>1014</v>
      </c>
      <c r="I710" s="1" t="s">
        <v>1010</v>
      </c>
      <c r="J710" s="8">
        <v>0</v>
      </c>
      <c r="K710" s="1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</row>
    <row r="711" spans="2:59" x14ac:dyDescent="0.25">
      <c r="B711">
        <v>87319</v>
      </c>
      <c r="C711" s="2" t="s">
        <v>787</v>
      </c>
      <c r="D711" s="2">
        <v>40500757</v>
      </c>
      <c r="E711" s="2" t="s">
        <v>113</v>
      </c>
      <c r="F711" s="1" t="s">
        <v>12</v>
      </c>
      <c r="G711" s="1">
        <v>590</v>
      </c>
      <c r="H711" s="1" t="s">
        <v>1014</v>
      </c>
      <c r="I711" s="1" t="s">
        <v>1010</v>
      </c>
      <c r="J711" s="8">
        <v>0</v>
      </c>
      <c r="K711" s="1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</row>
    <row r="712" spans="2:59" x14ac:dyDescent="0.25">
      <c r="B712" t="s">
        <v>1008</v>
      </c>
      <c r="C712" s="2" t="s">
        <v>1069</v>
      </c>
      <c r="D712" s="2" t="s">
        <v>1069</v>
      </c>
      <c r="E712" s="2" t="s">
        <v>1069</v>
      </c>
      <c r="F712" s="1" t="s">
        <v>1069</v>
      </c>
      <c r="G712" s="1" t="s">
        <v>1069</v>
      </c>
      <c r="H712" s="1" t="s">
        <v>1069</v>
      </c>
      <c r="I712" s="1" t="s">
        <v>1069</v>
      </c>
      <c r="J712" s="8">
        <v>0</v>
      </c>
      <c r="K712" s="1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</row>
    <row r="713" spans="2:59" x14ac:dyDescent="0.25">
      <c r="B713">
        <v>35186</v>
      </c>
      <c r="C713" s="2" t="s">
        <v>653</v>
      </c>
      <c r="D713" s="2">
        <v>27961147</v>
      </c>
      <c r="E713" s="2" t="s">
        <v>53</v>
      </c>
      <c r="F713" s="1" t="s">
        <v>4</v>
      </c>
      <c r="G713" s="1">
        <v>914</v>
      </c>
      <c r="H713" s="1" t="s">
        <v>1041</v>
      </c>
      <c r="I713" s="1" t="s">
        <v>1010</v>
      </c>
      <c r="J713" s="8">
        <v>0</v>
      </c>
      <c r="K713" s="1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</row>
    <row r="714" spans="2:59" x14ac:dyDescent="0.25">
      <c r="B714">
        <v>34582</v>
      </c>
      <c r="C714" s="2" t="s">
        <v>279</v>
      </c>
      <c r="D714" s="2">
        <v>16500886</v>
      </c>
      <c r="E714" s="2" t="s">
        <v>148</v>
      </c>
      <c r="F714" s="1" t="s">
        <v>17</v>
      </c>
      <c r="G714" s="1">
        <v>440</v>
      </c>
      <c r="H714" s="1" t="s">
        <v>1022</v>
      </c>
      <c r="I714" s="1" t="s">
        <v>1010</v>
      </c>
      <c r="J714" s="8">
        <v>0</v>
      </c>
      <c r="K714" s="14">
        <v>2.0833333333333336E-2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2.0775462962962964E-2</v>
      </c>
      <c r="AE714" s="4">
        <v>5.7870370370370366E-5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</row>
    <row r="715" spans="2:59" x14ac:dyDescent="0.25">
      <c r="B715">
        <v>34037</v>
      </c>
      <c r="C715" s="2" t="s">
        <v>598</v>
      </c>
      <c r="D715" s="2">
        <v>31338139</v>
      </c>
      <c r="E715" s="2" t="s">
        <v>186</v>
      </c>
      <c r="F715" s="1" t="s">
        <v>7</v>
      </c>
      <c r="G715" s="1">
        <v>918</v>
      </c>
      <c r="H715" s="1" t="s">
        <v>1021</v>
      </c>
      <c r="I715" s="1" t="s">
        <v>1010</v>
      </c>
      <c r="J715" s="8">
        <v>0</v>
      </c>
      <c r="K715" s="1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</row>
    <row r="716" spans="2:59" x14ac:dyDescent="0.25">
      <c r="B716">
        <v>33574</v>
      </c>
      <c r="C716" s="2" t="s">
        <v>307</v>
      </c>
      <c r="D716" s="2">
        <v>30069141</v>
      </c>
      <c r="E716" s="2" t="s">
        <v>1006</v>
      </c>
      <c r="F716" s="1" t="s">
        <v>4</v>
      </c>
      <c r="G716" s="1">
        <v>914</v>
      </c>
      <c r="H716" s="1" t="s">
        <v>1041</v>
      </c>
      <c r="I716" s="1" t="s">
        <v>1010</v>
      </c>
      <c r="J716" s="8">
        <v>0</v>
      </c>
      <c r="K716" s="1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</row>
    <row r="717" spans="2:59" x14ac:dyDescent="0.25">
      <c r="B717">
        <v>34142</v>
      </c>
      <c r="C717" s="2" t="s">
        <v>348</v>
      </c>
      <c r="D717" s="2">
        <v>41651827</v>
      </c>
      <c r="E717" s="2" t="s">
        <v>23</v>
      </c>
      <c r="F717" s="1" t="s">
        <v>4</v>
      </c>
      <c r="G717" s="1">
        <v>918</v>
      </c>
      <c r="H717" s="1" t="s">
        <v>1021</v>
      </c>
      <c r="I717" s="1" t="s">
        <v>1010</v>
      </c>
      <c r="J717" s="8">
        <v>0</v>
      </c>
      <c r="K717" s="1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</row>
    <row r="718" spans="2:59" x14ac:dyDescent="0.25">
      <c r="B718">
        <v>35803</v>
      </c>
      <c r="C718" s="2" t="s">
        <v>752</v>
      </c>
      <c r="D718" s="2">
        <v>36565086</v>
      </c>
      <c r="E718" s="2" t="s">
        <v>37</v>
      </c>
      <c r="F718" s="1" t="s">
        <v>12</v>
      </c>
      <c r="G718" s="1">
        <v>587</v>
      </c>
      <c r="H718" s="1" t="s">
        <v>1036</v>
      </c>
      <c r="I718" s="1" t="s">
        <v>1010</v>
      </c>
      <c r="J718" s="8">
        <v>0</v>
      </c>
      <c r="K718" s="1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</row>
    <row r="719" spans="2:59" x14ac:dyDescent="0.25">
      <c r="B719">
        <v>33919</v>
      </c>
      <c r="C719" s="2" t="s">
        <v>860</v>
      </c>
      <c r="D719" s="2">
        <v>36231982</v>
      </c>
      <c r="E719" s="2" t="s">
        <v>68</v>
      </c>
      <c r="F719" s="1" t="s">
        <v>4</v>
      </c>
      <c r="G719" s="1">
        <v>925</v>
      </c>
      <c r="H719" s="1" t="s">
        <v>1017</v>
      </c>
      <c r="I719" s="1" t="s">
        <v>1010</v>
      </c>
      <c r="J719" s="8">
        <v>0</v>
      </c>
      <c r="K719" s="1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</row>
    <row r="720" spans="2:59" x14ac:dyDescent="0.25">
      <c r="B720">
        <v>34302</v>
      </c>
      <c r="C720" s="2" t="s">
        <v>637</v>
      </c>
      <c r="D720" s="2">
        <v>14661373</v>
      </c>
      <c r="E720" s="2" t="s">
        <v>98</v>
      </c>
      <c r="F720" s="1" t="s">
        <v>4</v>
      </c>
      <c r="G720" s="1">
        <v>1120</v>
      </c>
      <c r="H720" s="1" t="s">
        <v>1030</v>
      </c>
      <c r="I720" s="1" t="s">
        <v>1011</v>
      </c>
      <c r="J720" s="8">
        <v>0</v>
      </c>
      <c r="K720" s="1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</row>
    <row r="721" spans="2:59" x14ac:dyDescent="0.25">
      <c r="B721">
        <v>35957</v>
      </c>
      <c r="C721" s="2" t="s">
        <v>43</v>
      </c>
      <c r="D721" s="2">
        <v>30344872</v>
      </c>
      <c r="E721" s="2" t="s">
        <v>6</v>
      </c>
      <c r="F721" s="1" t="s">
        <v>7</v>
      </c>
      <c r="G721" s="1">
        <v>923</v>
      </c>
      <c r="H721" s="1" t="s">
        <v>1017</v>
      </c>
      <c r="I721" s="1" t="s">
        <v>1010</v>
      </c>
      <c r="J721" s="8">
        <v>0</v>
      </c>
      <c r="K721" s="1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</row>
    <row r="722" spans="2:59" x14ac:dyDescent="0.25">
      <c r="B722">
        <v>35065</v>
      </c>
      <c r="C722" s="2" t="s">
        <v>842</v>
      </c>
      <c r="D722" s="2">
        <v>33762828</v>
      </c>
      <c r="E722" s="2" t="s">
        <v>20</v>
      </c>
      <c r="F722" s="1" t="s">
        <v>7</v>
      </c>
      <c r="G722" s="1">
        <v>590</v>
      </c>
      <c r="H722" s="1" t="s">
        <v>1014</v>
      </c>
      <c r="I722" s="1" t="s">
        <v>1010</v>
      </c>
      <c r="J722" s="8">
        <v>0</v>
      </c>
      <c r="K722" s="1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</row>
    <row r="723" spans="2:59" x14ac:dyDescent="0.25">
      <c r="B723">
        <v>34253</v>
      </c>
      <c r="C723" s="2" t="s">
        <v>435</v>
      </c>
      <c r="D723" s="2">
        <v>36974893</v>
      </c>
      <c r="E723" s="2" t="s">
        <v>209</v>
      </c>
      <c r="F723" s="1" t="s">
        <v>12</v>
      </c>
      <c r="G723" s="1">
        <v>1215</v>
      </c>
      <c r="H723" s="1" t="s">
        <v>1027</v>
      </c>
      <c r="I723" s="1" t="s">
        <v>1010</v>
      </c>
      <c r="J723" s="8">
        <v>0</v>
      </c>
      <c r="K723" s="1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</row>
    <row r="724" spans="2:59" x14ac:dyDescent="0.25">
      <c r="B724">
        <v>34454</v>
      </c>
      <c r="C724" s="2" t="s">
        <v>96</v>
      </c>
      <c r="D724" s="2">
        <v>36337969</v>
      </c>
      <c r="E724" s="2" t="s">
        <v>225</v>
      </c>
      <c r="F724" s="1" t="s">
        <v>4</v>
      </c>
      <c r="G724" s="1">
        <v>923</v>
      </c>
      <c r="H724" s="1" t="s">
        <v>1017</v>
      </c>
      <c r="I724" s="1" t="s">
        <v>1010</v>
      </c>
      <c r="J724" s="8">
        <v>0</v>
      </c>
      <c r="K724" s="1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</row>
    <row r="725" spans="2:59" x14ac:dyDescent="0.25">
      <c r="B725">
        <v>32753</v>
      </c>
      <c r="C725" s="2" t="s">
        <v>174</v>
      </c>
      <c r="D725" s="2">
        <v>29279393</v>
      </c>
      <c r="E725" s="2" t="s">
        <v>226</v>
      </c>
      <c r="F725" s="1" t="s">
        <v>4</v>
      </c>
      <c r="G725" s="1">
        <v>923</v>
      </c>
      <c r="H725" s="1" t="s">
        <v>1017</v>
      </c>
      <c r="I725" s="1" t="s">
        <v>1010</v>
      </c>
      <c r="J725" s="8">
        <v>0</v>
      </c>
      <c r="K725" s="1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</row>
    <row r="726" spans="2:59" x14ac:dyDescent="0.25">
      <c r="B726">
        <v>35880</v>
      </c>
      <c r="C726" s="2" t="s">
        <v>620</v>
      </c>
      <c r="D726" s="2">
        <v>33819485</v>
      </c>
      <c r="E726" s="2" t="s">
        <v>226</v>
      </c>
      <c r="F726" s="1" t="s">
        <v>4</v>
      </c>
      <c r="G726" s="1">
        <v>925</v>
      </c>
      <c r="H726" s="1" t="s">
        <v>1017</v>
      </c>
      <c r="I726" s="1" t="s">
        <v>1010</v>
      </c>
      <c r="J726" s="8">
        <v>0</v>
      </c>
      <c r="K726" s="1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</row>
    <row r="727" spans="2:59" x14ac:dyDescent="0.25">
      <c r="B727">
        <v>34965</v>
      </c>
      <c r="C727" s="2" t="s">
        <v>539</v>
      </c>
      <c r="D727" s="2">
        <v>33971780</v>
      </c>
      <c r="E727" s="2" t="s">
        <v>1006</v>
      </c>
      <c r="F727" s="1" t="s">
        <v>4</v>
      </c>
      <c r="G727" s="1">
        <v>914</v>
      </c>
      <c r="H727" s="1" t="s">
        <v>1041</v>
      </c>
      <c r="I727" s="1" t="s">
        <v>1010</v>
      </c>
      <c r="J727" s="8">
        <v>0</v>
      </c>
      <c r="K727" s="1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</row>
    <row r="728" spans="2:59" x14ac:dyDescent="0.25">
      <c r="B728">
        <v>32014</v>
      </c>
      <c r="C728" s="2" t="s">
        <v>700</v>
      </c>
      <c r="D728" s="2">
        <v>43616540</v>
      </c>
      <c r="E728" s="2" t="s">
        <v>209</v>
      </c>
      <c r="F728" s="1" t="s">
        <v>12</v>
      </c>
      <c r="G728" s="1">
        <v>1215</v>
      </c>
      <c r="H728" s="1" t="s">
        <v>1027</v>
      </c>
      <c r="I728" s="1" t="s">
        <v>1010</v>
      </c>
      <c r="J728" s="8">
        <v>0</v>
      </c>
      <c r="K728" s="1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</row>
    <row r="729" spans="2:59" x14ac:dyDescent="0.25">
      <c r="B729">
        <v>33498</v>
      </c>
      <c r="C729" s="2" t="s">
        <v>298</v>
      </c>
      <c r="D729" s="2">
        <v>28251645</v>
      </c>
      <c r="E729" s="2" t="s">
        <v>144</v>
      </c>
      <c r="F729" s="1" t="s">
        <v>7</v>
      </c>
      <c r="G729" s="1">
        <v>431</v>
      </c>
      <c r="H729" s="1" t="s">
        <v>1015</v>
      </c>
      <c r="I729" s="1" t="s">
        <v>1011</v>
      </c>
      <c r="J729" s="8">
        <v>0</v>
      </c>
      <c r="K729" s="1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</row>
    <row r="730" spans="2:59" x14ac:dyDescent="0.25">
      <c r="B730">
        <v>32389</v>
      </c>
      <c r="C730" s="2" t="s">
        <v>631</v>
      </c>
      <c r="D730" s="2">
        <v>36016708</v>
      </c>
      <c r="E730" s="2" t="s">
        <v>48</v>
      </c>
      <c r="F730" s="1" t="s">
        <v>12</v>
      </c>
      <c r="G730" s="1">
        <v>905</v>
      </c>
      <c r="H730" s="1" t="s">
        <v>1026</v>
      </c>
      <c r="I730" s="1" t="s">
        <v>1010</v>
      </c>
      <c r="J730" s="8">
        <v>0</v>
      </c>
      <c r="K730" s="1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</row>
    <row r="731" spans="2:59" x14ac:dyDescent="0.25">
      <c r="B731">
        <v>34281</v>
      </c>
      <c r="C731" s="2" t="s">
        <v>894</v>
      </c>
      <c r="D731" s="2">
        <v>27552101</v>
      </c>
      <c r="E731" s="2" t="s">
        <v>70</v>
      </c>
      <c r="F731" s="1" t="s">
        <v>7</v>
      </c>
      <c r="G731" s="1">
        <v>435</v>
      </c>
      <c r="H731" s="1" t="s">
        <v>1018</v>
      </c>
      <c r="I731" s="1" t="s">
        <v>1010</v>
      </c>
      <c r="J731" s="8">
        <v>0</v>
      </c>
      <c r="K731" s="1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</row>
    <row r="732" spans="2:59" x14ac:dyDescent="0.25">
      <c r="B732">
        <v>33765</v>
      </c>
      <c r="C732" s="2" t="s">
        <v>200</v>
      </c>
      <c r="D732" s="2">
        <v>40178235</v>
      </c>
      <c r="E732" s="2" t="s">
        <v>122</v>
      </c>
      <c r="F732" s="1" t="s">
        <v>12</v>
      </c>
      <c r="G732" s="1">
        <v>504</v>
      </c>
      <c r="H732" s="1" t="s">
        <v>1032</v>
      </c>
      <c r="I732" s="1" t="s">
        <v>1010</v>
      </c>
      <c r="J732" s="8">
        <v>0</v>
      </c>
      <c r="K732" s="1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</row>
    <row r="733" spans="2:59" x14ac:dyDescent="0.25">
      <c r="B733">
        <v>35428</v>
      </c>
      <c r="C733" s="2" t="s">
        <v>804</v>
      </c>
      <c r="D733" s="2">
        <v>44682637</v>
      </c>
      <c r="E733" s="2" t="s">
        <v>37</v>
      </c>
      <c r="F733" s="1" t="s">
        <v>12</v>
      </c>
      <c r="G733" s="1">
        <v>587</v>
      </c>
      <c r="H733" s="1" t="s">
        <v>1036</v>
      </c>
      <c r="I733" s="1" t="s">
        <v>1010</v>
      </c>
      <c r="J733" s="8">
        <v>0</v>
      </c>
      <c r="K733" s="14">
        <v>1.9375E-2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1.9247685185185184E-2</v>
      </c>
      <c r="AU733" s="4">
        <v>1.273148148148148E-4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</row>
    <row r="734" spans="2:59" x14ac:dyDescent="0.25">
      <c r="B734">
        <v>34456</v>
      </c>
      <c r="C734" s="2" t="s">
        <v>301</v>
      </c>
      <c r="D734" s="2">
        <v>28514803</v>
      </c>
      <c r="E734" s="2" t="s">
        <v>25</v>
      </c>
      <c r="F734" s="1" t="s">
        <v>4</v>
      </c>
      <c r="G734" s="1">
        <v>914</v>
      </c>
      <c r="H734" s="1" t="s">
        <v>1041</v>
      </c>
      <c r="I734" s="1" t="s">
        <v>1010</v>
      </c>
      <c r="J734" s="8">
        <v>0</v>
      </c>
      <c r="K734" s="1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</row>
    <row r="735" spans="2:59" x14ac:dyDescent="0.25">
      <c r="B735">
        <v>34288</v>
      </c>
      <c r="C735" s="2" t="s">
        <v>928</v>
      </c>
      <c r="D735" s="2">
        <v>31948842</v>
      </c>
      <c r="E735" s="2" t="s">
        <v>61</v>
      </c>
      <c r="F735" s="1" t="s">
        <v>7</v>
      </c>
      <c r="G735" s="1">
        <v>418</v>
      </c>
      <c r="H735" s="1" t="s">
        <v>1020</v>
      </c>
      <c r="I735" s="1" t="s">
        <v>1010</v>
      </c>
      <c r="J735" s="8">
        <v>0</v>
      </c>
      <c r="K735" s="1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</row>
    <row r="736" spans="2:59" x14ac:dyDescent="0.25">
      <c r="B736">
        <v>32931</v>
      </c>
      <c r="C736" s="2" t="s">
        <v>289</v>
      </c>
      <c r="D736" s="2">
        <v>26455752</v>
      </c>
      <c r="E736" s="2" t="s">
        <v>77</v>
      </c>
      <c r="F736" s="1" t="s">
        <v>4</v>
      </c>
      <c r="G736" s="1">
        <v>589</v>
      </c>
      <c r="H736" s="1" t="s">
        <v>1029</v>
      </c>
      <c r="I736" s="1" t="s">
        <v>1010</v>
      </c>
      <c r="J736" s="8">
        <v>0</v>
      </c>
      <c r="K736" s="1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</row>
    <row r="737" spans="2:59" x14ac:dyDescent="0.25">
      <c r="B737">
        <v>33844</v>
      </c>
      <c r="C737" s="2" t="s">
        <v>381</v>
      </c>
      <c r="D737" s="2">
        <v>28874149</v>
      </c>
      <c r="E737" s="2" t="s">
        <v>11</v>
      </c>
      <c r="F737" s="1" t="s">
        <v>10</v>
      </c>
      <c r="G737" s="1">
        <v>909</v>
      </c>
      <c r="H737" s="1" t="s">
        <v>1013</v>
      </c>
      <c r="I737" s="1" t="s">
        <v>1010</v>
      </c>
      <c r="J737" s="8">
        <v>0</v>
      </c>
      <c r="K737" s="14">
        <v>1.9560185185185188E-3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1.9560185185185188E-3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</row>
    <row r="738" spans="2:59" x14ac:dyDescent="0.25">
      <c r="B738">
        <v>32439</v>
      </c>
      <c r="C738" s="2" t="s">
        <v>181</v>
      </c>
      <c r="D738" s="2">
        <v>36224168</v>
      </c>
      <c r="E738" s="2" t="s">
        <v>53</v>
      </c>
      <c r="F738" s="1" t="s">
        <v>4</v>
      </c>
      <c r="G738" s="1">
        <v>914</v>
      </c>
      <c r="H738" s="1" t="s">
        <v>1041</v>
      </c>
      <c r="I738" s="1" t="s">
        <v>1010</v>
      </c>
      <c r="J738" s="8">
        <v>0</v>
      </c>
      <c r="K738" s="1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</row>
    <row r="739" spans="2:59" x14ac:dyDescent="0.25">
      <c r="B739">
        <v>32374</v>
      </c>
      <c r="C739" s="2" t="s">
        <v>778</v>
      </c>
      <c r="D739" s="2">
        <v>29767960</v>
      </c>
      <c r="E739" s="2" t="s">
        <v>14</v>
      </c>
      <c r="F739" s="1" t="s">
        <v>12</v>
      </c>
      <c r="G739" s="1">
        <v>504</v>
      </c>
      <c r="H739" s="1" t="s">
        <v>1032</v>
      </c>
      <c r="I739" s="1" t="s">
        <v>1010</v>
      </c>
      <c r="J739" s="8">
        <v>0</v>
      </c>
      <c r="K739" s="1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</row>
    <row r="740" spans="2:59" x14ac:dyDescent="0.25">
      <c r="B740">
        <v>32543</v>
      </c>
      <c r="C740" s="2" t="s">
        <v>607</v>
      </c>
      <c r="D740" s="2">
        <v>31972114</v>
      </c>
      <c r="E740" s="2" t="s">
        <v>108</v>
      </c>
      <c r="F740" s="1" t="s">
        <v>12</v>
      </c>
      <c r="G740" s="1">
        <v>905</v>
      </c>
      <c r="H740" s="1" t="s">
        <v>1026</v>
      </c>
      <c r="I740" s="1" t="s">
        <v>1010</v>
      </c>
      <c r="J740" s="8">
        <v>0</v>
      </c>
      <c r="K740" s="1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</row>
    <row r="741" spans="2:59" x14ac:dyDescent="0.25">
      <c r="B741">
        <v>35992</v>
      </c>
      <c r="C741" s="2" t="s">
        <v>574</v>
      </c>
      <c r="D741" s="2">
        <v>43697595</v>
      </c>
      <c r="E741" s="2" t="s">
        <v>37</v>
      </c>
      <c r="F741" s="1" t="s">
        <v>12</v>
      </c>
      <c r="G741" s="1">
        <v>587</v>
      </c>
      <c r="H741" s="1" t="s">
        <v>1036</v>
      </c>
      <c r="I741" s="1" t="s">
        <v>1010</v>
      </c>
      <c r="J741" s="8">
        <v>0</v>
      </c>
      <c r="K741" s="1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</row>
    <row r="742" spans="2:59" x14ac:dyDescent="0.25">
      <c r="B742">
        <v>33559</v>
      </c>
      <c r="C742" s="2" t="s">
        <v>837</v>
      </c>
      <c r="D742" s="2">
        <v>33374642</v>
      </c>
      <c r="E742" s="2" t="s">
        <v>1055</v>
      </c>
      <c r="F742" s="1" t="s">
        <v>4</v>
      </c>
      <c r="G742" s="1">
        <v>914</v>
      </c>
      <c r="H742" s="1" t="s">
        <v>1041</v>
      </c>
      <c r="I742" s="1" t="s">
        <v>1010</v>
      </c>
      <c r="J742" s="8">
        <v>0</v>
      </c>
      <c r="K742" s="1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</row>
    <row r="743" spans="2:59" x14ac:dyDescent="0.25">
      <c r="B743">
        <v>33854</v>
      </c>
      <c r="C743" s="2" t="s">
        <v>731</v>
      </c>
      <c r="D743" s="2">
        <v>33978574</v>
      </c>
      <c r="E743" s="2" t="s">
        <v>71</v>
      </c>
      <c r="F743" s="1" t="s">
        <v>4</v>
      </c>
      <c r="G743" s="1">
        <v>1120</v>
      </c>
      <c r="H743" s="1" t="s">
        <v>1030</v>
      </c>
      <c r="I743" s="1" t="s">
        <v>1011</v>
      </c>
      <c r="J743" s="8">
        <v>0</v>
      </c>
      <c r="K743" s="1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</row>
    <row r="744" spans="2:59" x14ac:dyDescent="0.25">
      <c r="B744">
        <v>33584</v>
      </c>
      <c r="C744" s="2" t="s">
        <v>781</v>
      </c>
      <c r="D744" s="2">
        <v>30357614</v>
      </c>
      <c r="E744" s="2" t="s">
        <v>77</v>
      </c>
      <c r="F744" s="1" t="s">
        <v>4</v>
      </c>
      <c r="G744" s="1">
        <v>589</v>
      </c>
      <c r="H744" s="1" t="s">
        <v>1029</v>
      </c>
      <c r="I744" s="1" t="s">
        <v>1010</v>
      </c>
      <c r="J744" s="8">
        <v>0</v>
      </c>
      <c r="K744" s="1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</row>
    <row r="745" spans="2:59" x14ac:dyDescent="0.25">
      <c r="B745">
        <v>32417</v>
      </c>
      <c r="C745" s="2" t="s">
        <v>376</v>
      </c>
      <c r="D745" s="2">
        <v>27142347</v>
      </c>
      <c r="E745" s="2" t="s">
        <v>25</v>
      </c>
      <c r="F745" s="1" t="s">
        <v>4</v>
      </c>
      <c r="G745" s="1">
        <v>914</v>
      </c>
      <c r="H745" s="1" t="s">
        <v>1041</v>
      </c>
      <c r="I745" s="1" t="s">
        <v>1010</v>
      </c>
      <c r="J745" s="8">
        <v>0</v>
      </c>
      <c r="K745" s="1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</row>
    <row r="746" spans="2:59" x14ac:dyDescent="0.25">
      <c r="B746">
        <v>34065</v>
      </c>
      <c r="C746" s="2" t="s">
        <v>158</v>
      </c>
      <c r="D746" s="2">
        <v>38766658</v>
      </c>
      <c r="E746" s="2" t="s">
        <v>1039</v>
      </c>
      <c r="F746" s="1" t="s">
        <v>10</v>
      </c>
      <c r="G746" s="1">
        <v>909</v>
      </c>
      <c r="H746" s="1" t="s">
        <v>1013</v>
      </c>
      <c r="I746" s="1" t="s">
        <v>1010</v>
      </c>
      <c r="J746" s="8">
        <v>0</v>
      </c>
      <c r="K746" s="1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</row>
    <row r="747" spans="2:59" x14ac:dyDescent="0.25">
      <c r="B747">
        <v>32612</v>
      </c>
      <c r="C747" s="2" t="s">
        <v>843</v>
      </c>
      <c r="D747" s="2">
        <v>33937945</v>
      </c>
      <c r="E747" s="2" t="s">
        <v>113</v>
      </c>
      <c r="F747" s="1" t="s">
        <v>12</v>
      </c>
      <c r="G747" s="1">
        <v>590</v>
      </c>
      <c r="H747" s="1" t="s">
        <v>1014</v>
      </c>
      <c r="I747" s="1" t="s">
        <v>1010</v>
      </c>
      <c r="J747" s="8">
        <v>0</v>
      </c>
      <c r="K747" s="1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</row>
    <row r="748" spans="2:59" x14ac:dyDescent="0.25">
      <c r="B748">
        <v>34042</v>
      </c>
      <c r="C748" s="2" t="s">
        <v>670</v>
      </c>
      <c r="D748" s="2">
        <v>30380578</v>
      </c>
      <c r="E748" s="2" t="s">
        <v>108</v>
      </c>
      <c r="F748" s="1" t="s">
        <v>12</v>
      </c>
      <c r="G748" s="1">
        <v>905</v>
      </c>
      <c r="H748" s="1" t="s">
        <v>1026</v>
      </c>
      <c r="I748" s="1" t="s">
        <v>1010</v>
      </c>
      <c r="J748" s="8">
        <v>0</v>
      </c>
      <c r="K748" s="14">
        <v>1.594907407407407E-2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1.5763888888888886E-2</v>
      </c>
      <c r="AR748" s="4">
        <v>1.8518518518518518E-4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</row>
    <row r="749" spans="2:59" x14ac:dyDescent="0.25">
      <c r="B749">
        <v>33278</v>
      </c>
      <c r="C749" s="2" t="s">
        <v>862</v>
      </c>
      <c r="D749" s="2">
        <v>36802101</v>
      </c>
      <c r="E749" s="2" t="s">
        <v>75</v>
      </c>
      <c r="F749" s="1" t="s">
        <v>7</v>
      </c>
      <c r="G749" s="1">
        <v>417</v>
      </c>
      <c r="H749" s="1" t="s">
        <v>1020</v>
      </c>
      <c r="I749" s="1" t="s">
        <v>1010</v>
      </c>
      <c r="J749" s="8">
        <v>0</v>
      </c>
      <c r="K749" s="1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</row>
    <row r="750" spans="2:59" x14ac:dyDescent="0.25">
      <c r="B750">
        <v>35302</v>
      </c>
      <c r="C750" s="2" t="s">
        <v>534</v>
      </c>
      <c r="D750" s="2">
        <v>32855224</v>
      </c>
      <c r="E750" s="2" t="s">
        <v>11</v>
      </c>
      <c r="F750" s="1" t="s">
        <v>12</v>
      </c>
      <c r="G750" s="1">
        <v>909</v>
      </c>
      <c r="H750" s="1" t="s">
        <v>1013</v>
      </c>
      <c r="I750" s="1" t="s">
        <v>1010</v>
      </c>
      <c r="J750" s="8">
        <v>0</v>
      </c>
      <c r="K750" s="1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</row>
    <row r="751" spans="2:59" x14ac:dyDescent="0.25">
      <c r="B751">
        <v>33266</v>
      </c>
      <c r="C751" s="2" t="s">
        <v>449</v>
      </c>
      <c r="D751" s="2">
        <v>41649420</v>
      </c>
      <c r="E751" s="2" t="s">
        <v>34</v>
      </c>
      <c r="F751" s="1" t="s">
        <v>4</v>
      </c>
      <c r="G751" s="1">
        <v>923</v>
      </c>
      <c r="H751" s="1" t="s">
        <v>1017</v>
      </c>
      <c r="I751" s="1" t="s">
        <v>1010</v>
      </c>
      <c r="J751" s="8">
        <v>0</v>
      </c>
      <c r="K751" s="1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</row>
    <row r="752" spans="2:59" x14ac:dyDescent="0.25">
      <c r="B752">
        <v>33047</v>
      </c>
      <c r="C752" s="2" t="s">
        <v>954</v>
      </c>
      <c r="D752" s="2">
        <v>34910779</v>
      </c>
      <c r="E752" s="2" t="s">
        <v>1055</v>
      </c>
      <c r="F752" s="1" t="s">
        <v>4</v>
      </c>
      <c r="G752" s="1">
        <v>914</v>
      </c>
      <c r="H752" s="1" t="s">
        <v>1041</v>
      </c>
      <c r="I752" s="1" t="s">
        <v>1010</v>
      </c>
      <c r="J752" s="8">
        <v>0</v>
      </c>
      <c r="K752" s="1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</row>
    <row r="753" spans="2:59" x14ac:dyDescent="0.25">
      <c r="B753">
        <v>34354</v>
      </c>
      <c r="C753" s="2" t="s">
        <v>138</v>
      </c>
      <c r="D753" s="2">
        <v>34287217</v>
      </c>
      <c r="E753" s="2" t="s">
        <v>30</v>
      </c>
      <c r="F753" s="1" t="s">
        <v>4</v>
      </c>
      <c r="G753" s="1">
        <v>914</v>
      </c>
      <c r="H753" s="1" t="s">
        <v>1041</v>
      </c>
      <c r="I753" s="1" t="s">
        <v>1010</v>
      </c>
      <c r="J753" s="8">
        <v>0</v>
      </c>
      <c r="K753" s="1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</row>
    <row r="754" spans="2:59" x14ac:dyDescent="0.25">
      <c r="B754">
        <v>35167</v>
      </c>
      <c r="C754" s="2" t="s">
        <v>736</v>
      </c>
      <c r="D754" s="2">
        <v>34287104</v>
      </c>
      <c r="E754" s="2" t="s">
        <v>68</v>
      </c>
      <c r="F754" s="1" t="s">
        <v>4</v>
      </c>
      <c r="G754" s="1">
        <v>925</v>
      </c>
      <c r="H754" s="1" t="s">
        <v>1017</v>
      </c>
      <c r="I754" s="1" t="s">
        <v>1010</v>
      </c>
      <c r="J754" s="8">
        <v>0</v>
      </c>
      <c r="K754" s="14">
        <v>2.0706018518518516E-2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1.8935185185185183E-2</v>
      </c>
      <c r="AE754" s="4">
        <v>1.7708333333333332E-3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</row>
    <row r="755" spans="2:59" x14ac:dyDescent="0.25">
      <c r="B755">
        <v>33961</v>
      </c>
      <c r="C755" s="2" t="s">
        <v>452</v>
      </c>
      <c r="D755" s="2">
        <v>42605902</v>
      </c>
      <c r="E755" s="2" t="s">
        <v>73</v>
      </c>
      <c r="F755" s="1" t="s">
        <v>7</v>
      </c>
      <c r="G755" s="1">
        <v>918</v>
      </c>
      <c r="H755" s="1" t="s">
        <v>1021</v>
      </c>
      <c r="I755" s="1" t="s">
        <v>1010</v>
      </c>
      <c r="J755" s="8">
        <v>0</v>
      </c>
      <c r="K755" s="1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</row>
    <row r="756" spans="2:59" x14ac:dyDescent="0.25">
      <c r="B756">
        <v>33795</v>
      </c>
      <c r="C756" s="2" t="s">
        <v>692</v>
      </c>
      <c r="D756" s="2">
        <v>41414268</v>
      </c>
      <c r="E756" s="2" t="s">
        <v>219</v>
      </c>
      <c r="F756" s="1" t="s">
        <v>10</v>
      </c>
      <c r="G756" s="1">
        <v>909</v>
      </c>
      <c r="H756" s="1" t="s">
        <v>1013</v>
      </c>
      <c r="I756" s="1" t="s">
        <v>1010</v>
      </c>
      <c r="J756" s="8">
        <v>0</v>
      </c>
      <c r="K756" s="1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</row>
    <row r="757" spans="2:59" x14ac:dyDescent="0.25">
      <c r="B757">
        <v>32591</v>
      </c>
      <c r="C757" s="2" t="s">
        <v>687</v>
      </c>
      <c r="D757" s="2">
        <v>39732086</v>
      </c>
      <c r="E757" s="2" t="s">
        <v>269</v>
      </c>
      <c r="F757" s="1" t="s">
        <v>4</v>
      </c>
      <c r="G757" s="1">
        <v>589</v>
      </c>
      <c r="H757" s="1" t="s">
        <v>1029</v>
      </c>
      <c r="I757" s="1" t="s">
        <v>1010</v>
      </c>
      <c r="J757" s="8">
        <v>0</v>
      </c>
      <c r="K757" s="14">
        <v>2.0671296296296295E-2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1.9849537037037037E-2</v>
      </c>
      <c r="AR757" s="4">
        <v>8.2175925925925917E-4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</row>
    <row r="758" spans="2:59" x14ac:dyDescent="0.25">
      <c r="B758">
        <v>33062</v>
      </c>
      <c r="C758" s="2" t="s">
        <v>870</v>
      </c>
      <c r="D758" s="2">
        <v>30159151</v>
      </c>
      <c r="E758" s="2" t="s">
        <v>164</v>
      </c>
      <c r="F758" s="1" t="s">
        <v>12</v>
      </c>
      <c r="G758" s="1">
        <v>589</v>
      </c>
      <c r="H758" s="1" t="s">
        <v>1029</v>
      </c>
      <c r="I758" s="1" t="s">
        <v>1010</v>
      </c>
      <c r="J758" s="8">
        <v>0</v>
      </c>
      <c r="K758" s="1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</row>
    <row r="759" spans="2:59" x14ac:dyDescent="0.25">
      <c r="B759">
        <v>33661</v>
      </c>
      <c r="C759" s="2" t="s">
        <v>414</v>
      </c>
      <c r="D759" s="2">
        <v>33818176</v>
      </c>
      <c r="E759" s="2" t="s">
        <v>226</v>
      </c>
      <c r="F759" s="1" t="s">
        <v>4</v>
      </c>
      <c r="G759" s="1">
        <v>925</v>
      </c>
      <c r="H759" s="1" t="s">
        <v>1017</v>
      </c>
      <c r="I759" s="1" t="s">
        <v>1010</v>
      </c>
      <c r="J759" s="8">
        <v>0</v>
      </c>
      <c r="K759" s="14">
        <v>3.2754629629629627E-3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3.1944444444444442E-3</v>
      </c>
      <c r="BF759" s="4">
        <v>8.1018518518518516E-5</v>
      </c>
      <c r="BG759" s="4">
        <v>0</v>
      </c>
    </row>
    <row r="760" spans="2:59" x14ac:dyDescent="0.25">
      <c r="B760">
        <v>33158</v>
      </c>
      <c r="C760" s="2" t="s">
        <v>446</v>
      </c>
      <c r="D760" s="2">
        <v>41274961</v>
      </c>
      <c r="E760" s="2" t="s">
        <v>61</v>
      </c>
      <c r="F760" s="1" t="s">
        <v>7</v>
      </c>
      <c r="G760" s="1">
        <v>418</v>
      </c>
      <c r="H760" s="1" t="s">
        <v>1020</v>
      </c>
      <c r="I760" s="1" t="s">
        <v>1010</v>
      </c>
      <c r="J760" s="8">
        <v>0</v>
      </c>
      <c r="K760" s="1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</row>
    <row r="761" spans="2:59" x14ac:dyDescent="0.25">
      <c r="B761">
        <v>32118</v>
      </c>
      <c r="C761" s="2" t="s">
        <v>984</v>
      </c>
      <c r="D761" s="2">
        <v>28726733</v>
      </c>
      <c r="E761" s="2" t="s">
        <v>108</v>
      </c>
      <c r="F761" s="1" t="s">
        <v>12</v>
      </c>
      <c r="G761" s="1">
        <v>905</v>
      </c>
      <c r="H761" s="1" t="s">
        <v>1026</v>
      </c>
      <c r="I761" s="1" t="s">
        <v>1010</v>
      </c>
      <c r="J761" s="8">
        <v>0</v>
      </c>
      <c r="K761" s="1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</row>
    <row r="762" spans="2:59" x14ac:dyDescent="0.25">
      <c r="B762">
        <v>32482</v>
      </c>
      <c r="C762" s="2" t="s">
        <v>702</v>
      </c>
      <c r="D762" s="2">
        <v>44470490</v>
      </c>
      <c r="E762" s="2" t="s">
        <v>79</v>
      </c>
      <c r="F762" s="1" t="s">
        <v>12</v>
      </c>
      <c r="G762" s="1">
        <v>589</v>
      </c>
      <c r="H762" s="1" t="s">
        <v>1029</v>
      </c>
      <c r="I762" s="1" t="s">
        <v>1010</v>
      </c>
      <c r="J762" s="8">
        <v>0</v>
      </c>
      <c r="K762" s="1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</row>
    <row r="763" spans="2:59" x14ac:dyDescent="0.25">
      <c r="B763">
        <v>34404</v>
      </c>
      <c r="C763" s="2" t="s">
        <v>571</v>
      </c>
      <c r="D763" s="2">
        <v>42746943</v>
      </c>
      <c r="E763" s="2" t="s">
        <v>14</v>
      </c>
      <c r="F763" s="1" t="s">
        <v>12</v>
      </c>
      <c r="G763" s="1">
        <v>504</v>
      </c>
      <c r="H763" s="1" t="s">
        <v>1032</v>
      </c>
      <c r="I763" s="1" t="s">
        <v>1010</v>
      </c>
      <c r="J763" s="8">
        <v>0</v>
      </c>
      <c r="K763" s="1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</row>
    <row r="764" spans="2:59" x14ac:dyDescent="0.25">
      <c r="B764">
        <v>32981</v>
      </c>
      <c r="C764" s="2" t="s">
        <v>801</v>
      </c>
      <c r="D764" s="2">
        <v>43343451</v>
      </c>
      <c r="E764" s="2" t="s">
        <v>54</v>
      </c>
      <c r="F764" s="1" t="s">
        <v>12</v>
      </c>
      <c r="G764" s="1">
        <v>590</v>
      </c>
      <c r="H764" s="1" t="s">
        <v>1014</v>
      </c>
      <c r="I764" s="1" t="s">
        <v>1010</v>
      </c>
      <c r="J764" s="8">
        <v>0</v>
      </c>
      <c r="K764" s="1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</row>
    <row r="765" spans="2:59" x14ac:dyDescent="0.25">
      <c r="B765">
        <v>32039</v>
      </c>
      <c r="C765" s="2" t="s">
        <v>805</v>
      </c>
      <c r="D765" s="2">
        <v>44760735</v>
      </c>
      <c r="E765" s="2" t="s">
        <v>56</v>
      </c>
      <c r="F765" s="1" t="s">
        <v>7</v>
      </c>
      <c r="G765" s="1">
        <v>417</v>
      </c>
      <c r="H765" s="1" t="s">
        <v>1020</v>
      </c>
      <c r="I765" s="1" t="s">
        <v>1010</v>
      </c>
      <c r="J765" s="8">
        <v>0</v>
      </c>
      <c r="K765" s="1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</row>
    <row r="766" spans="2:59" x14ac:dyDescent="0.25">
      <c r="B766">
        <v>34188</v>
      </c>
      <c r="C766" s="2" t="s">
        <v>218</v>
      </c>
      <c r="D766" s="2">
        <v>31651044</v>
      </c>
      <c r="E766" s="2" t="s">
        <v>1039</v>
      </c>
      <c r="F766" s="1" t="s">
        <v>10</v>
      </c>
      <c r="G766" s="1">
        <v>909</v>
      </c>
      <c r="H766" s="1" t="s">
        <v>1013</v>
      </c>
      <c r="I766" s="1" t="s">
        <v>1010</v>
      </c>
      <c r="J766" s="8">
        <v>0</v>
      </c>
      <c r="K766" s="1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</row>
    <row r="767" spans="2:59" x14ac:dyDescent="0.25">
      <c r="B767">
        <v>34089</v>
      </c>
      <c r="C767" s="2" t="s">
        <v>558</v>
      </c>
      <c r="D767" s="2">
        <v>36802940</v>
      </c>
      <c r="E767" s="2" t="s">
        <v>61</v>
      </c>
      <c r="F767" s="1" t="s">
        <v>7</v>
      </c>
      <c r="G767" s="1">
        <v>418</v>
      </c>
      <c r="H767" s="1" t="s">
        <v>1020</v>
      </c>
      <c r="I767" s="1" t="s">
        <v>1010</v>
      </c>
      <c r="J767" s="8">
        <v>0</v>
      </c>
      <c r="K767" s="1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</row>
    <row r="768" spans="2:59" x14ac:dyDescent="0.25">
      <c r="B768">
        <v>32102</v>
      </c>
      <c r="C768" s="2" t="s">
        <v>940</v>
      </c>
      <c r="D768" s="2">
        <v>33090619</v>
      </c>
      <c r="E768" s="2" t="s">
        <v>75</v>
      </c>
      <c r="F768" s="1" t="s">
        <v>7</v>
      </c>
      <c r="G768" s="1">
        <v>417</v>
      </c>
      <c r="H768" s="1" t="s">
        <v>1020</v>
      </c>
      <c r="I768" s="1" t="s">
        <v>1010</v>
      </c>
      <c r="J768" s="8">
        <v>0</v>
      </c>
      <c r="K768" s="1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</row>
    <row r="769" spans="2:59" x14ac:dyDescent="0.25">
      <c r="B769">
        <v>32074</v>
      </c>
      <c r="C769" s="2" t="s">
        <v>361</v>
      </c>
      <c r="D769" s="2">
        <v>39134426</v>
      </c>
      <c r="E769" s="2" t="s">
        <v>164</v>
      </c>
      <c r="F769" s="1" t="s">
        <v>12</v>
      </c>
      <c r="G769" s="1">
        <v>589</v>
      </c>
      <c r="H769" s="1" t="s">
        <v>1029</v>
      </c>
      <c r="I769" s="1" t="s">
        <v>1010</v>
      </c>
      <c r="J769" s="8">
        <v>0</v>
      </c>
      <c r="K769" s="14">
        <v>2.0462962962962964E-2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2.0405092592592593E-2</v>
      </c>
      <c r="AK769" s="4">
        <v>5.7870370370370366E-5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</row>
    <row r="770" spans="2:59" x14ac:dyDescent="0.25">
      <c r="B770">
        <v>32347</v>
      </c>
      <c r="C770" s="2" t="s">
        <v>741</v>
      </c>
      <c r="D770" s="2">
        <v>34901389</v>
      </c>
      <c r="E770" s="2" t="s">
        <v>1038</v>
      </c>
      <c r="F770" s="1" t="s">
        <v>12</v>
      </c>
      <c r="G770" s="1">
        <v>909</v>
      </c>
      <c r="H770" s="1" t="s">
        <v>1013</v>
      </c>
      <c r="I770" s="1" t="s">
        <v>1010</v>
      </c>
      <c r="J770" s="8">
        <v>0</v>
      </c>
      <c r="K770" s="1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</row>
    <row r="771" spans="2:59" x14ac:dyDescent="0.25">
      <c r="B771">
        <v>32687</v>
      </c>
      <c r="C771" s="2" t="s">
        <v>458</v>
      </c>
      <c r="D771" s="2">
        <v>95235388</v>
      </c>
      <c r="E771" s="2" t="s">
        <v>162</v>
      </c>
      <c r="F771" s="1" t="s">
        <v>12</v>
      </c>
      <c r="G771" s="1">
        <v>587</v>
      </c>
      <c r="H771" s="1" t="s">
        <v>1036</v>
      </c>
      <c r="I771" s="1" t="s">
        <v>1010</v>
      </c>
      <c r="J771" s="8">
        <v>0</v>
      </c>
      <c r="K771" s="1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</row>
    <row r="772" spans="2:59" x14ac:dyDescent="0.25">
      <c r="B772">
        <v>32988</v>
      </c>
      <c r="C772" s="2" t="s">
        <v>968</v>
      </c>
      <c r="D772" s="2">
        <v>21765945</v>
      </c>
      <c r="E772" s="2" t="s">
        <v>144</v>
      </c>
      <c r="F772" s="1" t="s">
        <v>7</v>
      </c>
      <c r="G772" s="1">
        <v>431</v>
      </c>
      <c r="H772" s="1" t="s">
        <v>1015</v>
      </c>
      <c r="I772" s="1" t="s">
        <v>1011</v>
      </c>
      <c r="J772" s="8">
        <v>0</v>
      </c>
      <c r="K772" s="1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</row>
    <row r="773" spans="2:59" x14ac:dyDescent="0.25">
      <c r="B773">
        <v>34950</v>
      </c>
      <c r="C773" s="2" t="s">
        <v>699</v>
      </c>
      <c r="D773" s="2">
        <v>43066122</v>
      </c>
      <c r="E773" s="2" t="s">
        <v>113</v>
      </c>
      <c r="F773" s="1" t="s">
        <v>12</v>
      </c>
      <c r="G773" s="1">
        <v>590</v>
      </c>
      <c r="H773" s="1" t="s">
        <v>1014</v>
      </c>
      <c r="I773" s="1" t="s">
        <v>1010</v>
      </c>
      <c r="J773" s="8">
        <v>0</v>
      </c>
      <c r="K773" s="1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</row>
    <row r="774" spans="2:59" x14ac:dyDescent="0.25">
      <c r="B774">
        <v>33570</v>
      </c>
      <c r="C774" s="2" t="s">
        <v>934</v>
      </c>
      <c r="D774" s="2">
        <v>32633848</v>
      </c>
      <c r="E774" s="2" t="s">
        <v>100</v>
      </c>
      <c r="F774" s="1" t="s">
        <v>7</v>
      </c>
      <c r="G774" s="1">
        <v>590</v>
      </c>
      <c r="H774" s="1" t="s">
        <v>1014</v>
      </c>
      <c r="I774" s="1" t="s">
        <v>1010</v>
      </c>
      <c r="J774" s="8">
        <v>0</v>
      </c>
      <c r="K774" s="1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</row>
    <row r="775" spans="2:59" x14ac:dyDescent="0.25">
      <c r="B775">
        <v>33986</v>
      </c>
      <c r="C775" s="2" t="s">
        <v>41</v>
      </c>
      <c r="D775" s="2">
        <v>36770763</v>
      </c>
      <c r="E775" s="2" t="s">
        <v>42</v>
      </c>
      <c r="F775" s="1" t="s">
        <v>12</v>
      </c>
      <c r="G775" s="1">
        <v>590</v>
      </c>
      <c r="H775" s="1" t="s">
        <v>1014</v>
      </c>
      <c r="I775" s="1" t="s">
        <v>1010</v>
      </c>
      <c r="J775" s="8">
        <v>0</v>
      </c>
      <c r="K775" s="1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</row>
    <row r="776" spans="2:59" x14ac:dyDescent="0.25">
      <c r="B776">
        <v>33059</v>
      </c>
      <c r="C776" s="2" t="s">
        <v>178</v>
      </c>
      <c r="D776" s="2">
        <v>32120625</v>
      </c>
      <c r="E776" s="2" t="s">
        <v>226</v>
      </c>
      <c r="F776" s="1" t="s">
        <v>4</v>
      </c>
      <c r="G776" s="1">
        <v>923</v>
      </c>
      <c r="H776" s="1" t="s">
        <v>1017</v>
      </c>
      <c r="I776" s="1" t="s">
        <v>1010</v>
      </c>
      <c r="J776" s="8">
        <v>0</v>
      </c>
      <c r="K776" s="1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</row>
    <row r="777" spans="2:59" x14ac:dyDescent="0.25">
      <c r="B777">
        <v>32167</v>
      </c>
      <c r="C777" s="2" t="s">
        <v>613</v>
      </c>
      <c r="D777" s="2">
        <v>32836770</v>
      </c>
      <c r="E777" s="2" t="s">
        <v>108</v>
      </c>
      <c r="F777" s="1" t="s">
        <v>12</v>
      </c>
      <c r="G777" s="1">
        <v>905</v>
      </c>
      <c r="H777" s="1" t="s">
        <v>1026</v>
      </c>
      <c r="I777" s="1" t="s">
        <v>1010</v>
      </c>
      <c r="J777" s="8">
        <v>0</v>
      </c>
      <c r="K777" s="1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</row>
    <row r="778" spans="2:59" x14ac:dyDescent="0.25">
      <c r="B778">
        <v>33002</v>
      </c>
      <c r="C778" s="2" t="s">
        <v>958</v>
      </c>
      <c r="D778" s="2">
        <v>35484851</v>
      </c>
      <c r="E778" s="2" t="s">
        <v>71</v>
      </c>
      <c r="F778" s="1" t="s">
        <v>4</v>
      </c>
      <c r="G778" s="1">
        <v>905</v>
      </c>
      <c r="H778" s="1" t="s">
        <v>1026</v>
      </c>
      <c r="I778" s="1" t="s">
        <v>1010</v>
      </c>
      <c r="J778" s="8">
        <v>0</v>
      </c>
      <c r="K778" s="1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</row>
    <row r="779" spans="2:59" x14ac:dyDescent="0.25">
      <c r="B779">
        <v>34315</v>
      </c>
      <c r="C779" s="2" t="s">
        <v>820</v>
      </c>
      <c r="D779" s="2">
        <v>31479209</v>
      </c>
      <c r="E779" s="2" t="s">
        <v>122</v>
      </c>
      <c r="F779" s="1" t="s">
        <v>12</v>
      </c>
      <c r="G779" s="1">
        <v>504</v>
      </c>
      <c r="H779" s="1" t="s">
        <v>1032</v>
      </c>
      <c r="I779" s="1" t="s">
        <v>1010</v>
      </c>
      <c r="J779" s="8">
        <v>0</v>
      </c>
      <c r="K779" s="1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</row>
    <row r="780" spans="2:59" x14ac:dyDescent="0.25">
      <c r="B780">
        <v>35356</v>
      </c>
      <c r="C780" s="2" t="s">
        <v>215</v>
      </c>
      <c r="D780" s="2">
        <v>43562226</v>
      </c>
      <c r="E780" s="2" t="s">
        <v>116</v>
      </c>
      <c r="F780" s="1" t="s">
        <v>17</v>
      </c>
      <c r="G780" s="1">
        <v>582</v>
      </c>
      <c r="H780" s="1" t="s">
        <v>1023</v>
      </c>
      <c r="I780" s="1" t="s">
        <v>1010</v>
      </c>
      <c r="J780" s="8">
        <v>0</v>
      </c>
      <c r="K780" s="1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</row>
    <row r="781" spans="2:59" x14ac:dyDescent="0.25">
      <c r="B781">
        <v>32327</v>
      </c>
      <c r="C781" s="2" t="s">
        <v>78</v>
      </c>
      <c r="D781" s="2">
        <v>34793563</v>
      </c>
      <c r="E781" s="2" t="s">
        <v>108</v>
      </c>
      <c r="F781" s="1" t="s">
        <v>12</v>
      </c>
      <c r="G781" s="1">
        <v>905</v>
      </c>
      <c r="H781" s="1" t="s">
        <v>1026</v>
      </c>
      <c r="I781" s="1" t="s">
        <v>1010</v>
      </c>
      <c r="J781" s="8">
        <v>0</v>
      </c>
      <c r="K781" s="1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</row>
    <row r="782" spans="2:59" x14ac:dyDescent="0.25">
      <c r="B782">
        <v>34684</v>
      </c>
      <c r="C782" s="2" t="s">
        <v>466</v>
      </c>
      <c r="D782" s="2">
        <v>37303664</v>
      </c>
      <c r="E782" s="2" t="s">
        <v>61</v>
      </c>
      <c r="F782" s="1" t="s">
        <v>7</v>
      </c>
      <c r="G782" s="1">
        <v>418</v>
      </c>
      <c r="H782" s="1" t="s">
        <v>1020</v>
      </c>
      <c r="I782" s="1" t="s">
        <v>1010</v>
      </c>
      <c r="J782" s="8">
        <v>0</v>
      </c>
      <c r="K782" s="1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</row>
    <row r="783" spans="2:59" x14ac:dyDescent="0.25">
      <c r="B783">
        <v>32225</v>
      </c>
      <c r="C783" s="2" t="s">
        <v>868</v>
      </c>
      <c r="D783" s="2">
        <v>29967125</v>
      </c>
      <c r="E783" s="2" t="s">
        <v>148</v>
      </c>
      <c r="F783" s="1" t="s">
        <v>17</v>
      </c>
      <c r="G783" s="1">
        <v>440</v>
      </c>
      <c r="H783" s="1" t="s">
        <v>1022</v>
      </c>
      <c r="I783" s="1" t="s">
        <v>1010</v>
      </c>
      <c r="J783" s="8">
        <v>0</v>
      </c>
      <c r="K783" s="1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</row>
    <row r="784" spans="2:59" x14ac:dyDescent="0.25">
      <c r="B784">
        <v>34850</v>
      </c>
      <c r="C784" s="2" t="s">
        <v>710</v>
      </c>
      <c r="D784" s="2">
        <v>37423674</v>
      </c>
      <c r="E784" s="2" t="s">
        <v>53</v>
      </c>
      <c r="F784" s="1" t="s">
        <v>4</v>
      </c>
      <c r="G784" s="1">
        <v>914</v>
      </c>
      <c r="H784" s="1" t="s">
        <v>1041</v>
      </c>
      <c r="I784" s="1" t="s">
        <v>1010</v>
      </c>
      <c r="J784" s="8">
        <v>0</v>
      </c>
      <c r="K784" s="1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</row>
    <row r="785" spans="2:59" x14ac:dyDescent="0.25">
      <c r="B785">
        <v>33239</v>
      </c>
      <c r="C785" s="2" t="s">
        <v>785</v>
      </c>
      <c r="D785" s="2">
        <v>30906033</v>
      </c>
      <c r="E785" s="2" t="s">
        <v>139</v>
      </c>
      <c r="F785" s="1" t="s">
        <v>4</v>
      </c>
      <c r="G785" s="1">
        <v>918</v>
      </c>
      <c r="H785" s="1" t="s">
        <v>1021</v>
      </c>
      <c r="I785" s="1" t="s">
        <v>1010</v>
      </c>
      <c r="J785" s="8">
        <v>0</v>
      </c>
      <c r="K785" s="1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</row>
    <row r="786" spans="2:59" x14ac:dyDescent="0.25">
      <c r="B786">
        <v>32842</v>
      </c>
      <c r="C786" s="2" t="s">
        <v>406</v>
      </c>
      <c r="D786" s="2">
        <v>32775293</v>
      </c>
      <c r="E786" s="2" t="s">
        <v>25</v>
      </c>
      <c r="F786" s="1" t="s">
        <v>4</v>
      </c>
      <c r="G786" s="1">
        <v>914</v>
      </c>
      <c r="H786" s="1" t="s">
        <v>1041</v>
      </c>
      <c r="I786" s="1" t="s">
        <v>1010</v>
      </c>
      <c r="J786" s="8">
        <v>0</v>
      </c>
      <c r="K786" s="1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</row>
    <row r="787" spans="2:59" x14ac:dyDescent="0.25">
      <c r="B787">
        <v>33649</v>
      </c>
      <c r="C787" s="2" t="s">
        <v>583</v>
      </c>
      <c r="D787" s="2">
        <v>38846741</v>
      </c>
      <c r="E787" s="2" t="s">
        <v>219</v>
      </c>
      <c r="F787" s="1" t="s">
        <v>10</v>
      </c>
      <c r="G787" s="1">
        <v>909</v>
      </c>
      <c r="H787" s="1" t="s">
        <v>1013</v>
      </c>
      <c r="I787" s="1" t="s">
        <v>1010</v>
      </c>
      <c r="J787" s="8">
        <v>0</v>
      </c>
      <c r="K787" s="14">
        <v>2.0891203703703703E-2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2.0393518518518519E-2</v>
      </c>
      <c r="AR787" s="4">
        <v>4.9768518518518521E-4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</row>
    <row r="788" spans="2:59" x14ac:dyDescent="0.25">
      <c r="B788">
        <v>34029</v>
      </c>
      <c r="C788" s="2" t="s">
        <v>443</v>
      </c>
      <c r="D788" s="2">
        <v>41021735</v>
      </c>
      <c r="E788" s="2" t="s">
        <v>14</v>
      </c>
      <c r="F788" s="1" t="s">
        <v>12</v>
      </c>
      <c r="G788" s="1">
        <v>504</v>
      </c>
      <c r="H788" s="1" t="s">
        <v>1032</v>
      </c>
      <c r="I788" s="1" t="s">
        <v>1010</v>
      </c>
      <c r="J788" s="8">
        <v>0</v>
      </c>
      <c r="K788" s="1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</row>
    <row r="789" spans="2:59" x14ac:dyDescent="0.25">
      <c r="B789">
        <v>32610</v>
      </c>
      <c r="C789" s="2" t="s">
        <v>626</v>
      </c>
      <c r="D789" s="2">
        <v>34936832</v>
      </c>
      <c r="E789" s="2" t="s">
        <v>122</v>
      </c>
      <c r="F789" s="1" t="s">
        <v>12</v>
      </c>
      <c r="G789" s="1">
        <v>504</v>
      </c>
      <c r="H789" s="1" t="s">
        <v>1032</v>
      </c>
      <c r="I789" s="1" t="s">
        <v>1010</v>
      </c>
      <c r="J789" s="8">
        <v>0</v>
      </c>
      <c r="K789" s="14">
        <v>1.7905092592592591E-2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1.1851851851851851E-2</v>
      </c>
      <c r="BD789" s="4">
        <v>6.053240740740741E-3</v>
      </c>
      <c r="BE789" s="4">
        <v>0</v>
      </c>
      <c r="BF789" s="4">
        <v>0</v>
      </c>
      <c r="BG789" s="4">
        <v>0</v>
      </c>
    </row>
    <row r="790" spans="2:59" x14ac:dyDescent="0.25">
      <c r="B790">
        <v>32120</v>
      </c>
      <c r="C790" s="2" t="s">
        <v>911</v>
      </c>
      <c r="D790" s="2">
        <v>40034681</v>
      </c>
      <c r="E790" s="2" t="s">
        <v>46</v>
      </c>
      <c r="F790" s="1" t="s">
        <v>12</v>
      </c>
      <c r="G790" s="1">
        <v>587</v>
      </c>
      <c r="H790" s="1" t="s">
        <v>1036</v>
      </c>
      <c r="I790" s="1" t="s">
        <v>1010</v>
      </c>
      <c r="J790" s="8">
        <v>0</v>
      </c>
      <c r="K790" s="14">
        <v>2.199074074074074E-4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2.199074074074074E-4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</row>
    <row r="791" spans="2:59" x14ac:dyDescent="0.25">
      <c r="B791">
        <v>35269</v>
      </c>
      <c r="C791" s="2" t="s">
        <v>547</v>
      </c>
      <c r="D791" s="2">
        <v>35689364</v>
      </c>
      <c r="E791" s="2" t="s">
        <v>37</v>
      </c>
      <c r="F791" s="1" t="s">
        <v>12</v>
      </c>
      <c r="G791" s="1">
        <v>587</v>
      </c>
      <c r="H791" s="1" t="s">
        <v>1036</v>
      </c>
      <c r="I791" s="1" t="s">
        <v>1010</v>
      </c>
      <c r="J791" s="8">
        <v>0</v>
      </c>
      <c r="K791" s="1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</row>
    <row r="792" spans="2:59" x14ac:dyDescent="0.25">
      <c r="B792">
        <v>35946</v>
      </c>
      <c r="C792" s="2" t="s">
        <v>286</v>
      </c>
      <c r="D792" s="2">
        <v>26334408</v>
      </c>
      <c r="E792" s="2" t="s">
        <v>48</v>
      </c>
      <c r="F792" s="1" t="s">
        <v>12</v>
      </c>
      <c r="G792" s="1">
        <v>905</v>
      </c>
      <c r="H792" s="1" t="s">
        <v>1026</v>
      </c>
      <c r="I792" s="1" t="s">
        <v>1010</v>
      </c>
      <c r="J792" s="8">
        <v>0</v>
      </c>
      <c r="K792" s="1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</row>
    <row r="793" spans="2:59" x14ac:dyDescent="0.25">
      <c r="B793">
        <v>32521</v>
      </c>
      <c r="C793" s="2" t="s">
        <v>246</v>
      </c>
      <c r="D793" s="2">
        <v>34327654</v>
      </c>
      <c r="E793" s="2" t="s">
        <v>1006</v>
      </c>
      <c r="F793" s="1" t="s">
        <v>4</v>
      </c>
      <c r="G793" s="1">
        <v>914</v>
      </c>
      <c r="H793" s="1" t="s">
        <v>1041</v>
      </c>
      <c r="I793" s="1" t="s">
        <v>1010</v>
      </c>
      <c r="J793" s="8">
        <v>0</v>
      </c>
      <c r="K793" s="1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</row>
    <row r="794" spans="2:59" x14ac:dyDescent="0.25">
      <c r="B794">
        <v>34249</v>
      </c>
      <c r="C794" s="2" t="s">
        <v>425</v>
      </c>
      <c r="D794" s="2">
        <v>35689912</v>
      </c>
      <c r="E794" s="2" t="s">
        <v>32</v>
      </c>
      <c r="F794" s="1" t="s">
        <v>12</v>
      </c>
      <c r="G794" s="1">
        <v>504</v>
      </c>
      <c r="H794" s="1" t="s">
        <v>1032</v>
      </c>
      <c r="I794" s="1" t="s">
        <v>1010</v>
      </c>
      <c r="J794" s="8">
        <v>0</v>
      </c>
      <c r="K794" s="1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</row>
    <row r="795" spans="2:59" x14ac:dyDescent="0.25">
      <c r="B795">
        <v>34933</v>
      </c>
      <c r="C795" s="2" t="s">
        <v>918</v>
      </c>
      <c r="D795" s="2">
        <v>37088798</v>
      </c>
      <c r="E795" s="2">
        <v>0</v>
      </c>
      <c r="F795" s="1" t="s">
        <v>7</v>
      </c>
      <c r="G795" s="1">
        <v>925</v>
      </c>
      <c r="H795" s="1" t="s">
        <v>1017</v>
      </c>
      <c r="I795" s="1" t="s">
        <v>1010</v>
      </c>
      <c r="J795" s="8">
        <v>0</v>
      </c>
      <c r="K795" s="1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</row>
    <row r="796" spans="2:59" x14ac:dyDescent="0.25">
      <c r="B796">
        <v>35372</v>
      </c>
      <c r="C796" s="2" t="s">
        <v>482</v>
      </c>
      <c r="D796" s="2">
        <v>29605197</v>
      </c>
      <c r="E796" s="2" t="s">
        <v>116</v>
      </c>
      <c r="F796" s="1" t="s">
        <v>17</v>
      </c>
      <c r="G796" s="1">
        <v>582</v>
      </c>
      <c r="H796" s="1" t="s">
        <v>1023</v>
      </c>
      <c r="I796" s="1" t="s">
        <v>1010</v>
      </c>
      <c r="J796" s="8">
        <v>0</v>
      </c>
      <c r="K796" s="1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</row>
    <row r="797" spans="2:59" x14ac:dyDescent="0.25">
      <c r="B797">
        <v>33487</v>
      </c>
      <c r="C797" s="2" t="s">
        <v>262</v>
      </c>
      <c r="D797" s="2">
        <v>35466167</v>
      </c>
      <c r="E797" s="2" t="s">
        <v>219</v>
      </c>
      <c r="F797" s="1" t="s">
        <v>12</v>
      </c>
      <c r="G797" s="1">
        <v>909</v>
      </c>
      <c r="H797" s="1" t="s">
        <v>1013</v>
      </c>
      <c r="I797" s="1" t="s">
        <v>1010</v>
      </c>
      <c r="J797" s="8">
        <v>0</v>
      </c>
      <c r="K797" s="14">
        <v>7.5462962962962966E-3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7.5462962962962966E-3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</row>
    <row r="798" spans="2:59" x14ac:dyDescent="0.25">
      <c r="B798">
        <v>35265</v>
      </c>
      <c r="C798" s="2" t="s">
        <v>689</v>
      </c>
      <c r="D798" s="2">
        <v>40539743</v>
      </c>
      <c r="E798" s="2" t="s">
        <v>42</v>
      </c>
      <c r="F798" s="1" t="s">
        <v>12</v>
      </c>
      <c r="G798" s="1">
        <v>589</v>
      </c>
      <c r="H798" s="1" t="s">
        <v>1029</v>
      </c>
      <c r="I798" s="1" t="s">
        <v>1010</v>
      </c>
      <c r="J798" s="8">
        <v>0</v>
      </c>
      <c r="K798" s="1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</row>
    <row r="799" spans="2:59" x14ac:dyDescent="0.25">
      <c r="B799">
        <v>32148</v>
      </c>
      <c r="C799" s="2" t="s">
        <v>208</v>
      </c>
      <c r="D799" s="2">
        <v>41759278</v>
      </c>
      <c r="E799" s="2" t="s">
        <v>82</v>
      </c>
      <c r="F799" s="1" t="s">
        <v>12</v>
      </c>
      <c r="G799" s="1">
        <v>590</v>
      </c>
      <c r="H799" s="1" t="s">
        <v>1014</v>
      </c>
      <c r="I799" s="1" t="s">
        <v>1010</v>
      </c>
      <c r="J799" s="8">
        <v>0</v>
      </c>
      <c r="K799" s="1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</row>
    <row r="800" spans="2:59" x14ac:dyDescent="0.25">
      <c r="B800">
        <v>35437</v>
      </c>
      <c r="C800" s="2" t="s">
        <v>921</v>
      </c>
      <c r="D800" s="2">
        <v>37485333</v>
      </c>
      <c r="E800" s="2" t="s">
        <v>100</v>
      </c>
      <c r="F800" s="1" t="s">
        <v>7</v>
      </c>
      <c r="G800" s="1">
        <v>590</v>
      </c>
      <c r="H800" s="1" t="s">
        <v>1014</v>
      </c>
      <c r="I800" s="1" t="s">
        <v>1010</v>
      </c>
      <c r="J800" s="8">
        <v>0</v>
      </c>
      <c r="K800" s="1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</row>
    <row r="801" spans="2:59" x14ac:dyDescent="0.25">
      <c r="B801">
        <v>35301</v>
      </c>
      <c r="C801" s="2" t="s">
        <v>179</v>
      </c>
      <c r="D801" s="2">
        <v>34354310</v>
      </c>
      <c r="E801" s="2" t="s">
        <v>73</v>
      </c>
      <c r="F801" s="1" t="s">
        <v>7</v>
      </c>
      <c r="G801" s="1">
        <v>918</v>
      </c>
      <c r="H801" s="1" t="s">
        <v>1021</v>
      </c>
      <c r="I801" s="1" t="s">
        <v>1010</v>
      </c>
      <c r="J801" s="8">
        <v>0</v>
      </c>
      <c r="K801" s="1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</row>
    <row r="802" spans="2:59" x14ac:dyDescent="0.25">
      <c r="B802">
        <v>34676</v>
      </c>
      <c r="C802" s="2" t="s">
        <v>829</v>
      </c>
      <c r="D802" s="2">
        <v>32365705</v>
      </c>
      <c r="E802" s="2" t="s">
        <v>248</v>
      </c>
      <c r="F802" s="1" t="s">
        <v>7</v>
      </c>
      <c r="G802" s="1">
        <v>909</v>
      </c>
      <c r="H802" s="1" t="s">
        <v>1013</v>
      </c>
      <c r="I802" s="1" t="s">
        <v>1010</v>
      </c>
      <c r="J802" s="8">
        <v>0</v>
      </c>
      <c r="K802" s="1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</row>
    <row r="803" spans="2:59" x14ac:dyDescent="0.25">
      <c r="B803">
        <v>34222</v>
      </c>
      <c r="C803" s="2" t="s">
        <v>90</v>
      </c>
      <c r="D803" s="2">
        <v>25759711</v>
      </c>
      <c r="E803" s="2" t="s">
        <v>91</v>
      </c>
      <c r="F803" s="1" t="s">
        <v>17</v>
      </c>
      <c r="G803" s="1">
        <v>582</v>
      </c>
      <c r="H803" s="1" t="s">
        <v>1023</v>
      </c>
      <c r="I803" s="1" t="s">
        <v>1010</v>
      </c>
      <c r="J803" s="8">
        <v>0</v>
      </c>
      <c r="K803" s="1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</row>
    <row r="804" spans="2:59" x14ac:dyDescent="0.25">
      <c r="B804">
        <v>32064</v>
      </c>
      <c r="C804" s="2" t="s">
        <v>160</v>
      </c>
      <c r="D804" s="2">
        <v>42744627</v>
      </c>
      <c r="E804" s="2" t="s">
        <v>54</v>
      </c>
      <c r="F804" s="1" t="s">
        <v>12</v>
      </c>
      <c r="G804" s="1">
        <v>590</v>
      </c>
      <c r="H804" s="1" t="s">
        <v>1014</v>
      </c>
      <c r="I804" s="1" t="s">
        <v>1010</v>
      </c>
      <c r="J804" s="8">
        <v>0</v>
      </c>
      <c r="K804" s="1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</row>
    <row r="805" spans="2:59" x14ac:dyDescent="0.25">
      <c r="B805">
        <v>34101</v>
      </c>
      <c r="C805" s="2" t="s">
        <v>152</v>
      </c>
      <c r="D805" s="2">
        <v>35048963</v>
      </c>
      <c r="E805" s="2" t="s">
        <v>248</v>
      </c>
      <c r="F805" s="1" t="s">
        <v>7</v>
      </c>
      <c r="G805" s="1">
        <v>909</v>
      </c>
      <c r="H805" s="1" t="s">
        <v>1013</v>
      </c>
      <c r="I805" s="1" t="s">
        <v>1010</v>
      </c>
      <c r="J805" s="8">
        <v>0</v>
      </c>
      <c r="K805" s="1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</row>
    <row r="806" spans="2:59" x14ac:dyDescent="0.25">
      <c r="B806">
        <v>33151</v>
      </c>
      <c r="C806" s="2" t="s">
        <v>299</v>
      </c>
      <c r="D806" s="2">
        <v>28359161</v>
      </c>
      <c r="E806" s="2" t="s">
        <v>1007</v>
      </c>
      <c r="F806" s="1" t="s">
        <v>17</v>
      </c>
      <c r="G806" s="1">
        <v>582</v>
      </c>
      <c r="H806" s="1" t="s">
        <v>1023</v>
      </c>
      <c r="I806" s="1" t="s">
        <v>1010</v>
      </c>
      <c r="J806" s="8">
        <v>0</v>
      </c>
      <c r="K806" s="1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0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4">
        <v>0</v>
      </c>
      <c r="Z806" s="4">
        <v>0</v>
      </c>
      <c r="AA806" s="4">
        <v>0</v>
      </c>
      <c r="AB806" s="4">
        <v>0</v>
      </c>
      <c r="AC806" s="4">
        <v>0</v>
      </c>
      <c r="AD806" s="4">
        <v>0</v>
      </c>
      <c r="AE806" s="4">
        <v>0</v>
      </c>
      <c r="AF806" s="4">
        <v>0</v>
      </c>
      <c r="AG806" s="4">
        <v>0</v>
      </c>
      <c r="AH806" s="4">
        <v>0</v>
      </c>
      <c r="AI806" s="4">
        <v>0</v>
      </c>
      <c r="AJ806" s="4">
        <v>0</v>
      </c>
      <c r="AK806" s="4">
        <v>0</v>
      </c>
      <c r="AL806" s="4">
        <v>0</v>
      </c>
      <c r="AM806" s="4">
        <v>0</v>
      </c>
      <c r="AN806" s="4">
        <v>0</v>
      </c>
      <c r="AO806" s="4">
        <v>0</v>
      </c>
      <c r="AP806" s="4">
        <v>0</v>
      </c>
      <c r="AQ806" s="4">
        <v>0</v>
      </c>
      <c r="AR806" s="4">
        <v>0</v>
      </c>
      <c r="AS806" s="4">
        <v>0</v>
      </c>
      <c r="AT806" s="4">
        <v>0</v>
      </c>
      <c r="AU806" s="4">
        <v>0</v>
      </c>
      <c r="AV806" s="4">
        <v>0</v>
      </c>
      <c r="AW806" s="4">
        <v>0</v>
      </c>
      <c r="AX806" s="4">
        <v>0</v>
      </c>
      <c r="AY806" s="4">
        <v>0</v>
      </c>
      <c r="AZ806" s="4">
        <v>0</v>
      </c>
      <c r="BA806" s="4">
        <v>0</v>
      </c>
      <c r="BB806" s="4">
        <v>0</v>
      </c>
      <c r="BC806" s="4">
        <v>0</v>
      </c>
      <c r="BD806" s="4">
        <v>0</v>
      </c>
      <c r="BE806" s="4">
        <v>0</v>
      </c>
      <c r="BF806" s="4">
        <v>0</v>
      </c>
      <c r="BG806" s="4">
        <v>0</v>
      </c>
    </row>
    <row r="807" spans="2:59" x14ac:dyDescent="0.25">
      <c r="B807">
        <v>32807</v>
      </c>
      <c r="C807" s="2" t="s">
        <v>400</v>
      </c>
      <c r="D807" s="2">
        <v>31487493</v>
      </c>
      <c r="E807" s="2" t="s">
        <v>225</v>
      </c>
      <c r="F807" s="1" t="s">
        <v>4</v>
      </c>
      <c r="G807" s="1">
        <v>925</v>
      </c>
      <c r="H807" s="1" t="s">
        <v>1017</v>
      </c>
      <c r="I807" s="1" t="s">
        <v>1010</v>
      </c>
      <c r="J807" s="8">
        <v>0</v>
      </c>
      <c r="K807" s="14">
        <v>0</v>
      </c>
      <c r="L807" s="4">
        <v>0</v>
      </c>
      <c r="M807" s="4">
        <v>0</v>
      </c>
      <c r="N807" s="4">
        <v>0</v>
      </c>
      <c r="O807" s="4">
        <v>0</v>
      </c>
      <c r="P807" s="4">
        <v>0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4">
        <v>0</v>
      </c>
      <c r="Z807" s="4">
        <v>0</v>
      </c>
      <c r="AA807" s="4">
        <v>0</v>
      </c>
      <c r="AB807" s="4">
        <v>0</v>
      </c>
      <c r="AC807" s="4">
        <v>0</v>
      </c>
      <c r="AD807" s="4">
        <v>0</v>
      </c>
      <c r="AE807" s="4">
        <v>0</v>
      </c>
      <c r="AF807" s="4">
        <v>0</v>
      </c>
      <c r="AG807" s="4">
        <v>0</v>
      </c>
      <c r="AH807" s="4">
        <v>0</v>
      </c>
      <c r="AI807" s="4">
        <v>0</v>
      </c>
      <c r="AJ807" s="4">
        <v>0</v>
      </c>
      <c r="AK807" s="4">
        <v>0</v>
      </c>
      <c r="AL807" s="4">
        <v>0</v>
      </c>
      <c r="AM807" s="4">
        <v>0</v>
      </c>
      <c r="AN807" s="4">
        <v>0</v>
      </c>
      <c r="AO807" s="4">
        <v>0</v>
      </c>
      <c r="AP807" s="4">
        <v>0</v>
      </c>
      <c r="AQ807" s="4">
        <v>0</v>
      </c>
      <c r="AR807" s="4">
        <v>0</v>
      </c>
      <c r="AS807" s="4">
        <v>0</v>
      </c>
      <c r="AT807" s="4">
        <v>0</v>
      </c>
      <c r="AU807" s="4">
        <v>0</v>
      </c>
      <c r="AV807" s="4">
        <v>0</v>
      </c>
      <c r="AW807" s="4">
        <v>0</v>
      </c>
      <c r="AX807" s="4">
        <v>0</v>
      </c>
      <c r="AY807" s="4">
        <v>0</v>
      </c>
      <c r="AZ807" s="4">
        <v>0</v>
      </c>
      <c r="BA807" s="4">
        <v>0</v>
      </c>
      <c r="BB807" s="4">
        <v>0</v>
      </c>
      <c r="BC807" s="4">
        <v>0</v>
      </c>
      <c r="BD807" s="4">
        <v>0</v>
      </c>
      <c r="BE807" s="4">
        <v>0</v>
      </c>
      <c r="BF807" s="4">
        <v>0</v>
      </c>
      <c r="BG807" s="4">
        <v>0</v>
      </c>
    </row>
    <row r="808" spans="2:59" x14ac:dyDescent="0.25">
      <c r="B808">
        <v>35480</v>
      </c>
      <c r="C808" s="2" t="s">
        <v>788</v>
      </c>
      <c r="D808" s="2">
        <v>40524593</v>
      </c>
      <c r="E808" s="2" t="s">
        <v>87</v>
      </c>
      <c r="F808" s="1" t="s">
        <v>7</v>
      </c>
      <c r="G808" s="1">
        <v>918</v>
      </c>
      <c r="H808" s="1" t="s">
        <v>1021</v>
      </c>
      <c r="I808" s="1" t="s">
        <v>1010</v>
      </c>
      <c r="J808" s="8">
        <v>0</v>
      </c>
      <c r="K808" s="14">
        <v>6.018518518518519E-4</v>
      </c>
      <c r="L808" s="4">
        <v>0</v>
      </c>
      <c r="M808" s="4">
        <v>0</v>
      </c>
      <c r="N808" s="4">
        <v>0</v>
      </c>
      <c r="O808" s="4">
        <v>0</v>
      </c>
      <c r="P808" s="4">
        <v>0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4">
        <v>0</v>
      </c>
      <c r="Z808" s="4">
        <v>0</v>
      </c>
      <c r="AA808" s="4">
        <v>0</v>
      </c>
      <c r="AB808" s="4">
        <v>0</v>
      </c>
      <c r="AC808" s="4">
        <v>0</v>
      </c>
      <c r="AD808" s="4">
        <v>0</v>
      </c>
      <c r="AE808" s="4">
        <v>0</v>
      </c>
      <c r="AF808" s="4">
        <v>0</v>
      </c>
      <c r="AG808" s="4">
        <v>0</v>
      </c>
      <c r="AH808" s="4">
        <v>0</v>
      </c>
      <c r="AI808" s="4">
        <v>0</v>
      </c>
      <c r="AJ808" s="4">
        <v>0</v>
      </c>
      <c r="AK808" s="4">
        <v>0</v>
      </c>
      <c r="AL808" s="4">
        <v>0</v>
      </c>
      <c r="AM808" s="4">
        <v>0</v>
      </c>
      <c r="AN808" s="4">
        <v>0</v>
      </c>
      <c r="AO808" s="4">
        <v>0</v>
      </c>
      <c r="AP808" s="4">
        <v>6.018518518518519E-4</v>
      </c>
      <c r="AQ808" s="4">
        <v>0</v>
      </c>
      <c r="AR808" s="4">
        <v>0</v>
      </c>
      <c r="AS808" s="4">
        <v>0</v>
      </c>
      <c r="AT808" s="4">
        <v>0</v>
      </c>
      <c r="AU808" s="4">
        <v>0</v>
      </c>
      <c r="AV808" s="4">
        <v>0</v>
      </c>
      <c r="AW808" s="4">
        <v>0</v>
      </c>
      <c r="AX808" s="4">
        <v>0</v>
      </c>
      <c r="AY808" s="4">
        <v>0</v>
      </c>
      <c r="AZ808" s="4">
        <v>0</v>
      </c>
      <c r="BA808" s="4">
        <v>0</v>
      </c>
      <c r="BB808" s="4">
        <v>0</v>
      </c>
      <c r="BC808" s="4">
        <v>0</v>
      </c>
      <c r="BD808" s="4">
        <v>0</v>
      </c>
      <c r="BE808" s="4">
        <v>0</v>
      </c>
      <c r="BF808" s="4">
        <v>0</v>
      </c>
      <c r="BG808" s="4">
        <v>0</v>
      </c>
    </row>
    <row r="809" spans="2:59" x14ac:dyDescent="0.25">
      <c r="B809">
        <v>34527</v>
      </c>
      <c r="C809" s="2" t="s">
        <v>641</v>
      </c>
      <c r="D809" s="2">
        <v>23685617</v>
      </c>
      <c r="E809" s="2" t="s">
        <v>1038</v>
      </c>
      <c r="F809" s="1" t="s">
        <v>12</v>
      </c>
      <c r="G809" s="1">
        <v>909</v>
      </c>
      <c r="H809" s="1" t="s">
        <v>1013</v>
      </c>
      <c r="I809" s="1" t="s">
        <v>1010</v>
      </c>
      <c r="J809" s="8">
        <v>0</v>
      </c>
      <c r="K809" s="1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0</v>
      </c>
      <c r="Q809" s="4">
        <v>0</v>
      </c>
      <c r="R809" s="4">
        <v>0</v>
      </c>
      <c r="S809" s="4">
        <v>0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4">
        <v>0</v>
      </c>
      <c r="Z809" s="4">
        <v>0</v>
      </c>
      <c r="AA809" s="4">
        <v>0</v>
      </c>
      <c r="AB809" s="4">
        <v>0</v>
      </c>
      <c r="AC809" s="4">
        <v>0</v>
      </c>
      <c r="AD809" s="4">
        <v>0</v>
      </c>
      <c r="AE809" s="4">
        <v>0</v>
      </c>
      <c r="AF809" s="4">
        <v>0</v>
      </c>
      <c r="AG809" s="4">
        <v>0</v>
      </c>
      <c r="AH809" s="4">
        <v>0</v>
      </c>
      <c r="AI809" s="4">
        <v>0</v>
      </c>
      <c r="AJ809" s="4">
        <v>0</v>
      </c>
      <c r="AK809" s="4">
        <v>0</v>
      </c>
      <c r="AL809" s="4">
        <v>0</v>
      </c>
      <c r="AM809" s="4">
        <v>0</v>
      </c>
      <c r="AN809" s="4">
        <v>0</v>
      </c>
      <c r="AO809" s="4">
        <v>0</v>
      </c>
      <c r="AP809" s="4">
        <v>0</v>
      </c>
      <c r="AQ809" s="4">
        <v>0</v>
      </c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4">
        <v>0</v>
      </c>
    </row>
    <row r="810" spans="2:59" x14ac:dyDescent="0.25">
      <c r="B810">
        <v>35340</v>
      </c>
      <c r="C810" s="2" t="s">
        <v>693</v>
      </c>
      <c r="D810" s="2">
        <v>41475095</v>
      </c>
      <c r="E810" s="2" t="s">
        <v>103</v>
      </c>
      <c r="F810" s="1" t="s">
        <v>17</v>
      </c>
      <c r="G810" s="1">
        <v>590</v>
      </c>
      <c r="H810" s="1" t="s">
        <v>1014</v>
      </c>
      <c r="I810" s="1" t="s">
        <v>1010</v>
      </c>
      <c r="J810" s="8">
        <v>0</v>
      </c>
      <c r="K810" s="1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  <c r="X810" s="4">
        <v>0</v>
      </c>
      <c r="Y810" s="4">
        <v>0</v>
      </c>
      <c r="Z810" s="4">
        <v>0</v>
      </c>
      <c r="AA810" s="4">
        <v>0</v>
      </c>
      <c r="AB810" s="4">
        <v>0</v>
      </c>
      <c r="AC810" s="4">
        <v>0</v>
      </c>
      <c r="AD810" s="4">
        <v>0</v>
      </c>
      <c r="AE810" s="4">
        <v>0</v>
      </c>
      <c r="AF810" s="4">
        <v>0</v>
      </c>
      <c r="AG810" s="4">
        <v>0</v>
      </c>
      <c r="AH810" s="4">
        <v>0</v>
      </c>
      <c r="AI810" s="4">
        <v>0</v>
      </c>
      <c r="AJ810" s="4">
        <v>0</v>
      </c>
      <c r="AK810" s="4">
        <v>0</v>
      </c>
      <c r="AL810" s="4">
        <v>0</v>
      </c>
      <c r="AM810" s="4">
        <v>0</v>
      </c>
      <c r="AN810" s="4">
        <v>0</v>
      </c>
      <c r="AO810" s="4">
        <v>0</v>
      </c>
      <c r="AP810" s="4">
        <v>0</v>
      </c>
      <c r="AQ810" s="4">
        <v>0</v>
      </c>
      <c r="AR810" s="4">
        <v>0</v>
      </c>
      <c r="AS810" s="4">
        <v>0</v>
      </c>
      <c r="AT810" s="4">
        <v>0</v>
      </c>
      <c r="AU810" s="4">
        <v>0</v>
      </c>
      <c r="AV810" s="4">
        <v>0</v>
      </c>
      <c r="AW810" s="4">
        <v>0</v>
      </c>
      <c r="AX810" s="4">
        <v>0</v>
      </c>
      <c r="AY810" s="4">
        <v>0</v>
      </c>
      <c r="AZ810" s="4">
        <v>0</v>
      </c>
      <c r="BA810" s="4">
        <v>0</v>
      </c>
      <c r="BB810" s="4">
        <v>0</v>
      </c>
      <c r="BC810" s="4">
        <v>0</v>
      </c>
      <c r="BD810" s="4">
        <v>0</v>
      </c>
      <c r="BE810" s="4">
        <v>0</v>
      </c>
      <c r="BF810" s="4">
        <v>0</v>
      </c>
      <c r="BG810" s="4">
        <v>0</v>
      </c>
    </row>
    <row r="811" spans="2:59" x14ac:dyDescent="0.25">
      <c r="B811">
        <v>33491</v>
      </c>
      <c r="C811" s="2" t="s">
        <v>800</v>
      </c>
      <c r="D811" s="2">
        <v>43273986</v>
      </c>
      <c r="E811" s="2" t="s">
        <v>1007</v>
      </c>
      <c r="F811" s="1" t="s">
        <v>17</v>
      </c>
      <c r="G811" s="1">
        <v>582</v>
      </c>
      <c r="H811" s="1" t="s">
        <v>1023</v>
      </c>
      <c r="I811" s="1" t="s">
        <v>1010</v>
      </c>
      <c r="J811" s="8">
        <v>0</v>
      </c>
      <c r="K811" s="1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4">
        <v>0</v>
      </c>
      <c r="AM811" s="4">
        <v>0</v>
      </c>
      <c r="AN811" s="4">
        <v>0</v>
      </c>
      <c r="AO811" s="4">
        <v>0</v>
      </c>
      <c r="AP811" s="4">
        <v>0</v>
      </c>
      <c r="AQ811" s="4">
        <v>0</v>
      </c>
      <c r="AR811" s="4">
        <v>0</v>
      </c>
      <c r="AS811" s="4">
        <v>0</v>
      </c>
      <c r="AT811" s="4">
        <v>0</v>
      </c>
      <c r="AU811" s="4">
        <v>0</v>
      </c>
      <c r="AV811" s="4">
        <v>0</v>
      </c>
      <c r="AW811" s="4">
        <v>0</v>
      </c>
      <c r="AX811" s="4">
        <v>0</v>
      </c>
      <c r="AY811" s="4">
        <v>0</v>
      </c>
      <c r="AZ811" s="4">
        <v>0</v>
      </c>
      <c r="BA811" s="4">
        <v>0</v>
      </c>
      <c r="BB811" s="4">
        <v>0</v>
      </c>
      <c r="BC811" s="4">
        <v>0</v>
      </c>
      <c r="BD811" s="4">
        <v>0</v>
      </c>
      <c r="BE811" s="4">
        <v>0</v>
      </c>
      <c r="BF811" s="4">
        <v>0</v>
      </c>
      <c r="BG811" s="4">
        <v>0</v>
      </c>
    </row>
    <row r="812" spans="2:59" x14ac:dyDescent="0.25">
      <c r="B812">
        <v>35202</v>
      </c>
      <c r="C812" s="2" t="s">
        <v>910</v>
      </c>
      <c r="D812" s="2">
        <v>39896721</v>
      </c>
      <c r="E812" s="2" t="s">
        <v>66</v>
      </c>
      <c r="F812" s="1" t="s">
        <v>7</v>
      </c>
      <c r="G812" s="1">
        <v>418</v>
      </c>
      <c r="H812" s="1" t="s">
        <v>1020</v>
      </c>
      <c r="I812" s="1" t="s">
        <v>1010</v>
      </c>
      <c r="J812" s="8">
        <v>0</v>
      </c>
      <c r="K812" s="14">
        <v>0</v>
      </c>
      <c r="L812" s="4">
        <v>0</v>
      </c>
      <c r="M812" s="4">
        <v>0</v>
      </c>
      <c r="N812" s="4">
        <v>0</v>
      </c>
      <c r="O812" s="4">
        <v>0</v>
      </c>
      <c r="P812" s="4">
        <v>0</v>
      </c>
      <c r="Q812" s="4">
        <v>0</v>
      </c>
      <c r="R812" s="4">
        <v>0</v>
      </c>
      <c r="S812" s="4">
        <v>0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4">
        <v>0</v>
      </c>
      <c r="Z812" s="4">
        <v>0</v>
      </c>
      <c r="AA812" s="4">
        <v>0</v>
      </c>
      <c r="AB812" s="4">
        <v>0</v>
      </c>
      <c r="AC812" s="4">
        <v>0</v>
      </c>
      <c r="AD812" s="4">
        <v>0</v>
      </c>
      <c r="AE812" s="4">
        <v>0</v>
      </c>
      <c r="AF812" s="4">
        <v>0</v>
      </c>
      <c r="AG812" s="4">
        <v>0</v>
      </c>
      <c r="AH812" s="4">
        <v>0</v>
      </c>
      <c r="AI812" s="4">
        <v>0</v>
      </c>
      <c r="AJ812" s="4">
        <v>0</v>
      </c>
      <c r="AK812" s="4">
        <v>0</v>
      </c>
      <c r="AL812" s="4">
        <v>0</v>
      </c>
      <c r="AM812" s="4">
        <v>0</v>
      </c>
      <c r="AN812" s="4">
        <v>0</v>
      </c>
      <c r="AO812" s="4">
        <v>0</v>
      </c>
      <c r="AP812" s="4">
        <v>0</v>
      </c>
      <c r="AQ812" s="4">
        <v>0</v>
      </c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4">
        <v>0</v>
      </c>
    </row>
    <row r="813" spans="2:59" x14ac:dyDescent="0.25">
      <c r="B813">
        <v>35728</v>
      </c>
      <c r="C813" s="2" t="s">
        <v>636</v>
      </c>
      <c r="D813" s="2">
        <v>36419685</v>
      </c>
      <c r="E813" s="2" t="s">
        <v>66</v>
      </c>
      <c r="F813" s="1" t="s">
        <v>7</v>
      </c>
      <c r="G813" s="1">
        <v>418</v>
      </c>
      <c r="H813" s="1" t="s">
        <v>1020</v>
      </c>
      <c r="I813" s="1" t="s">
        <v>1010</v>
      </c>
      <c r="J813" s="8">
        <v>0</v>
      </c>
      <c r="K813" s="1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0</v>
      </c>
      <c r="Q813" s="4">
        <v>0</v>
      </c>
      <c r="R813" s="4">
        <v>0</v>
      </c>
      <c r="S813" s="4">
        <v>0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4">
        <v>0</v>
      </c>
      <c r="Z813" s="4">
        <v>0</v>
      </c>
      <c r="AA813" s="4">
        <v>0</v>
      </c>
      <c r="AB813" s="4">
        <v>0</v>
      </c>
      <c r="AC813" s="4">
        <v>0</v>
      </c>
      <c r="AD813" s="4">
        <v>0</v>
      </c>
      <c r="AE813" s="4">
        <v>0</v>
      </c>
      <c r="AF813" s="4">
        <v>0</v>
      </c>
      <c r="AG813" s="4">
        <v>0</v>
      </c>
      <c r="AH813" s="4">
        <v>0</v>
      </c>
      <c r="AI813" s="4">
        <v>0</v>
      </c>
      <c r="AJ813" s="4">
        <v>0</v>
      </c>
      <c r="AK813" s="4">
        <v>0</v>
      </c>
      <c r="AL813" s="4">
        <v>0</v>
      </c>
      <c r="AM813" s="4">
        <v>0</v>
      </c>
      <c r="AN813" s="4">
        <v>0</v>
      </c>
      <c r="AO813" s="4">
        <v>0</v>
      </c>
      <c r="AP813" s="4">
        <v>0</v>
      </c>
      <c r="AQ813" s="4">
        <v>0</v>
      </c>
      <c r="AR813" s="4">
        <v>0</v>
      </c>
      <c r="AS813" s="4">
        <v>0</v>
      </c>
      <c r="AT813" s="4">
        <v>0</v>
      </c>
      <c r="AU813" s="4">
        <v>0</v>
      </c>
      <c r="AV813" s="4">
        <v>0</v>
      </c>
      <c r="AW813" s="4">
        <v>0</v>
      </c>
      <c r="AX813" s="4">
        <v>0</v>
      </c>
      <c r="AY813" s="4">
        <v>0</v>
      </c>
      <c r="AZ813" s="4">
        <v>0</v>
      </c>
      <c r="BA813" s="4">
        <v>0</v>
      </c>
      <c r="BB813" s="4">
        <v>0</v>
      </c>
      <c r="BC813" s="4">
        <v>0</v>
      </c>
      <c r="BD813" s="4">
        <v>0</v>
      </c>
      <c r="BE813" s="4">
        <v>0</v>
      </c>
      <c r="BF813" s="4">
        <v>0</v>
      </c>
      <c r="BG813" s="4">
        <v>0</v>
      </c>
    </row>
    <row r="814" spans="2:59" x14ac:dyDescent="0.25">
      <c r="B814">
        <v>35590</v>
      </c>
      <c r="C814" s="2" t="s">
        <v>92</v>
      </c>
      <c r="D814" s="2">
        <v>42502976</v>
      </c>
      <c r="E814" s="2" t="s">
        <v>93</v>
      </c>
      <c r="F814" s="1" t="s">
        <v>7</v>
      </c>
      <c r="G814" s="1">
        <v>920</v>
      </c>
      <c r="H814" s="1" t="s">
        <v>1016</v>
      </c>
      <c r="I814" s="1" t="s">
        <v>1010</v>
      </c>
      <c r="J814" s="8">
        <v>0</v>
      </c>
      <c r="K814" s="1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4">
        <v>0</v>
      </c>
      <c r="AM814" s="4">
        <v>0</v>
      </c>
      <c r="AN814" s="4">
        <v>0</v>
      </c>
      <c r="AO814" s="4">
        <v>0</v>
      </c>
      <c r="AP814" s="4">
        <v>0</v>
      </c>
      <c r="AQ814" s="4">
        <v>0</v>
      </c>
      <c r="AR814" s="4">
        <v>0</v>
      </c>
      <c r="AS814" s="4">
        <v>0</v>
      </c>
      <c r="AT814" s="4">
        <v>0</v>
      </c>
      <c r="AU814" s="4">
        <v>0</v>
      </c>
      <c r="AV814" s="4">
        <v>0</v>
      </c>
      <c r="AW814" s="4">
        <v>0</v>
      </c>
      <c r="AX814" s="4">
        <v>0</v>
      </c>
      <c r="AY814" s="4">
        <v>0</v>
      </c>
      <c r="AZ814" s="4">
        <v>0</v>
      </c>
      <c r="BA814" s="4">
        <v>0</v>
      </c>
      <c r="BB814" s="4">
        <v>0</v>
      </c>
      <c r="BC814" s="4">
        <v>0</v>
      </c>
      <c r="BD814" s="4">
        <v>0</v>
      </c>
      <c r="BE814" s="4">
        <v>0</v>
      </c>
      <c r="BF814" s="4">
        <v>0</v>
      </c>
      <c r="BG814" s="4">
        <v>0</v>
      </c>
    </row>
    <row r="815" spans="2:59" x14ac:dyDescent="0.25">
      <c r="B815">
        <v>34796</v>
      </c>
      <c r="C815" s="2" t="s">
        <v>716</v>
      </c>
      <c r="D815" s="2">
        <v>31426088</v>
      </c>
      <c r="E815" s="2" t="s">
        <v>77</v>
      </c>
      <c r="F815" s="1" t="s">
        <v>4</v>
      </c>
      <c r="G815" s="1">
        <v>589</v>
      </c>
      <c r="H815" s="1" t="s">
        <v>1029</v>
      </c>
      <c r="I815" s="1" t="s">
        <v>1010</v>
      </c>
      <c r="J815" s="8">
        <v>0</v>
      </c>
      <c r="K815" s="1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0</v>
      </c>
      <c r="Q815" s="4">
        <v>0</v>
      </c>
      <c r="R815" s="4">
        <v>0</v>
      </c>
      <c r="S815" s="4">
        <v>0</v>
      </c>
      <c r="T815" s="4">
        <v>0</v>
      </c>
      <c r="U815" s="4">
        <v>0</v>
      </c>
      <c r="V815" s="4">
        <v>0</v>
      </c>
      <c r="W815" s="4">
        <v>0</v>
      </c>
      <c r="X815" s="4">
        <v>0</v>
      </c>
      <c r="Y815" s="4">
        <v>0</v>
      </c>
      <c r="Z815" s="4">
        <v>0</v>
      </c>
      <c r="AA815" s="4">
        <v>0</v>
      </c>
      <c r="AB815" s="4">
        <v>0</v>
      </c>
      <c r="AC815" s="4">
        <v>0</v>
      </c>
      <c r="AD815" s="4">
        <v>0</v>
      </c>
      <c r="AE815" s="4">
        <v>0</v>
      </c>
      <c r="AF815" s="4">
        <v>0</v>
      </c>
      <c r="AG815" s="4">
        <v>0</v>
      </c>
      <c r="AH815" s="4">
        <v>0</v>
      </c>
      <c r="AI815" s="4">
        <v>0</v>
      </c>
      <c r="AJ815" s="4">
        <v>0</v>
      </c>
      <c r="AK815" s="4">
        <v>0</v>
      </c>
      <c r="AL815" s="4">
        <v>0</v>
      </c>
      <c r="AM815" s="4">
        <v>0</v>
      </c>
      <c r="AN815" s="4">
        <v>0</v>
      </c>
      <c r="AO815" s="4">
        <v>0</v>
      </c>
      <c r="AP815" s="4">
        <v>0</v>
      </c>
      <c r="AQ815" s="4">
        <v>0</v>
      </c>
      <c r="AR815" s="4">
        <v>0</v>
      </c>
      <c r="AS815" s="4">
        <v>0</v>
      </c>
      <c r="AT815" s="4">
        <v>0</v>
      </c>
      <c r="AU815" s="4">
        <v>0</v>
      </c>
      <c r="AV815" s="4">
        <v>0</v>
      </c>
      <c r="AW815" s="4">
        <v>0</v>
      </c>
      <c r="AX815" s="4">
        <v>0</v>
      </c>
      <c r="AY815" s="4">
        <v>0</v>
      </c>
      <c r="AZ815" s="4">
        <v>0</v>
      </c>
      <c r="BA815" s="4">
        <v>0</v>
      </c>
      <c r="BB815" s="4">
        <v>0</v>
      </c>
      <c r="BC815" s="4">
        <v>0</v>
      </c>
      <c r="BD815" s="4">
        <v>0</v>
      </c>
      <c r="BE815" s="4">
        <v>0</v>
      </c>
      <c r="BF815" s="4">
        <v>0</v>
      </c>
      <c r="BG815" s="4">
        <v>0</v>
      </c>
    </row>
    <row r="816" spans="2:59" x14ac:dyDescent="0.25">
      <c r="B816">
        <v>32843</v>
      </c>
      <c r="C816" s="2" t="s">
        <v>756</v>
      </c>
      <c r="D816" s="2">
        <v>21634392</v>
      </c>
      <c r="E816" s="2" t="s">
        <v>6</v>
      </c>
      <c r="F816" s="1" t="s">
        <v>7</v>
      </c>
      <c r="G816" s="1">
        <v>925</v>
      </c>
      <c r="H816" s="1" t="s">
        <v>1017</v>
      </c>
      <c r="I816" s="1" t="s">
        <v>1010</v>
      </c>
      <c r="J816" s="8">
        <v>0</v>
      </c>
      <c r="K816" s="1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0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4">
        <v>0</v>
      </c>
      <c r="Z816" s="4">
        <v>0</v>
      </c>
      <c r="AA816" s="4">
        <v>0</v>
      </c>
      <c r="AB816" s="4">
        <v>0</v>
      </c>
      <c r="AC816" s="4">
        <v>0</v>
      </c>
      <c r="AD816" s="4">
        <v>0</v>
      </c>
      <c r="AE816" s="4">
        <v>0</v>
      </c>
      <c r="AF816" s="4">
        <v>0</v>
      </c>
      <c r="AG816" s="4">
        <v>0</v>
      </c>
      <c r="AH816" s="4">
        <v>0</v>
      </c>
      <c r="AI816" s="4">
        <v>0</v>
      </c>
      <c r="AJ816" s="4">
        <v>0</v>
      </c>
      <c r="AK816" s="4">
        <v>0</v>
      </c>
      <c r="AL816" s="4">
        <v>0</v>
      </c>
      <c r="AM816" s="4">
        <v>0</v>
      </c>
      <c r="AN816" s="4">
        <v>0</v>
      </c>
      <c r="AO816" s="4">
        <v>0</v>
      </c>
      <c r="AP816" s="4">
        <v>0</v>
      </c>
      <c r="AQ816" s="4">
        <v>0</v>
      </c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0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0</v>
      </c>
      <c r="BG816" s="4">
        <v>0</v>
      </c>
    </row>
    <row r="817" spans="2:59" x14ac:dyDescent="0.25">
      <c r="B817">
        <v>35079</v>
      </c>
      <c r="C817" s="2" t="s">
        <v>890</v>
      </c>
      <c r="D817" s="2">
        <v>26701214</v>
      </c>
      <c r="E817" s="2" t="s">
        <v>144</v>
      </c>
      <c r="F817" s="1" t="s">
        <v>7</v>
      </c>
      <c r="G817" s="1">
        <v>431</v>
      </c>
      <c r="H817" s="1" t="s">
        <v>1015</v>
      </c>
      <c r="I817" s="1" t="s">
        <v>1011</v>
      </c>
      <c r="J817" s="8">
        <v>0</v>
      </c>
      <c r="K817" s="1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4">
        <v>0</v>
      </c>
      <c r="R817" s="4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  <c r="X817" s="4">
        <v>0</v>
      </c>
      <c r="Y817" s="4">
        <v>0</v>
      </c>
      <c r="Z817" s="4">
        <v>0</v>
      </c>
      <c r="AA817" s="4">
        <v>0</v>
      </c>
      <c r="AB817" s="4">
        <v>0</v>
      </c>
      <c r="AC817" s="4">
        <v>0</v>
      </c>
      <c r="AD817" s="4">
        <v>0</v>
      </c>
      <c r="AE817" s="4">
        <v>0</v>
      </c>
      <c r="AF817" s="4">
        <v>0</v>
      </c>
      <c r="AG817" s="4">
        <v>0</v>
      </c>
      <c r="AH817" s="4">
        <v>0</v>
      </c>
      <c r="AI817" s="4">
        <v>0</v>
      </c>
      <c r="AJ817" s="4">
        <v>0</v>
      </c>
      <c r="AK817" s="4">
        <v>0</v>
      </c>
      <c r="AL817" s="4">
        <v>0</v>
      </c>
      <c r="AM817" s="4">
        <v>0</v>
      </c>
      <c r="AN817" s="4">
        <v>0</v>
      </c>
      <c r="AO817" s="4">
        <v>0</v>
      </c>
      <c r="AP817" s="4">
        <v>0</v>
      </c>
      <c r="AQ817" s="4">
        <v>0</v>
      </c>
      <c r="AR817" s="4">
        <v>0</v>
      </c>
      <c r="AS817" s="4">
        <v>0</v>
      </c>
      <c r="AT817" s="4">
        <v>0</v>
      </c>
      <c r="AU817" s="4">
        <v>0</v>
      </c>
      <c r="AV817" s="4">
        <v>0</v>
      </c>
      <c r="AW817" s="4">
        <v>0</v>
      </c>
      <c r="AX817" s="4">
        <v>0</v>
      </c>
      <c r="AY817" s="4">
        <v>0</v>
      </c>
      <c r="AZ817" s="4">
        <v>0</v>
      </c>
      <c r="BA817" s="4">
        <v>0</v>
      </c>
      <c r="BB817" s="4">
        <v>0</v>
      </c>
      <c r="BC817" s="4">
        <v>0</v>
      </c>
      <c r="BD817" s="4">
        <v>0</v>
      </c>
      <c r="BE817" s="4">
        <v>0</v>
      </c>
      <c r="BF817" s="4">
        <v>0</v>
      </c>
      <c r="BG817" s="4">
        <v>0</v>
      </c>
    </row>
    <row r="818" spans="2:59" x14ac:dyDescent="0.25">
      <c r="B818">
        <v>34180</v>
      </c>
      <c r="C818" s="2" t="s">
        <v>470</v>
      </c>
      <c r="D818" s="2">
        <v>37722539</v>
      </c>
      <c r="E818" s="2" t="s">
        <v>75</v>
      </c>
      <c r="F818" s="1" t="s">
        <v>7</v>
      </c>
      <c r="G818" s="1">
        <v>417</v>
      </c>
      <c r="H818" s="1" t="s">
        <v>1020</v>
      </c>
      <c r="I818" s="1" t="s">
        <v>1010</v>
      </c>
      <c r="J818" s="8">
        <v>0</v>
      </c>
      <c r="K818" s="1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4">
        <v>0</v>
      </c>
      <c r="R818" s="4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4">
        <v>0</v>
      </c>
      <c r="Z818" s="4">
        <v>0</v>
      </c>
      <c r="AA818" s="4">
        <v>0</v>
      </c>
      <c r="AB818" s="4">
        <v>0</v>
      </c>
      <c r="AC818" s="4">
        <v>0</v>
      </c>
      <c r="AD818" s="4">
        <v>0</v>
      </c>
      <c r="AE818" s="4">
        <v>0</v>
      </c>
      <c r="AF818" s="4">
        <v>0</v>
      </c>
      <c r="AG818" s="4">
        <v>0</v>
      </c>
      <c r="AH818" s="4">
        <v>0</v>
      </c>
      <c r="AI818" s="4">
        <v>0</v>
      </c>
      <c r="AJ818" s="4">
        <v>0</v>
      </c>
      <c r="AK818" s="4">
        <v>0</v>
      </c>
      <c r="AL818" s="4">
        <v>0</v>
      </c>
      <c r="AM818" s="4">
        <v>0</v>
      </c>
      <c r="AN818" s="4">
        <v>0</v>
      </c>
      <c r="AO818" s="4">
        <v>0</v>
      </c>
      <c r="AP818" s="4">
        <v>0</v>
      </c>
      <c r="AQ818" s="4">
        <v>0</v>
      </c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4">
        <v>0</v>
      </c>
    </row>
    <row r="819" spans="2:59" x14ac:dyDescent="0.25">
      <c r="B819">
        <v>33411</v>
      </c>
      <c r="C819" s="2" t="s">
        <v>166</v>
      </c>
      <c r="D819" s="2">
        <v>38508309</v>
      </c>
      <c r="E819" s="2" t="s">
        <v>186</v>
      </c>
      <c r="F819" s="1" t="s">
        <v>7</v>
      </c>
      <c r="G819" s="1">
        <v>918</v>
      </c>
      <c r="H819" s="1" t="s">
        <v>1021</v>
      </c>
      <c r="I819" s="1" t="s">
        <v>1010</v>
      </c>
      <c r="J819" s="8">
        <v>0</v>
      </c>
      <c r="K819" s="1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0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4">
        <v>0</v>
      </c>
      <c r="Z819" s="4">
        <v>0</v>
      </c>
      <c r="AA819" s="4">
        <v>0</v>
      </c>
      <c r="AB819" s="4">
        <v>0</v>
      </c>
      <c r="AC819" s="4">
        <v>0</v>
      </c>
      <c r="AD819" s="4">
        <v>0</v>
      </c>
      <c r="AE819" s="4">
        <v>0</v>
      </c>
      <c r="AF819" s="4">
        <v>0</v>
      </c>
      <c r="AG819" s="4">
        <v>0</v>
      </c>
      <c r="AH819" s="4">
        <v>0</v>
      </c>
      <c r="AI819" s="4">
        <v>0</v>
      </c>
      <c r="AJ819" s="4">
        <v>0</v>
      </c>
      <c r="AK819" s="4">
        <v>0</v>
      </c>
      <c r="AL819" s="4">
        <v>0</v>
      </c>
      <c r="AM819" s="4">
        <v>0</v>
      </c>
      <c r="AN819" s="4">
        <v>0</v>
      </c>
      <c r="AO819" s="4">
        <v>0</v>
      </c>
      <c r="AP819" s="4">
        <v>0</v>
      </c>
      <c r="AQ819" s="4">
        <v>0</v>
      </c>
      <c r="AR819" s="4">
        <v>0</v>
      </c>
      <c r="AS819" s="4">
        <v>0</v>
      </c>
      <c r="AT819" s="4">
        <v>0</v>
      </c>
      <c r="AU819" s="4">
        <v>0</v>
      </c>
      <c r="AV819" s="4">
        <v>0</v>
      </c>
      <c r="AW819" s="4">
        <v>0</v>
      </c>
      <c r="AX819" s="4">
        <v>0</v>
      </c>
      <c r="AY819" s="4">
        <v>0</v>
      </c>
      <c r="AZ819" s="4">
        <v>0</v>
      </c>
      <c r="BA819" s="4">
        <v>0</v>
      </c>
      <c r="BB819" s="4">
        <v>0</v>
      </c>
      <c r="BC819" s="4">
        <v>0</v>
      </c>
      <c r="BD819" s="4">
        <v>0</v>
      </c>
      <c r="BE819" s="4">
        <v>0</v>
      </c>
      <c r="BF819" s="4">
        <v>0</v>
      </c>
      <c r="BG819" s="4">
        <v>0</v>
      </c>
    </row>
    <row r="820" spans="2:59" x14ac:dyDescent="0.25">
      <c r="B820">
        <v>35327</v>
      </c>
      <c r="C820" s="2" t="s">
        <v>136</v>
      </c>
      <c r="D820" s="2">
        <v>28877404</v>
      </c>
      <c r="E820" s="2" t="s">
        <v>40</v>
      </c>
      <c r="F820" s="1" t="s">
        <v>4</v>
      </c>
      <c r="G820" s="1">
        <v>808</v>
      </c>
      <c r="H820" s="1" t="s">
        <v>1027</v>
      </c>
      <c r="I820" s="1" t="s">
        <v>1010</v>
      </c>
      <c r="J820" s="8">
        <v>0</v>
      </c>
      <c r="K820" s="14">
        <v>2.0914351851851854E-2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1.9988425925925927E-2</v>
      </c>
      <c r="AE820" s="4">
        <v>9.2592592592592585E-4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4">
        <v>0</v>
      </c>
      <c r="AM820" s="4">
        <v>0</v>
      </c>
      <c r="AN820" s="4">
        <v>0</v>
      </c>
      <c r="AO820" s="4">
        <v>0</v>
      </c>
      <c r="AP820" s="4">
        <v>0</v>
      </c>
      <c r="AQ820" s="4">
        <v>0</v>
      </c>
      <c r="AR820" s="4">
        <v>0</v>
      </c>
      <c r="AS820" s="4">
        <v>0</v>
      </c>
      <c r="AT820" s="4">
        <v>0</v>
      </c>
      <c r="AU820" s="4">
        <v>0</v>
      </c>
      <c r="AV820" s="4">
        <v>0</v>
      </c>
      <c r="AW820" s="4">
        <v>0</v>
      </c>
      <c r="AX820" s="4">
        <v>0</v>
      </c>
      <c r="AY820" s="4">
        <v>0</v>
      </c>
      <c r="AZ820" s="4">
        <v>0</v>
      </c>
      <c r="BA820" s="4">
        <v>0</v>
      </c>
      <c r="BB820" s="4">
        <v>0</v>
      </c>
      <c r="BC820" s="4">
        <v>0</v>
      </c>
      <c r="BD820" s="4">
        <v>0</v>
      </c>
      <c r="BE820" s="4">
        <v>0</v>
      </c>
      <c r="BF820" s="4">
        <v>0</v>
      </c>
      <c r="BG820" s="4">
        <v>0</v>
      </c>
    </row>
    <row r="821" spans="2:59" x14ac:dyDescent="0.25">
      <c r="B821">
        <v>33199</v>
      </c>
      <c r="C821" s="2" t="s">
        <v>412</v>
      </c>
      <c r="D821" s="2">
        <v>33703652</v>
      </c>
      <c r="E821" s="2" t="s">
        <v>292</v>
      </c>
      <c r="F821" s="1" t="s">
        <v>4</v>
      </c>
      <c r="G821" s="1">
        <v>808</v>
      </c>
      <c r="H821" s="1" t="s">
        <v>1027</v>
      </c>
      <c r="I821" s="1" t="s">
        <v>1010</v>
      </c>
      <c r="J821" s="8">
        <v>0</v>
      </c>
      <c r="K821" s="1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0</v>
      </c>
      <c r="Q821" s="4">
        <v>0</v>
      </c>
      <c r="R821" s="4">
        <v>0</v>
      </c>
      <c r="S821" s="4">
        <v>0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4">
        <v>0</v>
      </c>
      <c r="Z821" s="4">
        <v>0</v>
      </c>
      <c r="AA821" s="4">
        <v>0</v>
      </c>
      <c r="AB821" s="4">
        <v>0</v>
      </c>
      <c r="AC821" s="4">
        <v>0</v>
      </c>
      <c r="AD821" s="4">
        <v>0</v>
      </c>
      <c r="AE821" s="4">
        <v>0</v>
      </c>
      <c r="AF821" s="4">
        <v>0</v>
      </c>
      <c r="AG821" s="4">
        <v>0</v>
      </c>
      <c r="AH821" s="4">
        <v>0</v>
      </c>
      <c r="AI821" s="4">
        <v>0</v>
      </c>
      <c r="AJ821" s="4">
        <v>0</v>
      </c>
      <c r="AK821" s="4">
        <v>0</v>
      </c>
      <c r="AL821" s="4">
        <v>0</v>
      </c>
      <c r="AM821" s="4">
        <v>0</v>
      </c>
      <c r="AN821" s="4">
        <v>0</v>
      </c>
      <c r="AO821" s="4">
        <v>0</v>
      </c>
      <c r="AP821" s="4">
        <v>0</v>
      </c>
      <c r="AQ821" s="4">
        <v>0</v>
      </c>
      <c r="AR821" s="4">
        <v>0</v>
      </c>
      <c r="AS821" s="4">
        <v>0</v>
      </c>
      <c r="AT821" s="4">
        <v>0</v>
      </c>
      <c r="AU821" s="4">
        <v>0</v>
      </c>
      <c r="AV821" s="4">
        <v>0</v>
      </c>
      <c r="AW821" s="4">
        <v>0</v>
      </c>
      <c r="AX821" s="4">
        <v>0</v>
      </c>
      <c r="AY821" s="4">
        <v>0</v>
      </c>
      <c r="AZ821" s="4">
        <v>0</v>
      </c>
      <c r="BA821" s="4">
        <v>0</v>
      </c>
      <c r="BB821" s="4">
        <v>0</v>
      </c>
      <c r="BC821" s="4">
        <v>0</v>
      </c>
      <c r="BD821" s="4">
        <v>0</v>
      </c>
      <c r="BE821" s="4">
        <v>0</v>
      </c>
      <c r="BF821" s="4">
        <v>0</v>
      </c>
      <c r="BG821" s="4">
        <v>0</v>
      </c>
    </row>
    <row r="822" spans="2:59" x14ac:dyDescent="0.25">
      <c r="B822">
        <v>33417</v>
      </c>
      <c r="C822" s="2" t="s">
        <v>288</v>
      </c>
      <c r="D822" s="2">
        <v>26446152</v>
      </c>
      <c r="E822" s="2" t="s">
        <v>23</v>
      </c>
      <c r="F822" s="1" t="s">
        <v>4</v>
      </c>
      <c r="G822" s="1">
        <v>808</v>
      </c>
      <c r="H822" s="1" t="s">
        <v>1027</v>
      </c>
      <c r="I822" s="1" t="s">
        <v>1010</v>
      </c>
      <c r="J822" s="8">
        <v>0</v>
      </c>
      <c r="K822" s="1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0</v>
      </c>
      <c r="Q822" s="4">
        <v>0</v>
      </c>
      <c r="R822" s="4">
        <v>0</v>
      </c>
      <c r="S822" s="4">
        <v>0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4">
        <v>0</v>
      </c>
      <c r="Z822" s="4">
        <v>0</v>
      </c>
      <c r="AA822" s="4">
        <v>0</v>
      </c>
      <c r="AB822" s="4">
        <v>0</v>
      </c>
      <c r="AC822" s="4">
        <v>0</v>
      </c>
      <c r="AD822" s="4">
        <v>0</v>
      </c>
      <c r="AE822" s="4">
        <v>0</v>
      </c>
      <c r="AF822" s="4">
        <v>0</v>
      </c>
      <c r="AG822" s="4">
        <v>0</v>
      </c>
      <c r="AH822" s="4">
        <v>0</v>
      </c>
      <c r="AI822" s="4">
        <v>0</v>
      </c>
      <c r="AJ822" s="4">
        <v>0</v>
      </c>
      <c r="AK822" s="4">
        <v>0</v>
      </c>
      <c r="AL822" s="4">
        <v>0</v>
      </c>
      <c r="AM822" s="4">
        <v>0</v>
      </c>
      <c r="AN822" s="4">
        <v>0</v>
      </c>
      <c r="AO822" s="4">
        <v>0</v>
      </c>
      <c r="AP822" s="4">
        <v>0</v>
      </c>
      <c r="AQ822" s="4">
        <v>0</v>
      </c>
      <c r="AR822" s="4">
        <v>0</v>
      </c>
      <c r="AS822" s="4">
        <v>0</v>
      </c>
      <c r="AT822" s="4">
        <v>0</v>
      </c>
      <c r="AU822" s="4">
        <v>0</v>
      </c>
      <c r="AV822" s="4">
        <v>0</v>
      </c>
      <c r="AW822" s="4">
        <v>0</v>
      </c>
      <c r="AX822" s="4">
        <v>0</v>
      </c>
      <c r="AY822" s="4">
        <v>0</v>
      </c>
      <c r="AZ822" s="4">
        <v>0</v>
      </c>
      <c r="BA822" s="4">
        <v>0</v>
      </c>
      <c r="BB822" s="4">
        <v>0</v>
      </c>
      <c r="BC822" s="4">
        <v>0</v>
      </c>
      <c r="BD822" s="4">
        <v>0</v>
      </c>
      <c r="BE822" s="4">
        <v>0</v>
      </c>
      <c r="BF822" s="4">
        <v>0</v>
      </c>
      <c r="BG822" s="4">
        <v>0</v>
      </c>
    </row>
    <row r="823" spans="2:59" x14ac:dyDescent="0.25">
      <c r="B823">
        <v>32122</v>
      </c>
      <c r="C823" s="2" t="s">
        <v>1034</v>
      </c>
      <c r="D823" s="2">
        <v>30478835</v>
      </c>
      <c r="E823" s="2" t="s">
        <v>1035</v>
      </c>
      <c r="F823" s="1" t="s">
        <v>12</v>
      </c>
      <c r="G823" s="1">
        <v>808</v>
      </c>
      <c r="H823" s="1" t="s">
        <v>1027</v>
      </c>
      <c r="I823" s="1" t="s">
        <v>1010</v>
      </c>
      <c r="J823" s="8">
        <v>0</v>
      </c>
      <c r="K823" s="14">
        <v>2.3310185185185187E-2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4">
        <v>0</v>
      </c>
      <c r="AM823" s="4">
        <v>0</v>
      </c>
      <c r="AN823" s="4">
        <v>1.2372685185185186E-2</v>
      </c>
      <c r="AO823" s="4">
        <v>1.0937500000000001E-2</v>
      </c>
      <c r="AP823" s="4">
        <v>0</v>
      </c>
      <c r="AQ823" s="4">
        <v>0</v>
      </c>
      <c r="AR823" s="4">
        <v>0</v>
      </c>
      <c r="AS823" s="4">
        <v>0</v>
      </c>
      <c r="AT823" s="4">
        <v>0</v>
      </c>
      <c r="AU823" s="4">
        <v>0</v>
      </c>
      <c r="AV823" s="4">
        <v>0</v>
      </c>
      <c r="AW823" s="4">
        <v>0</v>
      </c>
      <c r="AX823" s="4">
        <v>0</v>
      </c>
      <c r="AY823" s="4">
        <v>0</v>
      </c>
      <c r="AZ823" s="4">
        <v>0</v>
      </c>
      <c r="BA823" s="4">
        <v>0</v>
      </c>
      <c r="BB823" s="4">
        <v>0</v>
      </c>
      <c r="BC823" s="4">
        <v>0</v>
      </c>
      <c r="BD823" s="4">
        <v>0</v>
      </c>
      <c r="BE823" s="4">
        <v>0</v>
      </c>
      <c r="BF823" s="4">
        <v>0</v>
      </c>
      <c r="BG823" s="4">
        <v>0</v>
      </c>
    </row>
    <row r="824" spans="2:59" x14ac:dyDescent="0.25">
      <c r="B824">
        <v>33423</v>
      </c>
      <c r="C824" s="2" t="s">
        <v>415</v>
      </c>
      <c r="D824" s="2">
        <v>33973494</v>
      </c>
      <c r="E824" s="2" t="s">
        <v>292</v>
      </c>
      <c r="F824" s="1" t="s">
        <v>4</v>
      </c>
      <c r="G824" s="1">
        <v>808</v>
      </c>
      <c r="H824" s="1" t="s">
        <v>1027</v>
      </c>
      <c r="I824" s="1" t="s">
        <v>1010</v>
      </c>
      <c r="J824" s="8">
        <v>0</v>
      </c>
      <c r="K824" s="1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4">
        <v>0</v>
      </c>
      <c r="Z824" s="4">
        <v>0</v>
      </c>
      <c r="AA824" s="4">
        <v>0</v>
      </c>
      <c r="AB824" s="4">
        <v>0</v>
      </c>
      <c r="AC824" s="4">
        <v>0</v>
      </c>
      <c r="AD824" s="4">
        <v>0</v>
      </c>
      <c r="AE824" s="4">
        <v>0</v>
      </c>
      <c r="AF824" s="4">
        <v>0</v>
      </c>
      <c r="AG824" s="4">
        <v>0</v>
      </c>
      <c r="AH824" s="4">
        <v>0</v>
      </c>
      <c r="AI824" s="4">
        <v>0</v>
      </c>
      <c r="AJ824" s="4">
        <v>0</v>
      </c>
      <c r="AK824" s="4">
        <v>0</v>
      </c>
      <c r="AL824" s="4">
        <v>0</v>
      </c>
      <c r="AM824" s="4">
        <v>0</v>
      </c>
      <c r="AN824" s="4">
        <v>0</v>
      </c>
      <c r="AO824" s="4">
        <v>0</v>
      </c>
      <c r="AP824" s="4">
        <v>0</v>
      </c>
      <c r="AQ824" s="4">
        <v>0</v>
      </c>
      <c r="AR824" s="4">
        <v>0</v>
      </c>
      <c r="AS824" s="4">
        <v>0</v>
      </c>
      <c r="AT824" s="4">
        <v>0</v>
      </c>
      <c r="AU824" s="4">
        <v>0</v>
      </c>
      <c r="AV824" s="4">
        <v>0</v>
      </c>
      <c r="AW824" s="4">
        <v>0</v>
      </c>
      <c r="AX824" s="4">
        <v>0</v>
      </c>
      <c r="AY824" s="4">
        <v>0</v>
      </c>
      <c r="AZ824" s="4">
        <v>0</v>
      </c>
      <c r="BA824" s="4">
        <v>0</v>
      </c>
      <c r="BB824" s="4">
        <v>0</v>
      </c>
      <c r="BC824" s="4">
        <v>0</v>
      </c>
      <c r="BD824" s="4">
        <v>0</v>
      </c>
      <c r="BE824" s="4">
        <v>0</v>
      </c>
      <c r="BF824" s="4">
        <v>0</v>
      </c>
      <c r="BG824" s="4">
        <v>0</v>
      </c>
    </row>
    <row r="825" spans="2:59" x14ac:dyDescent="0.25">
      <c r="B825">
        <v>32258</v>
      </c>
      <c r="C825" s="2" t="s">
        <v>645</v>
      </c>
      <c r="D825" s="2">
        <v>24503739</v>
      </c>
      <c r="E825" s="2" t="s">
        <v>40</v>
      </c>
      <c r="F825" s="1" t="s">
        <v>4</v>
      </c>
      <c r="G825" s="1">
        <v>808</v>
      </c>
      <c r="H825" s="1" t="s">
        <v>1027</v>
      </c>
      <c r="I825" s="1" t="s">
        <v>1010</v>
      </c>
      <c r="J825" s="8">
        <v>0</v>
      </c>
      <c r="K825" s="1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  <c r="X825" s="4">
        <v>0</v>
      </c>
      <c r="Y825" s="4">
        <v>0</v>
      </c>
      <c r="Z825" s="4">
        <v>0</v>
      </c>
      <c r="AA825" s="4">
        <v>0</v>
      </c>
      <c r="AB825" s="4">
        <v>0</v>
      </c>
      <c r="AC825" s="4">
        <v>0</v>
      </c>
      <c r="AD825" s="4">
        <v>0</v>
      </c>
      <c r="AE825" s="4">
        <v>0</v>
      </c>
      <c r="AF825" s="4">
        <v>0</v>
      </c>
      <c r="AG825" s="4">
        <v>0</v>
      </c>
      <c r="AH825" s="4">
        <v>0</v>
      </c>
      <c r="AI825" s="4">
        <v>0</v>
      </c>
      <c r="AJ825" s="4">
        <v>0</v>
      </c>
      <c r="AK825" s="4">
        <v>0</v>
      </c>
      <c r="AL825" s="4">
        <v>0</v>
      </c>
      <c r="AM825" s="4">
        <v>0</v>
      </c>
      <c r="AN825" s="4">
        <v>0</v>
      </c>
      <c r="AO825" s="4">
        <v>0</v>
      </c>
      <c r="AP825" s="4">
        <v>0</v>
      </c>
      <c r="AQ825" s="4">
        <v>0</v>
      </c>
      <c r="AR825" s="4">
        <v>0</v>
      </c>
      <c r="AS825" s="4">
        <v>0</v>
      </c>
      <c r="AT825" s="4">
        <v>0</v>
      </c>
      <c r="AU825" s="4">
        <v>0</v>
      </c>
      <c r="AV825" s="4">
        <v>0</v>
      </c>
      <c r="AW825" s="4">
        <v>0</v>
      </c>
      <c r="AX825" s="4">
        <v>0</v>
      </c>
      <c r="AY825" s="4">
        <v>0</v>
      </c>
      <c r="AZ825" s="4">
        <v>0</v>
      </c>
      <c r="BA825" s="4">
        <v>0</v>
      </c>
      <c r="BB825" s="4">
        <v>0</v>
      </c>
      <c r="BC825" s="4">
        <v>0</v>
      </c>
      <c r="BD825" s="4">
        <v>0</v>
      </c>
      <c r="BE825" s="4">
        <v>0</v>
      </c>
      <c r="BF825" s="4">
        <v>0</v>
      </c>
      <c r="BG825" s="4">
        <v>0</v>
      </c>
    </row>
    <row r="826" spans="2:59" x14ac:dyDescent="0.25">
      <c r="B826">
        <v>33277</v>
      </c>
      <c r="C826" s="2" t="s">
        <v>121</v>
      </c>
      <c r="D826" s="2">
        <v>33384002</v>
      </c>
      <c r="E826" s="2" t="s">
        <v>1035</v>
      </c>
      <c r="F826" s="1" t="s">
        <v>12</v>
      </c>
      <c r="G826" s="1">
        <v>808</v>
      </c>
      <c r="H826" s="1" t="s">
        <v>1027</v>
      </c>
      <c r="I826" s="1" t="s">
        <v>1010</v>
      </c>
      <c r="J826" s="8">
        <v>0</v>
      </c>
      <c r="K826" s="1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0</v>
      </c>
      <c r="Q826" s="4">
        <v>0</v>
      </c>
      <c r="R826" s="4">
        <v>0</v>
      </c>
      <c r="S826" s="4">
        <v>0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4">
        <v>0</v>
      </c>
      <c r="Z826" s="4">
        <v>0</v>
      </c>
      <c r="AA826" s="4">
        <v>0</v>
      </c>
      <c r="AB826" s="4">
        <v>0</v>
      </c>
      <c r="AC826" s="4">
        <v>0</v>
      </c>
      <c r="AD826" s="4">
        <v>0</v>
      </c>
      <c r="AE826" s="4">
        <v>0</v>
      </c>
      <c r="AF826" s="4">
        <v>0</v>
      </c>
      <c r="AG826" s="4">
        <v>0</v>
      </c>
      <c r="AH826" s="4">
        <v>0</v>
      </c>
      <c r="AI826" s="4">
        <v>0</v>
      </c>
      <c r="AJ826" s="4">
        <v>0</v>
      </c>
      <c r="AK826" s="4">
        <v>0</v>
      </c>
      <c r="AL826" s="4">
        <v>0</v>
      </c>
      <c r="AM826" s="4">
        <v>0</v>
      </c>
      <c r="AN826" s="4">
        <v>0</v>
      </c>
      <c r="AO826" s="4">
        <v>0</v>
      </c>
      <c r="AP826" s="4">
        <v>0</v>
      </c>
      <c r="AQ826" s="4">
        <v>0</v>
      </c>
      <c r="AR826" s="4">
        <v>0</v>
      </c>
      <c r="AS826" s="4">
        <v>0</v>
      </c>
      <c r="AT826" s="4">
        <v>0</v>
      </c>
      <c r="AU826" s="4">
        <v>0</v>
      </c>
      <c r="AV826" s="4">
        <v>0</v>
      </c>
      <c r="AW826" s="4">
        <v>0</v>
      </c>
      <c r="AX826" s="4">
        <v>0</v>
      </c>
      <c r="AY826" s="4">
        <v>0</v>
      </c>
      <c r="AZ826" s="4">
        <v>0</v>
      </c>
      <c r="BA826" s="4">
        <v>0</v>
      </c>
      <c r="BB826" s="4">
        <v>0</v>
      </c>
      <c r="BC826" s="4">
        <v>0</v>
      </c>
      <c r="BD826" s="4">
        <v>0</v>
      </c>
      <c r="BE826" s="4">
        <v>0</v>
      </c>
      <c r="BF826" s="4">
        <v>0</v>
      </c>
      <c r="BG826" s="4">
        <v>0</v>
      </c>
    </row>
    <row r="827" spans="2:59" x14ac:dyDescent="0.25">
      <c r="B827">
        <v>33013</v>
      </c>
      <c r="C827" s="2" t="s">
        <v>776</v>
      </c>
      <c r="D827" s="2">
        <v>29391203</v>
      </c>
      <c r="E827" s="2" t="s">
        <v>40</v>
      </c>
      <c r="F827" s="1" t="s">
        <v>4</v>
      </c>
      <c r="G827" s="1">
        <v>808</v>
      </c>
      <c r="H827" s="1" t="s">
        <v>1027</v>
      </c>
      <c r="I827" s="1" t="s">
        <v>1010</v>
      </c>
      <c r="J827" s="8">
        <v>0</v>
      </c>
      <c r="K827" s="1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0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4">
        <v>0</v>
      </c>
      <c r="W827" s="4">
        <v>0</v>
      </c>
      <c r="X827" s="4">
        <v>0</v>
      </c>
      <c r="Y827" s="4">
        <v>0</v>
      </c>
      <c r="Z827" s="4">
        <v>0</v>
      </c>
      <c r="AA827" s="4">
        <v>0</v>
      </c>
      <c r="AB827" s="4">
        <v>0</v>
      </c>
      <c r="AC827" s="4">
        <v>0</v>
      </c>
      <c r="AD827" s="4">
        <v>0</v>
      </c>
      <c r="AE827" s="4">
        <v>0</v>
      </c>
      <c r="AF827" s="4">
        <v>0</v>
      </c>
      <c r="AG827" s="4">
        <v>0</v>
      </c>
      <c r="AH827" s="4">
        <v>0</v>
      </c>
      <c r="AI827" s="4">
        <v>0</v>
      </c>
      <c r="AJ827" s="4">
        <v>0</v>
      </c>
      <c r="AK827" s="4">
        <v>0</v>
      </c>
      <c r="AL827" s="4">
        <v>0</v>
      </c>
      <c r="AM827" s="4">
        <v>0</v>
      </c>
      <c r="AN827" s="4">
        <v>0</v>
      </c>
      <c r="AO827" s="4">
        <v>0</v>
      </c>
      <c r="AP827" s="4">
        <v>0</v>
      </c>
      <c r="AQ827" s="4">
        <v>0</v>
      </c>
      <c r="AR827" s="4">
        <v>0</v>
      </c>
      <c r="AS827" s="4">
        <v>0</v>
      </c>
      <c r="AT827" s="4">
        <v>0</v>
      </c>
      <c r="AU827" s="4">
        <v>0</v>
      </c>
      <c r="AV827" s="4">
        <v>0</v>
      </c>
      <c r="AW827" s="4">
        <v>0</v>
      </c>
      <c r="AX827" s="4">
        <v>0</v>
      </c>
      <c r="AY827" s="4">
        <v>0</v>
      </c>
      <c r="AZ827" s="4">
        <v>0</v>
      </c>
      <c r="BA827" s="4">
        <v>0</v>
      </c>
      <c r="BB827" s="4">
        <v>0</v>
      </c>
      <c r="BC827" s="4">
        <v>0</v>
      </c>
      <c r="BD827" s="4">
        <v>0</v>
      </c>
      <c r="BE827" s="4">
        <v>0</v>
      </c>
      <c r="BF827" s="4">
        <v>0</v>
      </c>
      <c r="BG827" s="4">
        <v>0</v>
      </c>
    </row>
    <row r="828" spans="2:59" x14ac:dyDescent="0.25">
      <c r="B828">
        <v>32664</v>
      </c>
      <c r="C828" s="2" t="s">
        <v>213</v>
      </c>
      <c r="D828" s="2">
        <v>42922423</v>
      </c>
      <c r="E828" s="2" t="s">
        <v>1039</v>
      </c>
      <c r="F828" s="1" t="s">
        <v>10</v>
      </c>
      <c r="G828" s="1">
        <v>909</v>
      </c>
      <c r="H828" s="1" t="s">
        <v>1013</v>
      </c>
      <c r="I828" s="1" t="s">
        <v>1010</v>
      </c>
      <c r="J828" s="8">
        <v>0</v>
      </c>
      <c r="K828" s="1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0</v>
      </c>
      <c r="Q828" s="4">
        <v>0</v>
      </c>
      <c r="R828" s="4">
        <v>0</v>
      </c>
      <c r="S828" s="4">
        <v>0</v>
      </c>
      <c r="T828" s="4">
        <v>0</v>
      </c>
      <c r="U828" s="4">
        <v>0</v>
      </c>
      <c r="V828" s="4">
        <v>0</v>
      </c>
      <c r="W828" s="4">
        <v>0</v>
      </c>
      <c r="X828" s="4">
        <v>0</v>
      </c>
      <c r="Y828" s="4">
        <v>0</v>
      </c>
      <c r="Z828" s="4">
        <v>0</v>
      </c>
      <c r="AA828" s="4">
        <v>0</v>
      </c>
      <c r="AB828" s="4">
        <v>0</v>
      </c>
      <c r="AC828" s="4">
        <v>0</v>
      </c>
      <c r="AD828" s="4">
        <v>0</v>
      </c>
      <c r="AE828" s="4">
        <v>0</v>
      </c>
      <c r="AF828" s="4">
        <v>0</v>
      </c>
      <c r="AG828" s="4">
        <v>0</v>
      </c>
      <c r="AH828" s="4">
        <v>0</v>
      </c>
      <c r="AI828" s="4">
        <v>0</v>
      </c>
      <c r="AJ828" s="4">
        <v>0</v>
      </c>
      <c r="AK828" s="4">
        <v>0</v>
      </c>
      <c r="AL828" s="4">
        <v>0</v>
      </c>
      <c r="AM828" s="4">
        <v>0</v>
      </c>
      <c r="AN828" s="4">
        <v>0</v>
      </c>
      <c r="AO828" s="4">
        <v>0</v>
      </c>
      <c r="AP828" s="4">
        <v>0</v>
      </c>
      <c r="AQ828" s="4">
        <v>0</v>
      </c>
      <c r="AR828" s="4">
        <v>0</v>
      </c>
      <c r="AS828" s="4">
        <v>0</v>
      </c>
      <c r="AT828" s="4">
        <v>0</v>
      </c>
      <c r="AU828" s="4">
        <v>0</v>
      </c>
      <c r="AV828" s="4">
        <v>0</v>
      </c>
      <c r="AW828" s="4">
        <v>0</v>
      </c>
      <c r="AX828" s="4">
        <v>0</v>
      </c>
      <c r="AY828" s="4">
        <v>0</v>
      </c>
      <c r="AZ828" s="4">
        <v>0</v>
      </c>
      <c r="BA828" s="4">
        <v>0</v>
      </c>
      <c r="BB828" s="4">
        <v>0</v>
      </c>
      <c r="BC828" s="4">
        <v>0</v>
      </c>
      <c r="BD828" s="4">
        <v>0</v>
      </c>
      <c r="BE828" s="4">
        <v>0</v>
      </c>
      <c r="BF828" s="4">
        <v>0</v>
      </c>
      <c r="BG828" s="4">
        <v>0</v>
      </c>
    </row>
    <row r="829" spans="2:59" x14ac:dyDescent="0.25">
      <c r="B829">
        <v>33340</v>
      </c>
      <c r="C829" s="2" t="s">
        <v>224</v>
      </c>
      <c r="D829" s="2">
        <v>32413655</v>
      </c>
      <c r="E829" s="2" t="s">
        <v>1006</v>
      </c>
      <c r="F829" s="1" t="s">
        <v>4</v>
      </c>
      <c r="G829" s="1">
        <v>914</v>
      </c>
      <c r="H829" s="1" t="s">
        <v>1041</v>
      </c>
      <c r="I829" s="1" t="s">
        <v>1010</v>
      </c>
      <c r="J829" s="8">
        <v>0</v>
      </c>
      <c r="K829" s="1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4">
        <v>0</v>
      </c>
      <c r="AM829" s="4">
        <v>0</v>
      </c>
      <c r="AN829" s="4">
        <v>0</v>
      </c>
      <c r="AO829" s="4">
        <v>0</v>
      </c>
      <c r="AP829" s="4">
        <v>0</v>
      </c>
      <c r="AQ829" s="4">
        <v>0</v>
      </c>
      <c r="AR829" s="4">
        <v>0</v>
      </c>
      <c r="AS829" s="4">
        <v>0</v>
      </c>
      <c r="AT829" s="4">
        <v>0</v>
      </c>
      <c r="AU829" s="4">
        <v>0</v>
      </c>
      <c r="AV829" s="4">
        <v>0</v>
      </c>
      <c r="AW829" s="4">
        <v>0</v>
      </c>
      <c r="AX829" s="4">
        <v>0</v>
      </c>
      <c r="AY829" s="4">
        <v>0</v>
      </c>
      <c r="AZ829" s="4">
        <v>0</v>
      </c>
      <c r="BA829" s="4">
        <v>0</v>
      </c>
      <c r="BB829" s="4">
        <v>0</v>
      </c>
      <c r="BC829" s="4">
        <v>0</v>
      </c>
      <c r="BD829" s="4">
        <v>0</v>
      </c>
      <c r="BE829" s="4">
        <v>0</v>
      </c>
      <c r="BF829" s="4">
        <v>0</v>
      </c>
      <c r="BG829" s="4">
        <v>0</v>
      </c>
    </row>
    <row r="830" spans="2:59" x14ac:dyDescent="0.25">
      <c r="B830">
        <v>32115</v>
      </c>
      <c r="C830" s="2" t="s">
        <v>679</v>
      </c>
      <c r="D830" s="2">
        <v>31255566</v>
      </c>
      <c r="E830" s="2" t="s">
        <v>108</v>
      </c>
      <c r="F830" s="1" t="s">
        <v>12</v>
      </c>
      <c r="G830" s="1">
        <v>905</v>
      </c>
      <c r="H830" s="1" t="s">
        <v>1026</v>
      </c>
      <c r="I830" s="1" t="s">
        <v>1010</v>
      </c>
      <c r="J830" s="8">
        <v>0</v>
      </c>
      <c r="K830" s="1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0</v>
      </c>
      <c r="Q830" s="4">
        <v>0</v>
      </c>
      <c r="R830" s="4">
        <v>0</v>
      </c>
      <c r="S830" s="4">
        <v>0</v>
      </c>
      <c r="T830" s="4">
        <v>0</v>
      </c>
      <c r="U830" s="4">
        <v>0</v>
      </c>
      <c r="V830" s="4">
        <v>0</v>
      </c>
      <c r="W830" s="4">
        <v>0</v>
      </c>
      <c r="X830" s="4">
        <v>0</v>
      </c>
      <c r="Y830" s="4">
        <v>0</v>
      </c>
      <c r="Z830" s="4">
        <v>0</v>
      </c>
      <c r="AA830" s="4">
        <v>0</v>
      </c>
      <c r="AB830" s="4">
        <v>0</v>
      </c>
      <c r="AC830" s="4">
        <v>0</v>
      </c>
      <c r="AD830" s="4">
        <v>0</v>
      </c>
      <c r="AE830" s="4">
        <v>0</v>
      </c>
      <c r="AF830" s="4">
        <v>0</v>
      </c>
      <c r="AG830" s="4">
        <v>0</v>
      </c>
      <c r="AH830" s="4">
        <v>0</v>
      </c>
      <c r="AI830" s="4">
        <v>0</v>
      </c>
      <c r="AJ830" s="4">
        <v>0</v>
      </c>
      <c r="AK830" s="4">
        <v>0</v>
      </c>
      <c r="AL830" s="4">
        <v>0</v>
      </c>
      <c r="AM830" s="4">
        <v>0</v>
      </c>
      <c r="AN830" s="4">
        <v>0</v>
      </c>
      <c r="AO830" s="4">
        <v>0</v>
      </c>
      <c r="AP830" s="4">
        <v>0</v>
      </c>
      <c r="AQ830" s="4">
        <v>0</v>
      </c>
      <c r="AR830" s="4">
        <v>0</v>
      </c>
      <c r="AS830" s="4">
        <v>0</v>
      </c>
      <c r="AT830" s="4">
        <v>0</v>
      </c>
      <c r="AU830" s="4">
        <v>0</v>
      </c>
      <c r="AV830" s="4">
        <v>0</v>
      </c>
      <c r="AW830" s="4">
        <v>0</v>
      </c>
      <c r="AX830" s="4">
        <v>0</v>
      </c>
      <c r="AY830" s="4">
        <v>0</v>
      </c>
      <c r="AZ830" s="4">
        <v>0</v>
      </c>
      <c r="BA830" s="4">
        <v>0</v>
      </c>
      <c r="BB830" s="4">
        <v>0</v>
      </c>
      <c r="BC830" s="4">
        <v>0</v>
      </c>
      <c r="BD830" s="4">
        <v>0</v>
      </c>
      <c r="BE830" s="4">
        <v>0</v>
      </c>
      <c r="BF830" s="4">
        <v>0</v>
      </c>
      <c r="BG830" s="4">
        <v>0</v>
      </c>
    </row>
    <row r="831" spans="2:59" x14ac:dyDescent="0.25">
      <c r="B831">
        <v>34997</v>
      </c>
      <c r="C831" s="2" t="s">
        <v>388</v>
      </c>
      <c r="D831" s="2">
        <v>29744890</v>
      </c>
      <c r="E831" s="2" t="s">
        <v>292</v>
      </c>
      <c r="F831" s="1" t="s">
        <v>4</v>
      </c>
      <c r="G831" s="1">
        <v>808</v>
      </c>
      <c r="H831" s="1" t="s">
        <v>1027</v>
      </c>
      <c r="I831" s="1" t="s">
        <v>1010</v>
      </c>
      <c r="J831" s="8">
        <v>0</v>
      </c>
      <c r="K831" s="1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4">
        <v>0</v>
      </c>
      <c r="Z831" s="4">
        <v>0</v>
      </c>
      <c r="AA831" s="4">
        <v>0</v>
      </c>
      <c r="AB831" s="4">
        <v>0</v>
      </c>
      <c r="AC831" s="4">
        <v>0</v>
      </c>
      <c r="AD831" s="4">
        <v>0</v>
      </c>
      <c r="AE831" s="4">
        <v>0</v>
      </c>
      <c r="AF831" s="4">
        <v>0</v>
      </c>
      <c r="AG831" s="4">
        <v>0</v>
      </c>
      <c r="AH831" s="4">
        <v>0</v>
      </c>
      <c r="AI831" s="4">
        <v>0</v>
      </c>
      <c r="AJ831" s="4">
        <v>0</v>
      </c>
      <c r="AK831" s="4">
        <v>0</v>
      </c>
      <c r="AL831" s="4">
        <v>0</v>
      </c>
      <c r="AM831" s="4">
        <v>0</v>
      </c>
      <c r="AN831" s="4">
        <v>0</v>
      </c>
      <c r="AO831" s="4">
        <v>0</v>
      </c>
      <c r="AP831" s="4">
        <v>0</v>
      </c>
      <c r="AQ831" s="4">
        <v>0</v>
      </c>
      <c r="AR831" s="4">
        <v>0</v>
      </c>
      <c r="AS831" s="4">
        <v>0</v>
      </c>
      <c r="AT831" s="4">
        <v>0</v>
      </c>
      <c r="AU831" s="4">
        <v>0</v>
      </c>
      <c r="AV831" s="4">
        <v>0</v>
      </c>
      <c r="AW831" s="4">
        <v>0</v>
      </c>
      <c r="AX831" s="4">
        <v>0</v>
      </c>
      <c r="AY831" s="4">
        <v>0</v>
      </c>
      <c r="AZ831" s="4">
        <v>0</v>
      </c>
      <c r="BA831" s="4">
        <v>0</v>
      </c>
      <c r="BB831" s="4">
        <v>0</v>
      </c>
      <c r="BC831" s="4">
        <v>0</v>
      </c>
      <c r="BD831" s="4">
        <v>0</v>
      </c>
      <c r="BE831" s="4">
        <v>0</v>
      </c>
      <c r="BF831" s="4">
        <v>0</v>
      </c>
      <c r="BG831" s="4">
        <v>0</v>
      </c>
    </row>
    <row r="832" spans="2:59" x14ac:dyDescent="0.25">
      <c r="B832">
        <v>32113</v>
      </c>
      <c r="C832" s="2" t="s">
        <v>1037</v>
      </c>
      <c r="D832" s="2">
        <v>31452029</v>
      </c>
      <c r="E832" s="2" t="s">
        <v>209</v>
      </c>
      <c r="F832" s="1" t="s">
        <v>12</v>
      </c>
      <c r="G832" s="1">
        <v>1215</v>
      </c>
      <c r="H832" s="1" t="s">
        <v>1027</v>
      </c>
      <c r="I832" s="1" t="s">
        <v>1010</v>
      </c>
      <c r="J832" s="8">
        <v>0</v>
      </c>
      <c r="K832" s="1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4">
        <v>0</v>
      </c>
      <c r="AM832" s="4">
        <v>0</v>
      </c>
      <c r="AN832" s="4">
        <v>0</v>
      </c>
      <c r="AO832" s="4">
        <v>0</v>
      </c>
      <c r="AP832" s="4">
        <v>0</v>
      </c>
      <c r="AQ832" s="4">
        <v>0</v>
      </c>
      <c r="AR832" s="4">
        <v>0</v>
      </c>
      <c r="AS832" s="4">
        <v>0</v>
      </c>
      <c r="AT832" s="4">
        <v>0</v>
      </c>
      <c r="AU832" s="4">
        <v>0</v>
      </c>
      <c r="AV832" s="4">
        <v>0</v>
      </c>
      <c r="AW832" s="4">
        <v>0</v>
      </c>
      <c r="AX832" s="4">
        <v>0</v>
      </c>
      <c r="AY832" s="4">
        <v>0</v>
      </c>
      <c r="AZ832" s="4">
        <v>0</v>
      </c>
      <c r="BA832" s="4">
        <v>0</v>
      </c>
      <c r="BB832" s="4">
        <v>0</v>
      </c>
      <c r="BC832" s="4">
        <v>0</v>
      </c>
      <c r="BD832" s="4">
        <v>0</v>
      </c>
      <c r="BE832" s="4">
        <v>0</v>
      </c>
      <c r="BF832" s="4">
        <v>0</v>
      </c>
      <c r="BG832" s="4">
        <v>0</v>
      </c>
    </row>
    <row r="833" spans="2:59" x14ac:dyDescent="0.25">
      <c r="B833">
        <v>32001</v>
      </c>
      <c r="C833" s="2" t="s">
        <v>260</v>
      </c>
      <c r="D833" s="2">
        <v>35301790</v>
      </c>
      <c r="E833" s="2" t="s">
        <v>1035</v>
      </c>
      <c r="F833" s="1" t="s">
        <v>12</v>
      </c>
      <c r="G833" s="1">
        <v>808</v>
      </c>
      <c r="H833" s="1" t="s">
        <v>1027</v>
      </c>
      <c r="I833" s="1" t="s">
        <v>1010</v>
      </c>
      <c r="J833" s="8">
        <v>0</v>
      </c>
      <c r="K833" s="1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0</v>
      </c>
      <c r="Q833" s="4">
        <v>0</v>
      </c>
      <c r="R833" s="4">
        <v>0</v>
      </c>
      <c r="S833" s="4">
        <v>0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4">
        <v>0</v>
      </c>
      <c r="Z833" s="4">
        <v>0</v>
      </c>
      <c r="AA833" s="4">
        <v>0</v>
      </c>
      <c r="AB833" s="4">
        <v>0</v>
      </c>
      <c r="AC833" s="4">
        <v>0</v>
      </c>
      <c r="AD833" s="4">
        <v>0</v>
      </c>
      <c r="AE833" s="4">
        <v>0</v>
      </c>
      <c r="AF833" s="4">
        <v>0</v>
      </c>
      <c r="AG833" s="4">
        <v>0</v>
      </c>
      <c r="AH833" s="4">
        <v>0</v>
      </c>
      <c r="AI833" s="4">
        <v>0</v>
      </c>
      <c r="AJ833" s="4">
        <v>0</v>
      </c>
      <c r="AK833" s="4">
        <v>0</v>
      </c>
      <c r="AL833" s="4">
        <v>0</v>
      </c>
      <c r="AM833" s="4">
        <v>0</v>
      </c>
      <c r="AN833" s="4">
        <v>0</v>
      </c>
      <c r="AO833" s="4">
        <v>0</v>
      </c>
      <c r="AP833" s="4">
        <v>0</v>
      </c>
      <c r="AQ833" s="4">
        <v>0</v>
      </c>
      <c r="AR833" s="4">
        <v>0</v>
      </c>
      <c r="AS833" s="4">
        <v>0</v>
      </c>
      <c r="AT833" s="4">
        <v>0</v>
      </c>
      <c r="AU833" s="4">
        <v>0</v>
      </c>
      <c r="AV833" s="4">
        <v>0</v>
      </c>
      <c r="AW833" s="4">
        <v>0</v>
      </c>
      <c r="AX833" s="4">
        <v>0</v>
      </c>
      <c r="AY833" s="4">
        <v>0</v>
      </c>
      <c r="AZ833" s="4">
        <v>0</v>
      </c>
      <c r="BA833" s="4">
        <v>0</v>
      </c>
      <c r="BB833" s="4">
        <v>0</v>
      </c>
      <c r="BC833" s="4">
        <v>0</v>
      </c>
      <c r="BD833" s="4">
        <v>0</v>
      </c>
      <c r="BE833" s="4">
        <v>0</v>
      </c>
      <c r="BF833" s="4">
        <v>0</v>
      </c>
      <c r="BG833" s="4">
        <v>0</v>
      </c>
    </row>
    <row r="834" spans="2:59" x14ac:dyDescent="0.25">
      <c r="B834">
        <v>35606</v>
      </c>
      <c r="C834" s="2" t="s">
        <v>38</v>
      </c>
      <c r="D834" s="2">
        <v>41355941</v>
      </c>
      <c r="E834" s="2" t="s">
        <v>1035</v>
      </c>
      <c r="F834" s="1" t="s">
        <v>12</v>
      </c>
      <c r="G834" s="1">
        <v>808</v>
      </c>
      <c r="H834" s="1" t="s">
        <v>1027</v>
      </c>
      <c r="I834" s="1" t="s">
        <v>1010</v>
      </c>
      <c r="J834" s="8">
        <v>0</v>
      </c>
      <c r="K834" s="1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0</v>
      </c>
      <c r="Q834" s="4">
        <v>0</v>
      </c>
      <c r="R834" s="4">
        <v>0</v>
      </c>
      <c r="S834" s="4">
        <v>0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4">
        <v>0</v>
      </c>
      <c r="Z834" s="4">
        <v>0</v>
      </c>
      <c r="AA834" s="4">
        <v>0</v>
      </c>
      <c r="AB834" s="4">
        <v>0</v>
      </c>
      <c r="AC834" s="4">
        <v>0</v>
      </c>
      <c r="AD834" s="4">
        <v>0</v>
      </c>
      <c r="AE834" s="4">
        <v>0</v>
      </c>
      <c r="AF834" s="4">
        <v>0</v>
      </c>
      <c r="AG834" s="4">
        <v>0</v>
      </c>
      <c r="AH834" s="4">
        <v>0</v>
      </c>
      <c r="AI834" s="4">
        <v>0</v>
      </c>
      <c r="AJ834" s="4">
        <v>0</v>
      </c>
      <c r="AK834" s="4">
        <v>0</v>
      </c>
      <c r="AL834" s="4">
        <v>0</v>
      </c>
      <c r="AM834" s="4">
        <v>0</v>
      </c>
      <c r="AN834" s="4">
        <v>0</v>
      </c>
      <c r="AO834" s="4">
        <v>0</v>
      </c>
      <c r="AP834" s="4">
        <v>0</v>
      </c>
      <c r="AQ834" s="4">
        <v>0</v>
      </c>
      <c r="AR834" s="4">
        <v>0</v>
      </c>
      <c r="AS834" s="4">
        <v>0</v>
      </c>
      <c r="AT834" s="4">
        <v>0</v>
      </c>
      <c r="AU834" s="4">
        <v>0</v>
      </c>
      <c r="AV834" s="4">
        <v>0</v>
      </c>
      <c r="AW834" s="4">
        <v>0</v>
      </c>
      <c r="AX834" s="4">
        <v>0</v>
      </c>
      <c r="AY834" s="4">
        <v>0</v>
      </c>
      <c r="AZ834" s="4">
        <v>0</v>
      </c>
      <c r="BA834" s="4">
        <v>0</v>
      </c>
      <c r="BB834" s="4">
        <v>0</v>
      </c>
      <c r="BC834" s="4">
        <v>0</v>
      </c>
      <c r="BD834" s="4">
        <v>0</v>
      </c>
      <c r="BE834" s="4">
        <v>0</v>
      </c>
      <c r="BF834" s="4">
        <v>0</v>
      </c>
      <c r="BG834" s="4">
        <v>0</v>
      </c>
    </row>
    <row r="835" spans="2:59" x14ac:dyDescent="0.25">
      <c r="B835">
        <v>33954</v>
      </c>
      <c r="C835" s="2" t="s">
        <v>15</v>
      </c>
      <c r="D835" s="2">
        <v>34880398</v>
      </c>
      <c r="E835" s="2" t="s">
        <v>23</v>
      </c>
      <c r="F835" s="1" t="s">
        <v>4</v>
      </c>
      <c r="G835" s="1">
        <v>808</v>
      </c>
      <c r="H835" s="1" t="s">
        <v>1027</v>
      </c>
      <c r="I835" s="1" t="s">
        <v>1010</v>
      </c>
      <c r="J835" s="8">
        <v>0</v>
      </c>
      <c r="K835" s="1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0</v>
      </c>
      <c r="Q835" s="4">
        <v>0</v>
      </c>
      <c r="R835" s="4">
        <v>0</v>
      </c>
      <c r="S835" s="4">
        <v>0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4">
        <v>0</v>
      </c>
      <c r="Z835" s="4">
        <v>0</v>
      </c>
      <c r="AA835" s="4">
        <v>0</v>
      </c>
      <c r="AB835" s="4">
        <v>0</v>
      </c>
      <c r="AC835" s="4">
        <v>0</v>
      </c>
      <c r="AD835" s="4">
        <v>0</v>
      </c>
      <c r="AE835" s="4">
        <v>0</v>
      </c>
      <c r="AF835" s="4">
        <v>0</v>
      </c>
      <c r="AG835" s="4">
        <v>0</v>
      </c>
      <c r="AH835" s="4">
        <v>0</v>
      </c>
      <c r="AI835" s="4">
        <v>0</v>
      </c>
      <c r="AJ835" s="4">
        <v>0</v>
      </c>
      <c r="AK835" s="4">
        <v>0</v>
      </c>
      <c r="AL835" s="4">
        <v>0</v>
      </c>
      <c r="AM835" s="4">
        <v>0</v>
      </c>
      <c r="AN835" s="4">
        <v>0</v>
      </c>
      <c r="AO835" s="4">
        <v>0</v>
      </c>
      <c r="AP835" s="4">
        <v>0</v>
      </c>
      <c r="AQ835" s="4">
        <v>0</v>
      </c>
      <c r="AR835" s="4">
        <v>0</v>
      </c>
      <c r="AS835" s="4">
        <v>0</v>
      </c>
      <c r="AT835" s="4">
        <v>0</v>
      </c>
      <c r="AU835" s="4">
        <v>0</v>
      </c>
      <c r="AV835" s="4">
        <v>0</v>
      </c>
      <c r="AW835" s="4">
        <v>0</v>
      </c>
      <c r="AX835" s="4">
        <v>0</v>
      </c>
      <c r="AY835" s="4">
        <v>0</v>
      </c>
      <c r="AZ835" s="4">
        <v>0</v>
      </c>
      <c r="BA835" s="4">
        <v>0</v>
      </c>
      <c r="BB835" s="4">
        <v>0</v>
      </c>
      <c r="BC835" s="4">
        <v>0</v>
      </c>
      <c r="BD835" s="4">
        <v>0</v>
      </c>
      <c r="BE835" s="4">
        <v>0</v>
      </c>
      <c r="BF835" s="4">
        <v>0</v>
      </c>
      <c r="BG835" s="4">
        <v>0</v>
      </c>
    </row>
    <row r="836" spans="2:59" x14ac:dyDescent="0.25">
      <c r="B836">
        <v>32136</v>
      </c>
      <c r="C836" s="2" t="s">
        <v>462</v>
      </c>
      <c r="D836" s="2">
        <v>39939853</v>
      </c>
      <c r="E836" s="2" t="s">
        <v>209</v>
      </c>
      <c r="F836" s="1" t="s">
        <v>12</v>
      </c>
      <c r="G836" s="1">
        <v>1215</v>
      </c>
      <c r="H836" s="1" t="s">
        <v>1027</v>
      </c>
      <c r="I836" s="1" t="s">
        <v>1010</v>
      </c>
      <c r="J836" s="8">
        <v>0</v>
      </c>
      <c r="K836" s="1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0</v>
      </c>
      <c r="Q836" s="4">
        <v>0</v>
      </c>
      <c r="R836" s="4">
        <v>0</v>
      </c>
      <c r="S836" s="4">
        <v>0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4">
        <v>0</v>
      </c>
      <c r="Z836" s="4">
        <v>0</v>
      </c>
      <c r="AA836" s="4">
        <v>0</v>
      </c>
      <c r="AB836" s="4">
        <v>0</v>
      </c>
      <c r="AC836" s="4">
        <v>0</v>
      </c>
      <c r="AD836" s="4">
        <v>0</v>
      </c>
      <c r="AE836" s="4">
        <v>0</v>
      </c>
      <c r="AF836" s="4">
        <v>0</v>
      </c>
      <c r="AG836" s="4">
        <v>0</v>
      </c>
      <c r="AH836" s="4">
        <v>0</v>
      </c>
      <c r="AI836" s="4">
        <v>0</v>
      </c>
      <c r="AJ836" s="4">
        <v>0</v>
      </c>
      <c r="AK836" s="4">
        <v>0</v>
      </c>
      <c r="AL836" s="4">
        <v>0</v>
      </c>
      <c r="AM836" s="4">
        <v>0</v>
      </c>
      <c r="AN836" s="4">
        <v>0</v>
      </c>
      <c r="AO836" s="4">
        <v>0</v>
      </c>
      <c r="AP836" s="4">
        <v>0</v>
      </c>
      <c r="AQ836" s="4">
        <v>0</v>
      </c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4">
        <v>0</v>
      </c>
    </row>
    <row r="837" spans="2:59" x14ac:dyDescent="0.25">
      <c r="B837">
        <v>34951</v>
      </c>
      <c r="C837" s="2" t="s">
        <v>977</v>
      </c>
      <c r="D837" s="2">
        <v>27175928</v>
      </c>
      <c r="E837" s="2" t="s">
        <v>40</v>
      </c>
      <c r="F837" s="1" t="s">
        <v>4</v>
      </c>
      <c r="G837" s="1">
        <v>808</v>
      </c>
      <c r="H837" s="1" t="s">
        <v>1027</v>
      </c>
      <c r="I837" s="1" t="s">
        <v>1010</v>
      </c>
      <c r="J837" s="8">
        <v>0</v>
      </c>
      <c r="K837" s="14">
        <v>0</v>
      </c>
      <c r="L837" s="4">
        <v>0</v>
      </c>
      <c r="M837" s="4">
        <v>0</v>
      </c>
      <c r="N837" s="4">
        <v>0</v>
      </c>
      <c r="O837" s="4">
        <v>0</v>
      </c>
      <c r="P837" s="4">
        <v>0</v>
      </c>
      <c r="Q837" s="4">
        <v>0</v>
      </c>
      <c r="R837" s="4">
        <v>0</v>
      </c>
      <c r="S837" s="4">
        <v>0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4">
        <v>0</v>
      </c>
      <c r="Z837" s="4">
        <v>0</v>
      </c>
      <c r="AA837" s="4">
        <v>0</v>
      </c>
      <c r="AB837" s="4">
        <v>0</v>
      </c>
      <c r="AC837" s="4">
        <v>0</v>
      </c>
      <c r="AD837" s="4">
        <v>0</v>
      </c>
      <c r="AE837" s="4">
        <v>0</v>
      </c>
      <c r="AF837" s="4">
        <v>0</v>
      </c>
      <c r="AG837" s="4">
        <v>0</v>
      </c>
      <c r="AH837" s="4">
        <v>0</v>
      </c>
      <c r="AI837" s="4">
        <v>0</v>
      </c>
      <c r="AJ837" s="4">
        <v>0</v>
      </c>
      <c r="AK837" s="4">
        <v>0</v>
      </c>
      <c r="AL837" s="4">
        <v>0</v>
      </c>
      <c r="AM837" s="4">
        <v>0</v>
      </c>
      <c r="AN837" s="4">
        <v>0</v>
      </c>
      <c r="AO837" s="4">
        <v>0</v>
      </c>
      <c r="AP837" s="4">
        <v>0</v>
      </c>
      <c r="AQ837" s="4">
        <v>0</v>
      </c>
      <c r="AR837" s="4">
        <v>0</v>
      </c>
      <c r="AS837" s="4">
        <v>0</v>
      </c>
      <c r="AT837" s="4">
        <v>0</v>
      </c>
      <c r="AU837" s="4">
        <v>0</v>
      </c>
      <c r="AV837" s="4">
        <v>0</v>
      </c>
      <c r="AW837" s="4">
        <v>0</v>
      </c>
      <c r="AX837" s="4">
        <v>0</v>
      </c>
      <c r="AY837" s="4">
        <v>0</v>
      </c>
      <c r="AZ837" s="4">
        <v>0</v>
      </c>
      <c r="BA837" s="4">
        <v>0</v>
      </c>
      <c r="BB837" s="4">
        <v>0</v>
      </c>
      <c r="BC837" s="4">
        <v>0</v>
      </c>
      <c r="BD837" s="4">
        <v>0</v>
      </c>
      <c r="BE837" s="4">
        <v>0</v>
      </c>
      <c r="BF837" s="4">
        <v>0</v>
      </c>
      <c r="BG837" s="4">
        <v>0</v>
      </c>
    </row>
    <row r="838" spans="2:59" x14ac:dyDescent="0.25">
      <c r="B838">
        <v>35853</v>
      </c>
      <c r="C838" s="2" t="s">
        <v>373</v>
      </c>
      <c r="D838" s="2">
        <v>26056123</v>
      </c>
      <c r="E838" s="2" t="s">
        <v>8</v>
      </c>
      <c r="F838" s="1" t="s">
        <v>9</v>
      </c>
      <c r="G838" s="1">
        <v>808</v>
      </c>
      <c r="H838" s="1" t="s">
        <v>1027</v>
      </c>
      <c r="I838" s="1" t="s">
        <v>1010</v>
      </c>
      <c r="J838" s="8">
        <v>0</v>
      </c>
      <c r="K838" s="1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4">
        <v>0</v>
      </c>
      <c r="AM838" s="4">
        <v>0</v>
      </c>
      <c r="AN838" s="4">
        <v>0</v>
      </c>
      <c r="AO838" s="4">
        <v>0</v>
      </c>
      <c r="AP838" s="4">
        <v>0</v>
      </c>
      <c r="AQ838" s="4">
        <v>0</v>
      </c>
      <c r="AR838" s="4">
        <v>0</v>
      </c>
      <c r="AS838" s="4">
        <v>0</v>
      </c>
      <c r="AT838" s="4">
        <v>0</v>
      </c>
      <c r="AU838" s="4">
        <v>0</v>
      </c>
      <c r="AV838" s="4">
        <v>0</v>
      </c>
      <c r="AW838" s="4">
        <v>0</v>
      </c>
      <c r="AX838" s="4">
        <v>0</v>
      </c>
      <c r="AY838" s="4">
        <v>0</v>
      </c>
      <c r="AZ838" s="4">
        <v>0</v>
      </c>
      <c r="BA838" s="4">
        <v>0</v>
      </c>
      <c r="BB838" s="4">
        <v>0</v>
      </c>
      <c r="BC838" s="4">
        <v>0</v>
      </c>
      <c r="BD838" s="4">
        <v>0</v>
      </c>
      <c r="BE838" s="4">
        <v>0</v>
      </c>
      <c r="BF838" s="4">
        <v>0</v>
      </c>
      <c r="BG838" s="4">
        <v>0</v>
      </c>
    </row>
    <row r="839" spans="2:59" x14ac:dyDescent="0.25">
      <c r="B839">
        <v>33603</v>
      </c>
      <c r="C839" s="2" t="s">
        <v>392</v>
      </c>
      <c r="D839" s="2">
        <v>30907757</v>
      </c>
      <c r="E839" s="2" t="s">
        <v>40</v>
      </c>
      <c r="F839" s="1" t="s">
        <v>4</v>
      </c>
      <c r="G839" s="1">
        <v>808</v>
      </c>
      <c r="H839" s="1" t="s">
        <v>1027</v>
      </c>
      <c r="I839" s="1" t="s">
        <v>1010</v>
      </c>
      <c r="J839" s="8">
        <v>0</v>
      </c>
      <c r="K839" s="1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4">
        <v>0</v>
      </c>
      <c r="Z839" s="4">
        <v>0</v>
      </c>
      <c r="AA839" s="4">
        <v>0</v>
      </c>
      <c r="AB839" s="4">
        <v>0</v>
      </c>
      <c r="AC839" s="4">
        <v>0</v>
      </c>
      <c r="AD839" s="4">
        <v>0</v>
      </c>
      <c r="AE839" s="4">
        <v>0</v>
      </c>
      <c r="AF839" s="4">
        <v>0</v>
      </c>
      <c r="AG839" s="4">
        <v>0</v>
      </c>
      <c r="AH839" s="4">
        <v>0</v>
      </c>
      <c r="AI839" s="4">
        <v>0</v>
      </c>
      <c r="AJ839" s="4">
        <v>0</v>
      </c>
      <c r="AK839" s="4">
        <v>0</v>
      </c>
      <c r="AL839" s="4">
        <v>0</v>
      </c>
      <c r="AM839" s="4">
        <v>0</v>
      </c>
      <c r="AN839" s="4">
        <v>0</v>
      </c>
      <c r="AO839" s="4">
        <v>0</v>
      </c>
      <c r="AP839" s="4">
        <v>0</v>
      </c>
      <c r="AQ839" s="4">
        <v>0</v>
      </c>
      <c r="AR839" s="4">
        <v>0</v>
      </c>
      <c r="AS839" s="4">
        <v>0</v>
      </c>
      <c r="AT839" s="4">
        <v>0</v>
      </c>
      <c r="AU839" s="4">
        <v>0</v>
      </c>
      <c r="AV839" s="4">
        <v>0</v>
      </c>
      <c r="AW839" s="4">
        <v>0</v>
      </c>
      <c r="AX839" s="4">
        <v>0</v>
      </c>
      <c r="AY839" s="4">
        <v>0</v>
      </c>
      <c r="AZ839" s="4">
        <v>0</v>
      </c>
      <c r="BA839" s="4">
        <v>0</v>
      </c>
      <c r="BB839" s="4">
        <v>0</v>
      </c>
      <c r="BC839" s="4">
        <v>0</v>
      </c>
      <c r="BD839" s="4">
        <v>0</v>
      </c>
      <c r="BE839" s="4">
        <v>0</v>
      </c>
      <c r="BF839" s="4">
        <v>0</v>
      </c>
      <c r="BG839" s="4">
        <v>0</v>
      </c>
    </row>
    <row r="840" spans="2:59" x14ac:dyDescent="0.25">
      <c r="B840">
        <v>33005</v>
      </c>
      <c r="C840" s="2" t="s">
        <v>760</v>
      </c>
      <c r="D840" s="2">
        <v>26008160</v>
      </c>
      <c r="E840" s="2" t="s">
        <v>8</v>
      </c>
      <c r="F840" s="1" t="s">
        <v>9</v>
      </c>
      <c r="G840" s="1">
        <v>808</v>
      </c>
      <c r="H840" s="1" t="s">
        <v>1027</v>
      </c>
      <c r="I840" s="1" t="s">
        <v>1010</v>
      </c>
      <c r="J840" s="8">
        <v>0</v>
      </c>
      <c r="K840" s="1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4">
        <v>0</v>
      </c>
      <c r="W840" s="4">
        <v>0</v>
      </c>
      <c r="X840" s="4">
        <v>0</v>
      </c>
      <c r="Y840" s="4">
        <v>0</v>
      </c>
      <c r="Z840" s="4">
        <v>0</v>
      </c>
      <c r="AA840" s="4">
        <v>0</v>
      </c>
      <c r="AB840" s="4">
        <v>0</v>
      </c>
      <c r="AC840" s="4">
        <v>0</v>
      </c>
      <c r="AD840" s="4">
        <v>0</v>
      </c>
      <c r="AE840" s="4">
        <v>0</v>
      </c>
      <c r="AF840" s="4">
        <v>0</v>
      </c>
      <c r="AG840" s="4">
        <v>0</v>
      </c>
      <c r="AH840" s="4">
        <v>0</v>
      </c>
      <c r="AI840" s="4">
        <v>0</v>
      </c>
      <c r="AJ840" s="4">
        <v>0</v>
      </c>
      <c r="AK840" s="4">
        <v>0</v>
      </c>
      <c r="AL840" s="4">
        <v>0</v>
      </c>
      <c r="AM840" s="4">
        <v>0</v>
      </c>
      <c r="AN840" s="4">
        <v>0</v>
      </c>
      <c r="AO840" s="4">
        <v>0</v>
      </c>
      <c r="AP840" s="4">
        <v>0</v>
      </c>
      <c r="AQ840" s="4">
        <v>0</v>
      </c>
      <c r="AR840" s="4">
        <v>0</v>
      </c>
      <c r="AS840" s="4">
        <v>0</v>
      </c>
      <c r="AT840" s="4">
        <v>0</v>
      </c>
      <c r="AU840" s="4">
        <v>0</v>
      </c>
      <c r="AV840" s="4">
        <v>0</v>
      </c>
      <c r="AW840" s="4">
        <v>0</v>
      </c>
      <c r="AX840" s="4">
        <v>0</v>
      </c>
      <c r="AY840" s="4">
        <v>0</v>
      </c>
      <c r="AZ840" s="4">
        <v>0</v>
      </c>
      <c r="BA840" s="4">
        <v>0</v>
      </c>
      <c r="BB840" s="4">
        <v>0</v>
      </c>
      <c r="BC840" s="4">
        <v>0</v>
      </c>
      <c r="BD840" s="4">
        <v>0</v>
      </c>
      <c r="BE840" s="4">
        <v>0</v>
      </c>
      <c r="BF840" s="4">
        <v>0</v>
      </c>
      <c r="BG840" s="4">
        <v>0</v>
      </c>
    </row>
    <row r="841" spans="2:59" x14ac:dyDescent="0.25">
      <c r="B841">
        <v>33562</v>
      </c>
      <c r="C841" s="2" t="s">
        <v>294</v>
      </c>
      <c r="D841" s="2">
        <v>27947548</v>
      </c>
      <c r="E841" s="2" t="s">
        <v>8</v>
      </c>
      <c r="F841" s="1" t="s">
        <v>9</v>
      </c>
      <c r="G841" s="1">
        <v>808</v>
      </c>
      <c r="H841" s="1" t="s">
        <v>1027</v>
      </c>
      <c r="I841" s="1" t="s">
        <v>1010</v>
      </c>
      <c r="J841" s="8">
        <v>0</v>
      </c>
      <c r="K841" s="1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4">
        <v>0</v>
      </c>
      <c r="AM841" s="4">
        <v>0</v>
      </c>
      <c r="AN841" s="4">
        <v>0</v>
      </c>
      <c r="AO841" s="4">
        <v>0</v>
      </c>
      <c r="AP841" s="4">
        <v>0</v>
      </c>
      <c r="AQ841" s="4">
        <v>0</v>
      </c>
      <c r="AR841" s="4">
        <v>0</v>
      </c>
      <c r="AS841" s="4">
        <v>0</v>
      </c>
      <c r="AT841" s="4">
        <v>0</v>
      </c>
      <c r="AU841" s="4">
        <v>0</v>
      </c>
      <c r="AV841" s="4">
        <v>0</v>
      </c>
      <c r="AW841" s="4">
        <v>0</v>
      </c>
      <c r="AX841" s="4">
        <v>0</v>
      </c>
      <c r="AY841" s="4">
        <v>0</v>
      </c>
      <c r="AZ841" s="4">
        <v>0</v>
      </c>
      <c r="BA841" s="4">
        <v>0</v>
      </c>
      <c r="BB841" s="4">
        <v>0</v>
      </c>
      <c r="BC841" s="4">
        <v>0</v>
      </c>
      <c r="BD841" s="4">
        <v>0</v>
      </c>
      <c r="BE841" s="4">
        <v>0</v>
      </c>
      <c r="BF841" s="4">
        <v>0</v>
      </c>
      <c r="BG841" s="4">
        <v>0</v>
      </c>
    </row>
    <row r="842" spans="2:59" x14ac:dyDescent="0.25">
      <c r="B842">
        <v>34693</v>
      </c>
      <c r="C842" s="2" t="s">
        <v>337</v>
      </c>
      <c r="D842" s="2">
        <v>37937348</v>
      </c>
      <c r="E842" s="2" t="s">
        <v>292</v>
      </c>
      <c r="F842" s="1" t="s">
        <v>4</v>
      </c>
      <c r="G842" s="1">
        <v>808</v>
      </c>
      <c r="H842" s="1" t="s">
        <v>1027</v>
      </c>
      <c r="I842" s="1" t="s">
        <v>1010</v>
      </c>
      <c r="J842" s="8">
        <v>0</v>
      </c>
      <c r="K842" s="1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4">
        <v>0</v>
      </c>
      <c r="R842" s="4">
        <v>0</v>
      </c>
      <c r="S842" s="4">
        <v>0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4">
        <v>0</v>
      </c>
      <c r="Z842" s="4">
        <v>0</v>
      </c>
      <c r="AA842" s="4">
        <v>0</v>
      </c>
      <c r="AB842" s="4">
        <v>0</v>
      </c>
      <c r="AC842" s="4">
        <v>0</v>
      </c>
      <c r="AD842" s="4">
        <v>0</v>
      </c>
      <c r="AE842" s="4">
        <v>0</v>
      </c>
      <c r="AF842" s="4">
        <v>0</v>
      </c>
      <c r="AG842" s="4">
        <v>0</v>
      </c>
      <c r="AH842" s="4">
        <v>0</v>
      </c>
      <c r="AI842" s="4">
        <v>0</v>
      </c>
      <c r="AJ842" s="4">
        <v>0</v>
      </c>
      <c r="AK842" s="4">
        <v>0</v>
      </c>
      <c r="AL842" s="4">
        <v>0</v>
      </c>
      <c r="AM842" s="4">
        <v>0</v>
      </c>
      <c r="AN842" s="4">
        <v>0</v>
      </c>
      <c r="AO842" s="4">
        <v>0</v>
      </c>
      <c r="AP842" s="4">
        <v>0</v>
      </c>
      <c r="AQ842" s="4">
        <v>0</v>
      </c>
      <c r="AR842" s="4">
        <v>0</v>
      </c>
      <c r="AS842" s="4">
        <v>0</v>
      </c>
      <c r="AT842" s="4">
        <v>0</v>
      </c>
      <c r="AU842" s="4">
        <v>0</v>
      </c>
      <c r="AV842" s="4">
        <v>0</v>
      </c>
      <c r="AW842" s="4">
        <v>0</v>
      </c>
      <c r="AX842" s="4">
        <v>0</v>
      </c>
      <c r="AY842" s="4">
        <v>0</v>
      </c>
      <c r="AZ842" s="4">
        <v>0</v>
      </c>
      <c r="BA842" s="4">
        <v>0</v>
      </c>
      <c r="BB842" s="4">
        <v>0</v>
      </c>
      <c r="BC842" s="4">
        <v>0</v>
      </c>
      <c r="BD842" s="4">
        <v>0</v>
      </c>
      <c r="BE842" s="4">
        <v>0</v>
      </c>
      <c r="BF842" s="4">
        <v>0</v>
      </c>
      <c r="BG842" s="4">
        <v>0</v>
      </c>
    </row>
    <row r="843" spans="2:59" x14ac:dyDescent="0.25">
      <c r="B843">
        <v>33369</v>
      </c>
      <c r="C843" s="2" t="s">
        <v>981</v>
      </c>
      <c r="D843" s="2">
        <v>28661426</v>
      </c>
      <c r="E843" s="2" t="s">
        <v>1035</v>
      </c>
      <c r="F843" s="1" t="s">
        <v>12</v>
      </c>
      <c r="G843" s="1">
        <v>808</v>
      </c>
      <c r="H843" s="1" t="s">
        <v>1027</v>
      </c>
      <c r="I843" s="1" t="s">
        <v>1010</v>
      </c>
      <c r="J843" s="8">
        <v>0</v>
      </c>
      <c r="K843" s="1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4">
        <v>0</v>
      </c>
      <c r="W843" s="4">
        <v>0</v>
      </c>
      <c r="X843" s="4">
        <v>0</v>
      </c>
      <c r="Y843" s="4">
        <v>0</v>
      </c>
      <c r="Z843" s="4">
        <v>0</v>
      </c>
      <c r="AA843" s="4">
        <v>0</v>
      </c>
      <c r="AB843" s="4">
        <v>0</v>
      </c>
      <c r="AC843" s="4">
        <v>0</v>
      </c>
      <c r="AD843" s="4">
        <v>0</v>
      </c>
      <c r="AE843" s="4">
        <v>0</v>
      </c>
      <c r="AF843" s="4">
        <v>0</v>
      </c>
      <c r="AG843" s="4">
        <v>0</v>
      </c>
      <c r="AH843" s="4">
        <v>0</v>
      </c>
      <c r="AI843" s="4">
        <v>0</v>
      </c>
      <c r="AJ843" s="4">
        <v>0</v>
      </c>
      <c r="AK843" s="4">
        <v>0</v>
      </c>
      <c r="AL843" s="4">
        <v>0</v>
      </c>
      <c r="AM843" s="4">
        <v>0</v>
      </c>
      <c r="AN843" s="4">
        <v>0</v>
      </c>
      <c r="AO843" s="4">
        <v>0</v>
      </c>
      <c r="AP843" s="4">
        <v>0</v>
      </c>
      <c r="AQ843" s="4">
        <v>0</v>
      </c>
      <c r="AR843" s="4">
        <v>0</v>
      </c>
      <c r="AS843" s="4">
        <v>0</v>
      </c>
      <c r="AT843" s="4">
        <v>0</v>
      </c>
      <c r="AU843" s="4">
        <v>0</v>
      </c>
      <c r="AV843" s="4">
        <v>0</v>
      </c>
      <c r="AW843" s="4">
        <v>0</v>
      </c>
      <c r="AX843" s="4">
        <v>0</v>
      </c>
      <c r="AY843" s="4">
        <v>0</v>
      </c>
      <c r="AZ843" s="4">
        <v>0</v>
      </c>
      <c r="BA843" s="4">
        <v>0</v>
      </c>
      <c r="BB843" s="4">
        <v>0</v>
      </c>
      <c r="BC843" s="4">
        <v>0</v>
      </c>
      <c r="BD843" s="4">
        <v>0</v>
      </c>
      <c r="BE843" s="4">
        <v>0</v>
      </c>
      <c r="BF843" s="4">
        <v>0</v>
      </c>
      <c r="BG843" s="4">
        <v>0</v>
      </c>
    </row>
    <row r="844" spans="2:59" x14ac:dyDescent="0.25">
      <c r="B844">
        <v>32377</v>
      </c>
      <c r="C844" s="2" t="s">
        <v>765</v>
      </c>
      <c r="D844" s="2">
        <v>27960957</v>
      </c>
      <c r="E844" s="2" t="s">
        <v>292</v>
      </c>
      <c r="F844" s="1" t="s">
        <v>4</v>
      </c>
      <c r="G844" s="1">
        <v>808</v>
      </c>
      <c r="H844" s="1" t="s">
        <v>1027</v>
      </c>
      <c r="I844" s="1" t="s">
        <v>1010</v>
      </c>
      <c r="J844" s="8">
        <v>0</v>
      </c>
      <c r="K844" s="1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4">
        <v>0</v>
      </c>
      <c r="R844" s="4">
        <v>0</v>
      </c>
      <c r="S844" s="4">
        <v>0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4">
        <v>0</v>
      </c>
      <c r="Z844" s="4">
        <v>0</v>
      </c>
      <c r="AA844" s="4">
        <v>0</v>
      </c>
      <c r="AB844" s="4">
        <v>0</v>
      </c>
      <c r="AC844" s="4">
        <v>0</v>
      </c>
      <c r="AD844" s="4">
        <v>0</v>
      </c>
      <c r="AE844" s="4">
        <v>0</v>
      </c>
      <c r="AF844" s="4">
        <v>0</v>
      </c>
      <c r="AG844" s="4">
        <v>0</v>
      </c>
      <c r="AH844" s="4">
        <v>0</v>
      </c>
      <c r="AI844" s="4">
        <v>0</v>
      </c>
      <c r="AJ844" s="4">
        <v>0</v>
      </c>
      <c r="AK844" s="4">
        <v>0</v>
      </c>
      <c r="AL844" s="4">
        <v>0</v>
      </c>
      <c r="AM844" s="4">
        <v>0</v>
      </c>
      <c r="AN844" s="4">
        <v>0</v>
      </c>
      <c r="AO844" s="4">
        <v>0</v>
      </c>
      <c r="AP844" s="4">
        <v>0</v>
      </c>
      <c r="AQ844" s="4">
        <v>0</v>
      </c>
      <c r="AR844" s="4">
        <v>0</v>
      </c>
      <c r="AS844" s="4">
        <v>0</v>
      </c>
      <c r="AT844" s="4">
        <v>0</v>
      </c>
      <c r="AU844" s="4">
        <v>0</v>
      </c>
      <c r="AV844" s="4">
        <v>0</v>
      </c>
      <c r="AW844" s="4">
        <v>0</v>
      </c>
      <c r="AX844" s="4">
        <v>0</v>
      </c>
      <c r="AY844" s="4">
        <v>0</v>
      </c>
      <c r="AZ844" s="4">
        <v>0</v>
      </c>
      <c r="BA844" s="4">
        <v>0</v>
      </c>
      <c r="BB844" s="4">
        <v>0</v>
      </c>
      <c r="BC844" s="4">
        <v>0</v>
      </c>
      <c r="BD844" s="4">
        <v>0</v>
      </c>
      <c r="BE844" s="4">
        <v>0</v>
      </c>
      <c r="BF844" s="4">
        <v>0</v>
      </c>
      <c r="BG844" s="4">
        <v>0</v>
      </c>
    </row>
    <row r="845" spans="2:59" x14ac:dyDescent="0.25">
      <c r="B845">
        <v>32314</v>
      </c>
      <c r="C845" s="2" t="s">
        <v>85</v>
      </c>
      <c r="D845" s="2">
        <v>21746571</v>
      </c>
      <c r="E845" s="2" t="s">
        <v>40</v>
      </c>
      <c r="F845" s="1" t="s">
        <v>4</v>
      </c>
      <c r="G845" s="1">
        <v>808</v>
      </c>
      <c r="H845" s="1" t="s">
        <v>1027</v>
      </c>
      <c r="I845" s="1" t="s">
        <v>1010</v>
      </c>
      <c r="J845" s="8">
        <v>0</v>
      </c>
      <c r="K845" s="1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  <c r="X845" s="4">
        <v>0</v>
      </c>
      <c r="Y845" s="4">
        <v>0</v>
      </c>
      <c r="Z845" s="4">
        <v>0</v>
      </c>
      <c r="AA845" s="4">
        <v>0</v>
      </c>
      <c r="AB845" s="4">
        <v>0</v>
      </c>
      <c r="AC845" s="4">
        <v>0</v>
      </c>
      <c r="AD845" s="4">
        <v>0</v>
      </c>
      <c r="AE845" s="4">
        <v>0</v>
      </c>
      <c r="AF845" s="4">
        <v>0</v>
      </c>
      <c r="AG845" s="4">
        <v>0</v>
      </c>
      <c r="AH845" s="4">
        <v>0</v>
      </c>
      <c r="AI845" s="4">
        <v>0</v>
      </c>
      <c r="AJ845" s="4">
        <v>0</v>
      </c>
      <c r="AK845" s="4">
        <v>0</v>
      </c>
      <c r="AL845" s="4">
        <v>0</v>
      </c>
      <c r="AM845" s="4">
        <v>0</v>
      </c>
      <c r="AN845" s="4">
        <v>0</v>
      </c>
      <c r="AO845" s="4">
        <v>0</v>
      </c>
      <c r="AP845" s="4">
        <v>0</v>
      </c>
      <c r="AQ845" s="4">
        <v>0</v>
      </c>
      <c r="AR845" s="4">
        <v>0</v>
      </c>
      <c r="AS845" s="4">
        <v>0</v>
      </c>
      <c r="AT845" s="4">
        <v>0</v>
      </c>
      <c r="AU845" s="4">
        <v>0</v>
      </c>
      <c r="AV845" s="4">
        <v>0</v>
      </c>
      <c r="AW845" s="4">
        <v>0</v>
      </c>
      <c r="AX845" s="4">
        <v>0</v>
      </c>
      <c r="AY845" s="4">
        <v>0</v>
      </c>
      <c r="AZ845" s="4">
        <v>0</v>
      </c>
      <c r="BA845" s="4">
        <v>0</v>
      </c>
      <c r="BB845" s="4">
        <v>0</v>
      </c>
      <c r="BC845" s="4">
        <v>0</v>
      </c>
      <c r="BD845" s="4">
        <v>0</v>
      </c>
      <c r="BE845" s="4">
        <v>0</v>
      </c>
      <c r="BF845" s="4">
        <v>0</v>
      </c>
      <c r="BG845" s="4">
        <v>0</v>
      </c>
    </row>
    <row r="846" spans="2:59" x14ac:dyDescent="0.25">
      <c r="B846">
        <v>33389</v>
      </c>
      <c r="C846" s="2" t="s">
        <v>755</v>
      </c>
      <c r="D846" s="2">
        <v>20734617</v>
      </c>
      <c r="E846" s="2" t="s">
        <v>8</v>
      </c>
      <c r="F846" s="1" t="s">
        <v>9</v>
      </c>
      <c r="G846" s="1">
        <v>808</v>
      </c>
      <c r="H846" s="1" t="s">
        <v>1027</v>
      </c>
      <c r="I846" s="1" t="s">
        <v>1010</v>
      </c>
      <c r="J846" s="8">
        <v>0</v>
      </c>
      <c r="K846" s="1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4">
        <v>0</v>
      </c>
      <c r="Z846" s="4">
        <v>0</v>
      </c>
      <c r="AA846" s="4">
        <v>0</v>
      </c>
      <c r="AB846" s="4">
        <v>0</v>
      </c>
      <c r="AC846" s="4">
        <v>0</v>
      </c>
      <c r="AD846" s="4">
        <v>0</v>
      </c>
      <c r="AE846" s="4">
        <v>0</v>
      </c>
      <c r="AF846" s="4">
        <v>0</v>
      </c>
      <c r="AG846" s="4">
        <v>0</v>
      </c>
      <c r="AH846" s="4">
        <v>0</v>
      </c>
      <c r="AI846" s="4">
        <v>0</v>
      </c>
      <c r="AJ846" s="4">
        <v>0</v>
      </c>
      <c r="AK846" s="4">
        <v>0</v>
      </c>
      <c r="AL846" s="4">
        <v>0</v>
      </c>
      <c r="AM846" s="4">
        <v>0</v>
      </c>
      <c r="AN846" s="4">
        <v>0</v>
      </c>
      <c r="AO846" s="4">
        <v>0</v>
      </c>
      <c r="AP846" s="4">
        <v>0</v>
      </c>
      <c r="AQ846" s="4">
        <v>0</v>
      </c>
      <c r="AR846" s="4">
        <v>0</v>
      </c>
      <c r="AS846" s="4">
        <v>0</v>
      </c>
      <c r="AT846" s="4">
        <v>0</v>
      </c>
      <c r="AU846" s="4">
        <v>0</v>
      </c>
      <c r="AV846" s="4">
        <v>0</v>
      </c>
      <c r="AW846" s="4">
        <v>0</v>
      </c>
      <c r="AX846" s="4">
        <v>0</v>
      </c>
      <c r="AY846" s="4">
        <v>0</v>
      </c>
      <c r="AZ846" s="4">
        <v>0</v>
      </c>
      <c r="BA846" s="4">
        <v>0</v>
      </c>
      <c r="BB846" s="4">
        <v>0</v>
      </c>
      <c r="BC846" s="4">
        <v>0</v>
      </c>
      <c r="BD846" s="4">
        <v>0</v>
      </c>
      <c r="BE846" s="4">
        <v>0</v>
      </c>
      <c r="BF846" s="4">
        <v>0</v>
      </c>
      <c r="BG846" s="4">
        <v>0</v>
      </c>
    </row>
    <row r="847" spans="2:59" x14ac:dyDescent="0.25">
      <c r="B847">
        <v>33927</v>
      </c>
      <c r="C847" s="2" t="s">
        <v>638</v>
      </c>
      <c r="D847" s="2">
        <v>20728613</v>
      </c>
      <c r="E847" s="2" t="s">
        <v>8</v>
      </c>
      <c r="F847" s="1" t="s">
        <v>9</v>
      </c>
      <c r="G847" s="1">
        <v>808</v>
      </c>
      <c r="H847" s="1" t="s">
        <v>1027</v>
      </c>
      <c r="I847" s="1" t="s">
        <v>1010</v>
      </c>
      <c r="J847" s="8">
        <v>0</v>
      </c>
      <c r="K847" s="1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4">
        <v>0</v>
      </c>
      <c r="AM847" s="4">
        <v>0</v>
      </c>
      <c r="AN847" s="4">
        <v>0</v>
      </c>
      <c r="AO847" s="4">
        <v>0</v>
      </c>
      <c r="AP847" s="4">
        <v>0</v>
      </c>
      <c r="AQ847" s="4">
        <v>0</v>
      </c>
      <c r="AR847" s="4">
        <v>0</v>
      </c>
      <c r="AS847" s="4">
        <v>0</v>
      </c>
      <c r="AT847" s="4">
        <v>0</v>
      </c>
      <c r="AU847" s="4">
        <v>0</v>
      </c>
      <c r="AV847" s="4">
        <v>0</v>
      </c>
      <c r="AW847" s="4">
        <v>0</v>
      </c>
      <c r="AX847" s="4">
        <v>0</v>
      </c>
      <c r="AY847" s="4">
        <v>0</v>
      </c>
      <c r="AZ847" s="4">
        <v>0</v>
      </c>
      <c r="BA847" s="4">
        <v>0</v>
      </c>
      <c r="BB847" s="4">
        <v>0</v>
      </c>
      <c r="BC847" s="4">
        <v>0</v>
      </c>
      <c r="BD847" s="4">
        <v>0</v>
      </c>
      <c r="BE847" s="4">
        <v>0</v>
      </c>
      <c r="BF847" s="4">
        <v>0</v>
      </c>
      <c r="BG847" s="4">
        <v>0</v>
      </c>
    </row>
    <row r="848" spans="2:59" x14ac:dyDescent="0.25">
      <c r="B848">
        <v>34113</v>
      </c>
      <c r="C848" s="2" t="s">
        <v>754</v>
      </c>
      <c r="D848" s="2">
        <v>18261374</v>
      </c>
      <c r="E848" s="2" t="s">
        <v>8</v>
      </c>
      <c r="F848" s="1" t="s">
        <v>9</v>
      </c>
      <c r="G848" s="1">
        <v>808</v>
      </c>
      <c r="H848" s="1" t="s">
        <v>1027</v>
      </c>
      <c r="I848" s="1" t="s">
        <v>1010</v>
      </c>
      <c r="J848" s="8">
        <v>0</v>
      </c>
      <c r="K848" s="1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0</v>
      </c>
      <c r="Q848" s="4">
        <v>0</v>
      </c>
      <c r="R848" s="4">
        <v>0</v>
      </c>
      <c r="S848" s="4">
        <v>0</v>
      </c>
      <c r="T848" s="4">
        <v>0</v>
      </c>
      <c r="U848" s="4">
        <v>0</v>
      </c>
      <c r="V848" s="4">
        <v>0</v>
      </c>
      <c r="W848" s="4">
        <v>0</v>
      </c>
      <c r="X848" s="4">
        <v>0</v>
      </c>
      <c r="Y848" s="4">
        <v>0</v>
      </c>
      <c r="Z848" s="4">
        <v>0</v>
      </c>
      <c r="AA848" s="4">
        <v>0</v>
      </c>
      <c r="AB848" s="4">
        <v>0</v>
      </c>
      <c r="AC848" s="4">
        <v>0</v>
      </c>
      <c r="AD848" s="4">
        <v>0</v>
      </c>
      <c r="AE848" s="4">
        <v>0</v>
      </c>
      <c r="AF848" s="4">
        <v>0</v>
      </c>
      <c r="AG848" s="4">
        <v>0</v>
      </c>
      <c r="AH848" s="4">
        <v>0</v>
      </c>
      <c r="AI848" s="4">
        <v>0</v>
      </c>
      <c r="AJ848" s="4">
        <v>0</v>
      </c>
      <c r="AK848" s="4">
        <v>0</v>
      </c>
      <c r="AL848" s="4">
        <v>0</v>
      </c>
      <c r="AM848" s="4">
        <v>0</v>
      </c>
      <c r="AN848" s="4">
        <v>0</v>
      </c>
      <c r="AO848" s="4">
        <v>0</v>
      </c>
      <c r="AP848" s="4">
        <v>0</v>
      </c>
      <c r="AQ848" s="4">
        <v>0</v>
      </c>
      <c r="AR848" s="4">
        <v>0</v>
      </c>
      <c r="AS848" s="4">
        <v>0</v>
      </c>
      <c r="AT848" s="4">
        <v>0</v>
      </c>
      <c r="AU848" s="4">
        <v>0</v>
      </c>
      <c r="AV848" s="4">
        <v>0</v>
      </c>
      <c r="AW848" s="4">
        <v>0</v>
      </c>
      <c r="AX848" s="4">
        <v>0</v>
      </c>
      <c r="AY848" s="4">
        <v>0</v>
      </c>
      <c r="AZ848" s="4">
        <v>0</v>
      </c>
      <c r="BA848" s="4">
        <v>0</v>
      </c>
      <c r="BB848" s="4">
        <v>0</v>
      </c>
      <c r="BC848" s="4">
        <v>0</v>
      </c>
      <c r="BD848" s="4">
        <v>0</v>
      </c>
      <c r="BE848" s="4">
        <v>0</v>
      </c>
      <c r="BF848" s="4">
        <v>0</v>
      </c>
      <c r="BG848" s="4">
        <v>0</v>
      </c>
    </row>
    <row r="849" spans="2:59" x14ac:dyDescent="0.25">
      <c r="B849">
        <v>34602</v>
      </c>
      <c r="C849" s="2" t="s">
        <v>504</v>
      </c>
      <c r="D849" s="2">
        <v>24903611</v>
      </c>
      <c r="E849" s="2" t="s">
        <v>51</v>
      </c>
      <c r="F849" s="1" t="s">
        <v>9</v>
      </c>
      <c r="G849" s="1">
        <v>808</v>
      </c>
      <c r="H849" s="1" t="s">
        <v>1027</v>
      </c>
      <c r="I849" s="1" t="s">
        <v>1010</v>
      </c>
      <c r="J849" s="8">
        <v>0</v>
      </c>
      <c r="K849" s="14">
        <v>0</v>
      </c>
      <c r="L849" s="4">
        <v>0</v>
      </c>
      <c r="M849" s="4">
        <v>0</v>
      </c>
      <c r="N849" s="4">
        <v>0</v>
      </c>
      <c r="O849" s="4">
        <v>0</v>
      </c>
      <c r="P849" s="4">
        <v>0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4">
        <v>0</v>
      </c>
      <c r="Z849" s="4">
        <v>0</v>
      </c>
      <c r="AA849" s="4">
        <v>0</v>
      </c>
      <c r="AB849" s="4">
        <v>0</v>
      </c>
      <c r="AC849" s="4">
        <v>0</v>
      </c>
      <c r="AD849" s="4">
        <v>0</v>
      </c>
      <c r="AE849" s="4">
        <v>0</v>
      </c>
      <c r="AF849" s="4">
        <v>0</v>
      </c>
      <c r="AG849" s="4">
        <v>0</v>
      </c>
      <c r="AH849" s="4">
        <v>0</v>
      </c>
      <c r="AI849" s="4">
        <v>0</v>
      </c>
      <c r="AJ849" s="4">
        <v>0</v>
      </c>
      <c r="AK849" s="4">
        <v>0</v>
      </c>
      <c r="AL849" s="4">
        <v>0</v>
      </c>
      <c r="AM849" s="4">
        <v>0</v>
      </c>
      <c r="AN849" s="4">
        <v>0</v>
      </c>
      <c r="AO849" s="4">
        <v>0</v>
      </c>
      <c r="AP849" s="4">
        <v>0</v>
      </c>
      <c r="AQ849" s="4">
        <v>0</v>
      </c>
      <c r="AR849" s="4">
        <v>0</v>
      </c>
      <c r="AS849" s="4">
        <v>0</v>
      </c>
      <c r="AT849" s="4">
        <v>0</v>
      </c>
      <c r="AU849" s="4">
        <v>0</v>
      </c>
      <c r="AV849" s="4">
        <v>0</v>
      </c>
      <c r="AW849" s="4">
        <v>0</v>
      </c>
      <c r="AX849" s="4">
        <v>0</v>
      </c>
      <c r="AY849" s="4">
        <v>0</v>
      </c>
      <c r="AZ849" s="4">
        <v>0</v>
      </c>
      <c r="BA849" s="4">
        <v>0</v>
      </c>
      <c r="BB849" s="4">
        <v>0</v>
      </c>
      <c r="BC849" s="4">
        <v>0</v>
      </c>
      <c r="BD849" s="4">
        <v>0</v>
      </c>
      <c r="BE849" s="4">
        <v>0</v>
      </c>
      <c r="BF849" s="4">
        <v>0</v>
      </c>
      <c r="BG849" s="4">
        <v>0</v>
      </c>
    </row>
    <row r="850" spans="2:59" x14ac:dyDescent="0.25">
      <c r="B850">
        <v>34715</v>
      </c>
      <c r="C850" s="2" t="s">
        <v>885</v>
      </c>
      <c r="D850" s="2">
        <v>23555739</v>
      </c>
      <c r="E850" s="2" t="s">
        <v>8</v>
      </c>
      <c r="F850" s="1" t="s">
        <v>9</v>
      </c>
      <c r="G850" s="1">
        <v>808</v>
      </c>
      <c r="H850" s="1" t="s">
        <v>1027</v>
      </c>
      <c r="I850" s="1" t="s">
        <v>1010</v>
      </c>
      <c r="J850" s="8">
        <v>0</v>
      </c>
      <c r="K850" s="1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4">
        <v>0</v>
      </c>
      <c r="AM850" s="4">
        <v>0</v>
      </c>
      <c r="AN850" s="4">
        <v>0</v>
      </c>
      <c r="AO850" s="4">
        <v>0</v>
      </c>
      <c r="AP850" s="4">
        <v>0</v>
      </c>
      <c r="AQ850" s="4">
        <v>0</v>
      </c>
      <c r="AR850" s="4">
        <v>0</v>
      </c>
      <c r="AS850" s="4">
        <v>0</v>
      </c>
      <c r="AT850" s="4">
        <v>0</v>
      </c>
      <c r="AU850" s="4">
        <v>0</v>
      </c>
      <c r="AV850" s="4">
        <v>0</v>
      </c>
      <c r="AW850" s="4">
        <v>0</v>
      </c>
      <c r="AX850" s="4">
        <v>0</v>
      </c>
      <c r="AY850" s="4">
        <v>0</v>
      </c>
      <c r="AZ850" s="4">
        <v>0</v>
      </c>
      <c r="BA850" s="4">
        <v>0</v>
      </c>
      <c r="BB850" s="4">
        <v>0</v>
      </c>
      <c r="BC850" s="4">
        <v>0</v>
      </c>
      <c r="BD850" s="4">
        <v>0</v>
      </c>
      <c r="BE850" s="4">
        <v>0</v>
      </c>
      <c r="BF850" s="4">
        <v>0</v>
      </c>
      <c r="BG850" s="4">
        <v>0</v>
      </c>
    </row>
    <row r="851" spans="2:59" x14ac:dyDescent="0.25">
      <c r="B851">
        <v>34126</v>
      </c>
      <c r="C851" s="2" t="s">
        <v>281</v>
      </c>
      <c r="D851" s="2">
        <v>23298702</v>
      </c>
      <c r="E851" s="2" t="s">
        <v>8</v>
      </c>
      <c r="F851" s="1" t="s">
        <v>9</v>
      </c>
      <c r="G851" s="1">
        <v>808</v>
      </c>
      <c r="H851" s="1" t="s">
        <v>1027</v>
      </c>
      <c r="I851" s="1" t="s">
        <v>1010</v>
      </c>
      <c r="J851" s="8">
        <v>0</v>
      </c>
      <c r="K851" s="1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0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4">
        <v>0</v>
      </c>
      <c r="Z851" s="4">
        <v>0</v>
      </c>
      <c r="AA851" s="4">
        <v>0</v>
      </c>
      <c r="AB851" s="4">
        <v>0</v>
      </c>
      <c r="AC851" s="4">
        <v>0</v>
      </c>
      <c r="AD851" s="4">
        <v>0</v>
      </c>
      <c r="AE851" s="4">
        <v>0</v>
      </c>
      <c r="AF851" s="4">
        <v>0</v>
      </c>
      <c r="AG851" s="4">
        <v>0</v>
      </c>
      <c r="AH851" s="4">
        <v>0</v>
      </c>
      <c r="AI851" s="4">
        <v>0</v>
      </c>
      <c r="AJ851" s="4">
        <v>0</v>
      </c>
      <c r="AK851" s="4">
        <v>0</v>
      </c>
      <c r="AL851" s="4">
        <v>0</v>
      </c>
      <c r="AM851" s="4">
        <v>0</v>
      </c>
      <c r="AN851" s="4">
        <v>0</v>
      </c>
      <c r="AO851" s="4">
        <v>0</v>
      </c>
      <c r="AP851" s="4">
        <v>0</v>
      </c>
      <c r="AQ851" s="4">
        <v>0</v>
      </c>
      <c r="AR851" s="4">
        <v>0</v>
      </c>
      <c r="AS851" s="4">
        <v>0</v>
      </c>
      <c r="AT851" s="4">
        <v>0</v>
      </c>
      <c r="AU851" s="4">
        <v>0</v>
      </c>
      <c r="AV851" s="4">
        <v>0</v>
      </c>
      <c r="AW851" s="4">
        <v>0</v>
      </c>
      <c r="AX851" s="4">
        <v>0</v>
      </c>
      <c r="AY851" s="4">
        <v>0</v>
      </c>
      <c r="AZ851" s="4">
        <v>0</v>
      </c>
      <c r="BA851" s="4">
        <v>0</v>
      </c>
      <c r="BB851" s="4">
        <v>0</v>
      </c>
      <c r="BC851" s="4">
        <v>0</v>
      </c>
      <c r="BD851" s="4">
        <v>0</v>
      </c>
      <c r="BE851" s="4">
        <v>0</v>
      </c>
      <c r="BF851" s="4">
        <v>0</v>
      </c>
      <c r="BG851" s="4">
        <v>0</v>
      </c>
    </row>
    <row r="852" spans="2:59" x14ac:dyDescent="0.25">
      <c r="B852">
        <v>32027</v>
      </c>
      <c r="C852" s="2" t="s">
        <v>26</v>
      </c>
      <c r="D852" s="2">
        <v>14823347</v>
      </c>
      <c r="E852" s="2" t="s">
        <v>8</v>
      </c>
      <c r="F852" s="1" t="s">
        <v>9</v>
      </c>
      <c r="G852" s="1">
        <v>808</v>
      </c>
      <c r="H852" s="1" t="s">
        <v>1027</v>
      </c>
      <c r="I852" s="1" t="s">
        <v>1010</v>
      </c>
      <c r="J852" s="8">
        <v>0</v>
      </c>
      <c r="K852" s="1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4">
        <v>0</v>
      </c>
      <c r="Z852" s="4">
        <v>0</v>
      </c>
      <c r="AA852" s="4">
        <v>0</v>
      </c>
      <c r="AB852" s="4">
        <v>0</v>
      </c>
      <c r="AC852" s="4">
        <v>0</v>
      </c>
      <c r="AD852" s="4">
        <v>0</v>
      </c>
      <c r="AE852" s="4">
        <v>0</v>
      </c>
      <c r="AF852" s="4">
        <v>0</v>
      </c>
      <c r="AG852" s="4">
        <v>0</v>
      </c>
      <c r="AH852" s="4">
        <v>0</v>
      </c>
      <c r="AI852" s="4">
        <v>0</v>
      </c>
      <c r="AJ852" s="4">
        <v>0</v>
      </c>
      <c r="AK852" s="4">
        <v>0</v>
      </c>
      <c r="AL852" s="4">
        <v>0</v>
      </c>
      <c r="AM852" s="4">
        <v>0</v>
      </c>
      <c r="AN852" s="4">
        <v>0</v>
      </c>
      <c r="AO852" s="4">
        <v>0</v>
      </c>
      <c r="AP852" s="4">
        <v>0</v>
      </c>
      <c r="AQ852" s="4">
        <v>0</v>
      </c>
      <c r="AR852" s="4">
        <v>0</v>
      </c>
      <c r="AS852" s="4">
        <v>0</v>
      </c>
      <c r="AT852" s="4">
        <v>0</v>
      </c>
      <c r="AU852" s="4">
        <v>0</v>
      </c>
      <c r="AV852" s="4">
        <v>0</v>
      </c>
      <c r="AW852" s="4">
        <v>0</v>
      </c>
      <c r="AX852" s="4">
        <v>0</v>
      </c>
      <c r="AY852" s="4">
        <v>0</v>
      </c>
      <c r="AZ852" s="4">
        <v>0</v>
      </c>
      <c r="BA852" s="4">
        <v>0</v>
      </c>
      <c r="BB852" s="4">
        <v>0</v>
      </c>
      <c r="BC852" s="4">
        <v>0</v>
      </c>
      <c r="BD852" s="4">
        <v>0</v>
      </c>
      <c r="BE852" s="4">
        <v>0</v>
      </c>
      <c r="BF852" s="4">
        <v>0</v>
      </c>
      <c r="BG852" s="4">
        <v>0</v>
      </c>
    </row>
    <row r="853" spans="2:59" x14ac:dyDescent="0.25">
      <c r="B853">
        <v>35407</v>
      </c>
      <c r="C853" s="2" t="s">
        <v>350</v>
      </c>
      <c r="D853" s="2">
        <v>42190876</v>
      </c>
      <c r="E853" s="2" t="s">
        <v>1035</v>
      </c>
      <c r="F853" s="1" t="s">
        <v>12</v>
      </c>
      <c r="G853" s="1">
        <v>808</v>
      </c>
      <c r="H853" s="1" t="s">
        <v>1027</v>
      </c>
      <c r="I853" s="1" t="s">
        <v>1010</v>
      </c>
      <c r="J853" s="8">
        <v>0</v>
      </c>
      <c r="K853" s="1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4">
        <v>0</v>
      </c>
      <c r="Z853" s="4">
        <v>0</v>
      </c>
      <c r="AA853" s="4">
        <v>0</v>
      </c>
      <c r="AB853" s="4">
        <v>0</v>
      </c>
      <c r="AC853" s="4">
        <v>0</v>
      </c>
      <c r="AD853" s="4">
        <v>0</v>
      </c>
      <c r="AE853" s="4">
        <v>0</v>
      </c>
      <c r="AF853" s="4">
        <v>0</v>
      </c>
      <c r="AG853" s="4">
        <v>0</v>
      </c>
      <c r="AH853" s="4">
        <v>0</v>
      </c>
      <c r="AI853" s="4">
        <v>0</v>
      </c>
      <c r="AJ853" s="4">
        <v>0</v>
      </c>
      <c r="AK853" s="4">
        <v>0</v>
      </c>
      <c r="AL853" s="4">
        <v>0</v>
      </c>
      <c r="AM853" s="4">
        <v>0</v>
      </c>
      <c r="AN853" s="4">
        <v>0</v>
      </c>
      <c r="AO853" s="4">
        <v>0</v>
      </c>
      <c r="AP853" s="4">
        <v>0</v>
      </c>
      <c r="AQ853" s="4">
        <v>0</v>
      </c>
      <c r="AR853" s="4">
        <v>0</v>
      </c>
      <c r="AS853" s="4">
        <v>0</v>
      </c>
      <c r="AT853" s="4">
        <v>0</v>
      </c>
      <c r="AU853" s="4">
        <v>0</v>
      </c>
      <c r="AV853" s="4">
        <v>0</v>
      </c>
      <c r="AW853" s="4">
        <v>0</v>
      </c>
      <c r="AX853" s="4">
        <v>0</v>
      </c>
      <c r="AY853" s="4">
        <v>0</v>
      </c>
      <c r="AZ853" s="4">
        <v>0</v>
      </c>
      <c r="BA853" s="4">
        <v>0</v>
      </c>
      <c r="BB853" s="4">
        <v>0</v>
      </c>
      <c r="BC853" s="4">
        <v>0</v>
      </c>
      <c r="BD853" s="4">
        <v>0</v>
      </c>
      <c r="BE853" s="4">
        <v>0</v>
      </c>
      <c r="BF853" s="4">
        <v>0</v>
      </c>
      <c r="BG853" s="4">
        <v>0</v>
      </c>
    </row>
    <row r="854" spans="2:59" x14ac:dyDescent="0.25">
      <c r="B854">
        <v>35902</v>
      </c>
      <c r="C854" s="2" t="s">
        <v>454</v>
      </c>
      <c r="D854" s="2">
        <v>43333440</v>
      </c>
      <c r="E854" s="2" t="s">
        <v>1035</v>
      </c>
      <c r="F854" s="1" t="s">
        <v>12</v>
      </c>
      <c r="G854" s="1">
        <v>808</v>
      </c>
      <c r="H854" s="1" t="s">
        <v>1027</v>
      </c>
      <c r="I854" s="1" t="s">
        <v>1010</v>
      </c>
      <c r="J854" s="8">
        <v>0</v>
      </c>
      <c r="K854" s="1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0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4">
        <v>0</v>
      </c>
      <c r="Z854" s="4">
        <v>0</v>
      </c>
      <c r="AA854" s="4">
        <v>0</v>
      </c>
      <c r="AB854" s="4">
        <v>0</v>
      </c>
      <c r="AC854" s="4">
        <v>0</v>
      </c>
      <c r="AD854" s="4">
        <v>0</v>
      </c>
      <c r="AE854" s="4">
        <v>0</v>
      </c>
      <c r="AF854" s="4">
        <v>0</v>
      </c>
      <c r="AG854" s="4">
        <v>0</v>
      </c>
      <c r="AH854" s="4">
        <v>0</v>
      </c>
      <c r="AI854" s="4">
        <v>0</v>
      </c>
      <c r="AJ854" s="4">
        <v>0</v>
      </c>
      <c r="AK854" s="4">
        <v>0</v>
      </c>
      <c r="AL854" s="4">
        <v>0</v>
      </c>
      <c r="AM854" s="4">
        <v>0</v>
      </c>
      <c r="AN854" s="4">
        <v>0</v>
      </c>
      <c r="AO854" s="4">
        <v>0</v>
      </c>
      <c r="AP854" s="4">
        <v>0</v>
      </c>
      <c r="AQ854" s="4">
        <v>0</v>
      </c>
      <c r="AR854" s="4">
        <v>0</v>
      </c>
      <c r="AS854" s="4">
        <v>0</v>
      </c>
      <c r="AT854" s="4">
        <v>0</v>
      </c>
      <c r="AU854" s="4">
        <v>0</v>
      </c>
      <c r="AV854" s="4">
        <v>0</v>
      </c>
      <c r="AW854" s="4">
        <v>0</v>
      </c>
      <c r="AX854" s="4">
        <v>0</v>
      </c>
      <c r="AY854" s="4">
        <v>0</v>
      </c>
      <c r="AZ854" s="4">
        <v>0</v>
      </c>
      <c r="BA854" s="4">
        <v>0</v>
      </c>
      <c r="BB854" s="4">
        <v>0</v>
      </c>
      <c r="BC854" s="4">
        <v>0</v>
      </c>
      <c r="BD854" s="4">
        <v>0</v>
      </c>
      <c r="BE854" s="4">
        <v>0</v>
      </c>
      <c r="BF854" s="4">
        <v>0</v>
      </c>
      <c r="BG854" s="4">
        <v>0</v>
      </c>
    </row>
    <row r="855" spans="2:59" x14ac:dyDescent="0.25">
      <c r="B855">
        <v>34992</v>
      </c>
      <c r="C855" s="2" t="s">
        <v>595</v>
      </c>
      <c r="D855" s="2">
        <v>38244702</v>
      </c>
      <c r="E855" s="2" t="s">
        <v>292</v>
      </c>
      <c r="F855" s="1" t="s">
        <v>4</v>
      </c>
      <c r="G855" s="1">
        <v>808</v>
      </c>
      <c r="H855" s="1" t="s">
        <v>1027</v>
      </c>
      <c r="I855" s="1" t="s">
        <v>1010</v>
      </c>
      <c r="J855" s="8">
        <v>0</v>
      </c>
      <c r="K855" s="14">
        <v>0</v>
      </c>
      <c r="L855" s="4">
        <v>0</v>
      </c>
      <c r="M855" s="4">
        <v>0</v>
      </c>
      <c r="N855" s="4">
        <v>0</v>
      </c>
      <c r="O855" s="4">
        <v>0</v>
      </c>
      <c r="P855" s="4">
        <v>0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4">
        <v>0</v>
      </c>
      <c r="W855" s="4">
        <v>0</v>
      </c>
      <c r="X855" s="4">
        <v>0</v>
      </c>
      <c r="Y855" s="4">
        <v>0</v>
      </c>
      <c r="Z855" s="4">
        <v>0</v>
      </c>
      <c r="AA855" s="4">
        <v>0</v>
      </c>
      <c r="AB855" s="4">
        <v>0</v>
      </c>
      <c r="AC855" s="4">
        <v>0</v>
      </c>
      <c r="AD855" s="4">
        <v>0</v>
      </c>
      <c r="AE855" s="4">
        <v>0</v>
      </c>
      <c r="AF855" s="4">
        <v>0</v>
      </c>
      <c r="AG855" s="4">
        <v>0</v>
      </c>
      <c r="AH855" s="4">
        <v>0</v>
      </c>
      <c r="AI855" s="4">
        <v>0</v>
      </c>
      <c r="AJ855" s="4">
        <v>0</v>
      </c>
      <c r="AK855" s="4">
        <v>0</v>
      </c>
      <c r="AL855" s="4">
        <v>0</v>
      </c>
      <c r="AM855" s="4">
        <v>0</v>
      </c>
      <c r="AN855" s="4">
        <v>0</v>
      </c>
      <c r="AO855" s="4">
        <v>0</v>
      </c>
      <c r="AP855" s="4">
        <v>0</v>
      </c>
      <c r="AQ855" s="4">
        <v>0</v>
      </c>
      <c r="AR855" s="4">
        <v>0</v>
      </c>
      <c r="AS855" s="4">
        <v>0</v>
      </c>
      <c r="AT855" s="4">
        <v>0</v>
      </c>
      <c r="AU855" s="4">
        <v>0</v>
      </c>
      <c r="AV855" s="4">
        <v>0</v>
      </c>
      <c r="AW855" s="4">
        <v>0</v>
      </c>
      <c r="AX855" s="4">
        <v>0</v>
      </c>
      <c r="AY855" s="4">
        <v>0</v>
      </c>
      <c r="AZ855" s="4">
        <v>0</v>
      </c>
      <c r="BA855" s="4">
        <v>0</v>
      </c>
      <c r="BB855" s="4">
        <v>0</v>
      </c>
      <c r="BC855" s="4">
        <v>0</v>
      </c>
      <c r="BD855" s="4">
        <v>0</v>
      </c>
      <c r="BE855" s="4">
        <v>0</v>
      </c>
      <c r="BF855" s="4">
        <v>0</v>
      </c>
      <c r="BG855" s="4">
        <v>0</v>
      </c>
    </row>
    <row r="856" spans="2:59" x14ac:dyDescent="0.25">
      <c r="B856">
        <v>32420</v>
      </c>
      <c r="C856" s="2" t="s">
        <v>169</v>
      </c>
      <c r="D856" s="2">
        <v>31001497</v>
      </c>
      <c r="E856" s="2" t="s">
        <v>23</v>
      </c>
      <c r="F856" s="1" t="s">
        <v>4</v>
      </c>
      <c r="G856" s="1">
        <v>808</v>
      </c>
      <c r="H856" s="1" t="s">
        <v>1027</v>
      </c>
      <c r="I856" s="1" t="s">
        <v>1010</v>
      </c>
      <c r="J856" s="8">
        <v>0</v>
      </c>
      <c r="K856" s="1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4">
        <v>0</v>
      </c>
      <c r="AM856" s="4">
        <v>0</v>
      </c>
      <c r="AN856" s="4">
        <v>0</v>
      </c>
      <c r="AO856" s="4">
        <v>0</v>
      </c>
      <c r="AP856" s="4">
        <v>0</v>
      </c>
      <c r="AQ856" s="4">
        <v>0</v>
      </c>
      <c r="AR856" s="4">
        <v>0</v>
      </c>
      <c r="AS856" s="4">
        <v>0</v>
      </c>
      <c r="AT856" s="4">
        <v>0</v>
      </c>
      <c r="AU856" s="4">
        <v>0</v>
      </c>
      <c r="AV856" s="4">
        <v>0</v>
      </c>
      <c r="AW856" s="4">
        <v>0</v>
      </c>
      <c r="AX856" s="4">
        <v>0</v>
      </c>
      <c r="AY856" s="4">
        <v>0</v>
      </c>
      <c r="AZ856" s="4">
        <v>0</v>
      </c>
      <c r="BA856" s="4">
        <v>0</v>
      </c>
      <c r="BB856" s="4">
        <v>0</v>
      </c>
      <c r="BC856" s="4">
        <v>0</v>
      </c>
      <c r="BD856" s="4">
        <v>0</v>
      </c>
      <c r="BE856" s="4">
        <v>0</v>
      </c>
      <c r="BF856" s="4">
        <v>0</v>
      </c>
      <c r="BG856" s="4">
        <v>0</v>
      </c>
    </row>
    <row r="857" spans="2:59" x14ac:dyDescent="0.25">
      <c r="B857">
        <v>32956</v>
      </c>
      <c r="C857" s="2" t="s">
        <v>475</v>
      </c>
      <c r="D857" s="2">
        <v>28935095</v>
      </c>
      <c r="E857" s="2" t="s">
        <v>8</v>
      </c>
      <c r="F857" s="1" t="s">
        <v>9</v>
      </c>
      <c r="G857" s="1">
        <v>808</v>
      </c>
      <c r="H857" s="1" t="s">
        <v>1027</v>
      </c>
      <c r="I857" s="1" t="s">
        <v>1010</v>
      </c>
      <c r="J857" s="8">
        <v>0</v>
      </c>
      <c r="K857" s="1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4">
        <v>0</v>
      </c>
      <c r="Z857" s="4">
        <v>0</v>
      </c>
      <c r="AA857" s="4">
        <v>0</v>
      </c>
      <c r="AB857" s="4">
        <v>0</v>
      </c>
      <c r="AC857" s="4">
        <v>0</v>
      </c>
      <c r="AD857" s="4">
        <v>0</v>
      </c>
      <c r="AE857" s="4">
        <v>0</v>
      </c>
      <c r="AF857" s="4">
        <v>0</v>
      </c>
      <c r="AG857" s="4">
        <v>0</v>
      </c>
      <c r="AH857" s="4">
        <v>0</v>
      </c>
      <c r="AI857" s="4">
        <v>0</v>
      </c>
      <c r="AJ857" s="4">
        <v>0</v>
      </c>
      <c r="AK857" s="4">
        <v>0</v>
      </c>
      <c r="AL857" s="4">
        <v>0</v>
      </c>
      <c r="AM857" s="4">
        <v>0</v>
      </c>
      <c r="AN857" s="4">
        <v>0</v>
      </c>
      <c r="AO857" s="4">
        <v>0</v>
      </c>
      <c r="AP857" s="4">
        <v>0</v>
      </c>
      <c r="AQ857" s="4">
        <v>0</v>
      </c>
      <c r="AR857" s="4">
        <v>0</v>
      </c>
      <c r="AS857" s="4">
        <v>0</v>
      </c>
      <c r="AT857" s="4">
        <v>0</v>
      </c>
      <c r="AU857" s="4">
        <v>0</v>
      </c>
      <c r="AV857" s="4">
        <v>0</v>
      </c>
      <c r="AW857" s="4">
        <v>0</v>
      </c>
      <c r="AX857" s="4">
        <v>0</v>
      </c>
      <c r="AY857" s="4">
        <v>0</v>
      </c>
      <c r="AZ857" s="4">
        <v>0</v>
      </c>
      <c r="BA857" s="4">
        <v>0</v>
      </c>
      <c r="BB857" s="4">
        <v>0</v>
      </c>
      <c r="BC857" s="4">
        <v>0</v>
      </c>
      <c r="BD857" s="4">
        <v>0</v>
      </c>
      <c r="BE857" s="4">
        <v>0</v>
      </c>
      <c r="BF857" s="4">
        <v>0</v>
      </c>
      <c r="BG857" s="4">
        <v>0</v>
      </c>
    </row>
    <row r="858" spans="2:59" x14ac:dyDescent="0.25">
      <c r="B858">
        <v>34977</v>
      </c>
      <c r="C858" s="2" t="s">
        <v>329</v>
      </c>
      <c r="D858" s="2">
        <v>37703777</v>
      </c>
      <c r="E858" s="2" t="s">
        <v>58</v>
      </c>
      <c r="F858" s="1" t="s">
        <v>12</v>
      </c>
      <c r="G858" s="1">
        <v>1119</v>
      </c>
      <c r="H858" s="1" t="s">
        <v>1030</v>
      </c>
      <c r="I858" s="1" t="s">
        <v>1010</v>
      </c>
      <c r="J858" s="8">
        <v>0</v>
      </c>
      <c r="K858" s="1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0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4">
        <v>0</v>
      </c>
      <c r="Z858" s="4">
        <v>0</v>
      </c>
      <c r="AA858" s="4">
        <v>0</v>
      </c>
      <c r="AB858" s="4">
        <v>0</v>
      </c>
      <c r="AC858" s="4">
        <v>0</v>
      </c>
      <c r="AD858" s="4">
        <v>0</v>
      </c>
      <c r="AE858" s="4">
        <v>0</v>
      </c>
      <c r="AF858" s="4">
        <v>0</v>
      </c>
      <c r="AG858" s="4">
        <v>0</v>
      </c>
      <c r="AH858" s="4">
        <v>0</v>
      </c>
      <c r="AI858" s="4">
        <v>0</v>
      </c>
      <c r="AJ858" s="4">
        <v>0</v>
      </c>
      <c r="AK858" s="4">
        <v>0</v>
      </c>
      <c r="AL858" s="4">
        <v>0</v>
      </c>
      <c r="AM858" s="4">
        <v>0</v>
      </c>
      <c r="AN858" s="4">
        <v>0</v>
      </c>
      <c r="AO858" s="4">
        <v>0</v>
      </c>
      <c r="AP858" s="4">
        <v>0</v>
      </c>
      <c r="AQ858" s="4">
        <v>0</v>
      </c>
      <c r="AR858" s="4">
        <v>0</v>
      </c>
      <c r="AS858" s="4">
        <v>0</v>
      </c>
      <c r="AT858" s="4">
        <v>0</v>
      </c>
      <c r="AU858" s="4">
        <v>0</v>
      </c>
      <c r="AV858" s="4">
        <v>0</v>
      </c>
      <c r="AW858" s="4">
        <v>0</v>
      </c>
      <c r="AX858" s="4">
        <v>0</v>
      </c>
      <c r="AY858" s="4">
        <v>0</v>
      </c>
      <c r="AZ858" s="4">
        <v>0</v>
      </c>
      <c r="BA858" s="4">
        <v>0</v>
      </c>
      <c r="BB858" s="4">
        <v>0</v>
      </c>
      <c r="BC858" s="4">
        <v>0</v>
      </c>
      <c r="BD858" s="4">
        <v>0</v>
      </c>
      <c r="BE858" s="4">
        <v>0</v>
      </c>
      <c r="BF858" s="4">
        <v>0</v>
      </c>
      <c r="BG858" s="4">
        <v>0</v>
      </c>
    </row>
    <row r="859" spans="2:59" x14ac:dyDescent="0.25">
      <c r="B859">
        <v>33899</v>
      </c>
      <c r="C859" s="2" t="s">
        <v>852</v>
      </c>
      <c r="D859" s="2">
        <v>35104647</v>
      </c>
      <c r="E859" s="2" t="s">
        <v>71</v>
      </c>
      <c r="F859" s="1" t="s">
        <v>4</v>
      </c>
      <c r="G859" s="1">
        <v>905</v>
      </c>
      <c r="H859" s="1" t="s">
        <v>1026</v>
      </c>
      <c r="I859" s="1" t="s">
        <v>1010</v>
      </c>
      <c r="J859" s="8">
        <v>0</v>
      </c>
      <c r="K859" s="1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4">
        <v>0</v>
      </c>
      <c r="AM859" s="4">
        <v>0</v>
      </c>
      <c r="AN859" s="4">
        <v>0</v>
      </c>
      <c r="AO859" s="4">
        <v>0</v>
      </c>
      <c r="AP859" s="4">
        <v>0</v>
      </c>
      <c r="AQ859" s="4">
        <v>0</v>
      </c>
      <c r="AR859" s="4">
        <v>0</v>
      </c>
      <c r="AS859" s="4">
        <v>0</v>
      </c>
      <c r="AT859" s="4">
        <v>0</v>
      </c>
      <c r="AU859" s="4">
        <v>0</v>
      </c>
      <c r="AV859" s="4">
        <v>0</v>
      </c>
      <c r="AW859" s="4">
        <v>0</v>
      </c>
      <c r="AX859" s="4">
        <v>0</v>
      </c>
      <c r="AY859" s="4">
        <v>0</v>
      </c>
      <c r="AZ859" s="4">
        <v>0</v>
      </c>
      <c r="BA859" s="4">
        <v>0</v>
      </c>
      <c r="BB859" s="4">
        <v>0</v>
      </c>
      <c r="BC859" s="4">
        <v>0</v>
      </c>
      <c r="BD859" s="4">
        <v>0</v>
      </c>
      <c r="BE859" s="4">
        <v>0</v>
      </c>
      <c r="BF859" s="4">
        <v>0</v>
      </c>
      <c r="BG859" s="4">
        <v>0</v>
      </c>
    </row>
    <row r="860" spans="2:59" x14ac:dyDescent="0.25">
      <c r="B860">
        <v>34403</v>
      </c>
      <c r="C860" s="2" t="s">
        <v>460</v>
      </c>
      <c r="D860" s="2">
        <v>39618509</v>
      </c>
      <c r="E860" s="2" t="s">
        <v>58</v>
      </c>
      <c r="F860" s="1" t="s">
        <v>12</v>
      </c>
      <c r="G860" s="1">
        <v>1120</v>
      </c>
      <c r="H860" s="1" t="s">
        <v>1030</v>
      </c>
      <c r="I860" s="1" t="s">
        <v>1011</v>
      </c>
      <c r="J860" s="8">
        <v>0</v>
      </c>
      <c r="K860" s="1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4">
        <v>0</v>
      </c>
      <c r="Z860" s="4">
        <v>0</v>
      </c>
      <c r="AA860" s="4">
        <v>0</v>
      </c>
      <c r="AB860" s="4">
        <v>0</v>
      </c>
      <c r="AC860" s="4">
        <v>0</v>
      </c>
      <c r="AD860" s="4">
        <v>0</v>
      </c>
      <c r="AE860" s="4">
        <v>0</v>
      </c>
      <c r="AF860" s="4">
        <v>0</v>
      </c>
      <c r="AG860" s="4">
        <v>0</v>
      </c>
      <c r="AH860" s="4">
        <v>0</v>
      </c>
      <c r="AI860" s="4">
        <v>0</v>
      </c>
      <c r="AJ860" s="4">
        <v>0</v>
      </c>
      <c r="AK860" s="4">
        <v>0</v>
      </c>
      <c r="AL860" s="4">
        <v>0</v>
      </c>
      <c r="AM860" s="4">
        <v>0</v>
      </c>
      <c r="AN860" s="4">
        <v>0</v>
      </c>
      <c r="AO860" s="4">
        <v>0</v>
      </c>
      <c r="AP860" s="4">
        <v>0</v>
      </c>
      <c r="AQ860" s="4">
        <v>0</v>
      </c>
      <c r="AR860" s="4">
        <v>0</v>
      </c>
      <c r="AS860" s="4">
        <v>0</v>
      </c>
      <c r="AT860" s="4">
        <v>0</v>
      </c>
      <c r="AU860" s="4">
        <v>0</v>
      </c>
      <c r="AV860" s="4">
        <v>0</v>
      </c>
      <c r="AW860" s="4">
        <v>0</v>
      </c>
      <c r="AX860" s="4">
        <v>0</v>
      </c>
      <c r="AY860" s="4">
        <v>0</v>
      </c>
      <c r="AZ860" s="4">
        <v>0</v>
      </c>
      <c r="BA860" s="4">
        <v>0</v>
      </c>
      <c r="BB860" s="4">
        <v>0</v>
      </c>
      <c r="BC860" s="4">
        <v>0</v>
      </c>
      <c r="BD860" s="4">
        <v>0</v>
      </c>
      <c r="BE860" s="4">
        <v>0</v>
      </c>
      <c r="BF860" s="4">
        <v>0</v>
      </c>
      <c r="BG860" s="4">
        <v>0</v>
      </c>
    </row>
    <row r="861" spans="2:59" x14ac:dyDescent="0.25">
      <c r="B861">
        <v>34661</v>
      </c>
      <c r="C861" s="2" t="s">
        <v>326</v>
      </c>
      <c r="D861" s="2">
        <v>38364920</v>
      </c>
      <c r="E861" s="2" t="s">
        <v>269</v>
      </c>
      <c r="F861" s="1" t="s">
        <v>4</v>
      </c>
      <c r="G861" s="1">
        <v>589</v>
      </c>
      <c r="H861" s="1" t="s">
        <v>1029</v>
      </c>
      <c r="I861" s="1" t="s">
        <v>1010</v>
      </c>
      <c r="J861" s="8">
        <v>0</v>
      </c>
      <c r="K861" s="1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0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4">
        <v>0</v>
      </c>
      <c r="W861" s="4">
        <v>0</v>
      </c>
      <c r="X861" s="4">
        <v>0</v>
      </c>
      <c r="Y861" s="4">
        <v>0</v>
      </c>
      <c r="Z861" s="4">
        <v>0</v>
      </c>
      <c r="AA861" s="4">
        <v>0</v>
      </c>
      <c r="AB861" s="4">
        <v>0</v>
      </c>
      <c r="AC861" s="4">
        <v>0</v>
      </c>
      <c r="AD861" s="4">
        <v>0</v>
      </c>
      <c r="AE861" s="4">
        <v>0</v>
      </c>
      <c r="AF861" s="4">
        <v>0</v>
      </c>
      <c r="AG861" s="4">
        <v>0</v>
      </c>
      <c r="AH861" s="4">
        <v>0</v>
      </c>
      <c r="AI861" s="4">
        <v>0</v>
      </c>
      <c r="AJ861" s="4">
        <v>0</v>
      </c>
      <c r="AK861" s="4">
        <v>0</v>
      </c>
      <c r="AL861" s="4">
        <v>0</v>
      </c>
      <c r="AM861" s="4">
        <v>0</v>
      </c>
      <c r="AN861" s="4">
        <v>0</v>
      </c>
      <c r="AO861" s="4">
        <v>0</v>
      </c>
      <c r="AP861" s="4">
        <v>0</v>
      </c>
      <c r="AQ861" s="4">
        <v>0</v>
      </c>
      <c r="AR861" s="4">
        <v>0</v>
      </c>
      <c r="AS861" s="4">
        <v>0</v>
      </c>
      <c r="AT861" s="4">
        <v>0</v>
      </c>
      <c r="AU861" s="4">
        <v>0</v>
      </c>
      <c r="AV861" s="4">
        <v>0</v>
      </c>
      <c r="AW861" s="4">
        <v>0</v>
      </c>
      <c r="AX861" s="4">
        <v>0</v>
      </c>
      <c r="AY861" s="4">
        <v>0</v>
      </c>
      <c r="AZ861" s="4">
        <v>0</v>
      </c>
      <c r="BA861" s="4">
        <v>0</v>
      </c>
      <c r="BB861" s="4">
        <v>0</v>
      </c>
      <c r="BC861" s="4">
        <v>0</v>
      </c>
      <c r="BD861" s="4">
        <v>0</v>
      </c>
      <c r="BE861" s="4">
        <v>0</v>
      </c>
      <c r="BF861" s="4">
        <v>0</v>
      </c>
      <c r="BG861" s="4">
        <v>0</v>
      </c>
    </row>
    <row r="862" spans="2:59" x14ac:dyDescent="0.25">
      <c r="B862">
        <v>35642</v>
      </c>
      <c r="C862" s="2" t="s">
        <v>493</v>
      </c>
      <c r="D862" s="2">
        <v>30789843</v>
      </c>
      <c r="E862" s="2" t="s">
        <v>209</v>
      </c>
      <c r="F862" s="1" t="s">
        <v>12</v>
      </c>
      <c r="G862" s="1">
        <v>1215</v>
      </c>
      <c r="H862" s="1" t="s">
        <v>1027</v>
      </c>
      <c r="I862" s="1" t="s">
        <v>1010</v>
      </c>
      <c r="J862" s="8">
        <v>0</v>
      </c>
      <c r="K862" s="1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0</v>
      </c>
      <c r="Q862" s="4">
        <v>0</v>
      </c>
      <c r="R862" s="4">
        <v>0</v>
      </c>
      <c r="S862" s="4">
        <v>0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4">
        <v>0</v>
      </c>
      <c r="Z862" s="4">
        <v>0</v>
      </c>
      <c r="AA862" s="4">
        <v>0</v>
      </c>
      <c r="AB862" s="4">
        <v>0</v>
      </c>
      <c r="AC862" s="4">
        <v>0</v>
      </c>
      <c r="AD862" s="4">
        <v>0</v>
      </c>
      <c r="AE862" s="4">
        <v>0</v>
      </c>
      <c r="AF862" s="4">
        <v>0</v>
      </c>
      <c r="AG862" s="4">
        <v>0</v>
      </c>
      <c r="AH862" s="4">
        <v>0</v>
      </c>
      <c r="AI862" s="4">
        <v>0</v>
      </c>
      <c r="AJ862" s="4">
        <v>0</v>
      </c>
      <c r="AK862" s="4">
        <v>0</v>
      </c>
      <c r="AL862" s="4">
        <v>0</v>
      </c>
      <c r="AM862" s="4">
        <v>0</v>
      </c>
      <c r="AN862" s="4">
        <v>0</v>
      </c>
      <c r="AO862" s="4">
        <v>0</v>
      </c>
      <c r="AP862" s="4">
        <v>0</v>
      </c>
      <c r="AQ862" s="4">
        <v>0</v>
      </c>
      <c r="AR862" s="4">
        <v>0</v>
      </c>
      <c r="AS862" s="4">
        <v>0</v>
      </c>
      <c r="AT862" s="4">
        <v>0</v>
      </c>
      <c r="AU862" s="4">
        <v>0</v>
      </c>
      <c r="AV862" s="4">
        <v>0</v>
      </c>
      <c r="AW862" s="4">
        <v>0</v>
      </c>
      <c r="AX862" s="4">
        <v>0</v>
      </c>
      <c r="AY862" s="4">
        <v>0</v>
      </c>
      <c r="AZ862" s="4">
        <v>0</v>
      </c>
      <c r="BA862" s="4">
        <v>0</v>
      </c>
      <c r="BB862" s="4">
        <v>0</v>
      </c>
      <c r="BC862" s="4">
        <v>0</v>
      </c>
      <c r="BD862" s="4">
        <v>0</v>
      </c>
      <c r="BE862" s="4">
        <v>0</v>
      </c>
      <c r="BF862" s="4">
        <v>0</v>
      </c>
      <c r="BG862" s="4">
        <v>0</v>
      </c>
    </row>
    <row r="863" spans="2:59" x14ac:dyDescent="0.25">
      <c r="B863">
        <v>35420</v>
      </c>
      <c r="C863" s="2" t="s">
        <v>799</v>
      </c>
      <c r="D863" s="2">
        <v>42922940</v>
      </c>
      <c r="E863" s="2" t="s">
        <v>209</v>
      </c>
      <c r="F863" s="1" t="s">
        <v>12</v>
      </c>
      <c r="G863" s="1">
        <v>1215</v>
      </c>
      <c r="H863" s="1" t="s">
        <v>1027</v>
      </c>
      <c r="I863" s="1" t="s">
        <v>1010</v>
      </c>
      <c r="J863" s="8">
        <v>0</v>
      </c>
      <c r="K863" s="1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0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4">
        <v>0</v>
      </c>
      <c r="Z863" s="4">
        <v>0</v>
      </c>
      <c r="AA863" s="4">
        <v>0</v>
      </c>
      <c r="AB863" s="4">
        <v>0</v>
      </c>
      <c r="AC863" s="4">
        <v>0</v>
      </c>
      <c r="AD863" s="4">
        <v>0</v>
      </c>
      <c r="AE863" s="4">
        <v>0</v>
      </c>
      <c r="AF863" s="4">
        <v>0</v>
      </c>
      <c r="AG863" s="4">
        <v>0</v>
      </c>
      <c r="AH863" s="4">
        <v>0</v>
      </c>
      <c r="AI863" s="4">
        <v>0</v>
      </c>
      <c r="AJ863" s="4">
        <v>0</v>
      </c>
      <c r="AK863" s="4">
        <v>0</v>
      </c>
      <c r="AL863" s="4">
        <v>0</v>
      </c>
      <c r="AM863" s="4">
        <v>0</v>
      </c>
      <c r="AN863" s="4">
        <v>0</v>
      </c>
      <c r="AO863" s="4">
        <v>0</v>
      </c>
      <c r="AP863" s="4">
        <v>0</v>
      </c>
      <c r="AQ863" s="4">
        <v>0</v>
      </c>
      <c r="AR863" s="4">
        <v>0</v>
      </c>
      <c r="AS863" s="4">
        <v>0</v>
      </c>
      <c r="AT863" s="4">
        <v>0</v>
      </c>
      <c r="AU863" s="4">
        <v>0</v>
      </c>
      <c r="AV863" s="4">
        <v>0</v>
      </c>
      <c r="AW863" s="4">
        <v>0</v>
      </c>
      <c r="AX863" s="4">
        <v>0</v>
      </c>
      <c r="AY863" s="4">
        <v>0</v>
      </c>
      <c r="AZ863" s="4">
        <v>0</v>
      </c>
      <c r="BA863" s="4">
        <v>0</v>
      </c>
      <c r="BB863" s="4">
        <v>0</v>
      </c>
      <c r="BC863" s="4">
        <v>0</v>
      </c>
      <c r="BD863" s="4">
        <v>0</v>
      </c>
      <c r="BE863" s="4">
        <v>0</v>
      </c>
      <c r="BF863" s="4">
        <v>0</v>
      </c>
      <c r="BG863" s="4">
        <v>0</v>
      </c>
    </row>
    <row r="864" spans="2:59" x14ac:dyDescent="0.25">
      <c r="B864">
        <v>33172</v>
      </c>
      <c r="C864" s="2" t="s">
        <v>440</v>
      </c>
      <c r="D864" s="2">
        <v>40701681</v>
      </c>
      <c r="E864" s="2" t="s">
        <v>108</v>
      </c>
      <c r="F864" s="1" t="s">
        <v>12</v>
      </c>
      <c r="G864" s="1">
        <v>905</v>
      </c>
      <c r="H864" s="1" t="s">
        <v>1026</v>
      </c>
      <c r="I864" s="1" t="s">
        <v>1010</v>
      </c>
      <c r="J864" s="8">
        <v>0</v>
      </c>
      <c r="K864" s="14">
        <v>0</v>
      </c>
      <c r="L864" s="4">
        <v>0</v>
      </c>
      <c r="M864" s="4">
        <v>0</v>
      </c>
      <c r="N864" s="4">
        <v>0</v>
      </c>
      <c r="O864" s="4">
        <v>0</v>
      </c>
      <c r="P864" s="4">
        <v>0</v>
      </c>
      <c r="Q864" s="4">
        <v>0</v>
      </c>
      <c r="R864" s="4">
        <v>0</v>
      </c>
      <c r="S864" s="4">
        <v>0</v>
      </c>
      <c r="T864" s="4">
        <v>0</v>
      </c>
      <c r="U864" s="4">
        <v>0</v>
      </c>
      <c r="V864" s="4">
        <v>0</v>
      </c>
      <c r="W864" s="4">
        <v>0</v>
      </c>
      <c r="X864" s="4">
        <v>0</v>
      </c>
      <c r="Y864" s="4">
        <v>0</v>
      </c>
      <c r="Z864" s="4">
        <v>0</v>
      </c>
      <c r="AA864" s="4">
        <v>0</v>
      </c>
      <c r="AB864" s="4">
        <v>0</v>
      </c>
      <c r="AC864" s="4">
        <v>0</v>
      </c>
      <c r="AD864" s="4">
        <v>0</v>
      </c>
      <c r="AE864" s="4">
        <v>0</v>
      </c>
      <c r="AF864" s="4">
        <v>0</v>
      </c>
      <c r="AG864" s="4">
        <v>0</v>
      </c>
      <c r="AH864" s="4">
        <v>0</v>
      </c>
      <c r="AI864" s="4">
        <v>0</v>
      </c>
      <c r="AJ864" s="4">
        <v>0</v>
      </c>
      <c r="AK864" s="4">
        <v>0</v>
      </c>
      <c r="AL864" s="4">
        <v>0</v>
      </c>
      <c r="AM864" s="4">
        <v>0</v>
      </c>
      <c r="AN864" s="4">
        <v>0</v>
      </c>
      <c r="AO864" s="4">
        <v>0</v>
      </c>
      <c r="AP864" s="4">
        <v>0</v>
      </c>
      <c r="AQ864" s="4">
        <v>0</v>
      </c>
      <c r="AR864" s="4">
        <v>0</v>
      </c>
      <c r="AS864" s="4">
        <v>0</v>
      </c>
      <c r="AT864" s="4">
        <v>0</v>
      </c>
      <c r="AU864" s="4">
        <v>0</v>
      </c>
      <c r="AV864" s="4">
        <v>0</v>
      </c>
      <c r="AW864" s="4">
        <v>0</v>
      </c>
      <c r="AX864" s="4">
        <v>0</v>
      </c>
      <c r="AY864" s="4">
        <v>0</v>
      </c>
      <c r="AZ864" s="4">
        <v>0</v>
      </c>
      <c r="BA864" s="4">
        <v>0</v>
      </c>
      <c r="BB864" s="4">
        <v>0</v>
      </c>
      <c r="BC864" s="4">
        <v>0</v>
      </c>
      <c r="BD864" s="4">
        <v>0</v>
      </c>
      <c r="BE864" s="4">
        <v>0</v>
      </c>
      <c r="BF864" s="4">
        <v>0</v>
      </c>
      <c r="BG864" s="4">
        <v>0</v>
      </c>
    </row>
    <row r="865" spans="2:59" x14ac:dyDescent="0.25">
      <c r="B865">
        <v>35975</v>
      </c>
      <c r="C865" s="2" t="s">
        <v>712</v>
      </c>
      <c r="D865" s="2">
        <v>37584548</v>
      </c>
      <c r="E865" s="2" t="s">
        <v>48</v>
      </c>
      <c r="F865" s="1" t="s">
        <v>12</v>
      </c>
      <c r="G865" s="1">
        <v>905</v>
      </c>
      <c r="H865" s="1" t="s">
        <v>1026</v>
      </c>
      <c r="I865" s="1" t="s">
        <v>1010</v>
      </c>
      <c r="J865" s="8">
        <v>0</v>
      </c>
      <c r="K865" s="1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4">
        <v>0</v>
      </c>
      <c r="AM865" s="4">
        <v>0</v>
      </c>
      <c r="AN865" s="4">
        <v>0</v>
      </c>
      <c r="AO865" s="4">
        <v>0</v>
      </c>
      <c r="AP865" s="4">
        <v>0</v>
      </c>
      <c r="AQ865" s="4">
        <v>0</v>
      </c>
      <c r="AR865" s="4">
        <v>0</v>
      </c>
      <c r="AS865" s="4">
        <v>0</v>
      </c>
      <c r="AT865" s="4">
        <v>0</v>
      </c>
      <c r="AU865" s="4">
        <v>0</v>
      </c>
      <c r="AV865" s="4">
        <v>0</v>
      </c>
      <c r="AW865" s="4">
        <v>0</v>
      </c>
      <c r="AX865" s="4">
        <v>0</v>
      </c>
      <c r="AY865" s="4">
        <v>0</v>
      </c>
      <c r="AZ865" s="4">
        <v>0</v>
      </c>
      <c r="BA865" s="4">
        <v>0</v>
      </c>
      <c r="BB865" s="4">
        <v>0</v>
      </c>
      <c r="BC865" s="4">
        <v>0</v>
      </c>
      <c r="BD865" s="4">
        <v>0</v>
      </c>
      <c r="BE865" s="4">
        <v>0</v>
      </c>
      <c r="BF865" s="4">
        <v>0</v>
      </c>
      <c r="BG865" s="4">
        <v>0</v>
      </c>
    </row>
    <row r="866" spans="2:59" x14ac:dyDescent="0.25">
      <c r="B866">
        <v>32243</v>
      </c>
      <c r="C866" s="2" t="s">
        <v>1040</v>
      </c>
      <c r="D866" s="2">
        <v>41013711</v>
      </c>
      <c r="E866" s="2" t="s">
        <v>79</v>
      </c>
      <c r="F866" s="1" t="s">
        <v>12</v>
      </c>
      <c r="G866" s="1">
        <v>589</v>
      </c>
      <c r="H866" s="1" t="s">
        <v>1029</v>
      </c>
      <c r="I866" s="1" t="s">
        <v>1010</v>
      </c>
      <c r="J866" s="8">
        <v>0</v>
      </c>
      <c r="K866" s="1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  <c r="X866" s="4">
        <v>0</v>
      </c>
      <c r="Y866" s="4">
        <v>0</v>
      </c>
      <c r="Z866" s="4">
        <v>0</v>
      </c>
      <c r="AA866" s="4">
        <v>0</v>
      </c>
      <c r="AB866" s="4">
        <v>0</v>
      </c>
      <c r="AC866" s="4">
        <v>0</v>
      </c>
      <c r="AD866" s="4">
        <v>0</v>
      </c>
      <c r="AE866" s="4">
        <v>0</v>
      </c>
      <c r="AF866" s="4">
        <v>0</v>
      </c>
      <c r="AG866" s="4">
        <v>0</v>
      </c>
      <c r="AH866" s="4">
        <v>0</v>
      </c>
      <c r="AI866" s="4">
        <v>0</v>
      </c>
      <c r="AJ866" s="4">
        <v>0</v>
      </c>
      <c r="AK866" s="4">
        <v>0</v>
      </c>
      <c r="AL866" s="4">
        <v>0</v>
      </c>
      <c r="AM866" s="4">
        <v>0</v>
      </c>
      <c r="AN866" s="4">
        <v>0</v>
      </c>
      <c r="AO866" s="4">
        <v>0</v>
      </c>
      <c r="AP866" s="4">
        <v>0</v>
      </c>
      <c r="AQ866" s="4">
        <v>0</v>
      </c>
      <c r="AR866" s="4">
        <v>0</v>
      </c>
      <c r="AS866" s="4">
        <v>0</v>
      </c>
      <c r="AT866" s="4">
        <v>0</v>
      </c>
      <c r="AU866" s="4">
        <v>0</v>
      </c>
      <c r="AV866" s="4">
        <v>0</v>
      </c>
      <c r="AW866" s="4">
        <v>0</v>
      </c>
      <c r="AX866" s="4">
        <v>0</v>
      </c>
      <c r="AY866" s="4">
        <v>0</v>
      </c>
      <c r="AZ866" s="4">
        <v>0</v>
      </c>
      <c r="BA866" s="4">
        <v>0</v>
      </c>
      <c r="BB866" s="4">
        <v>0</v>
      </c>
      <c r="BC866" s="4">
        <v>0</v>
      </c>
      <c r="BD866" s="4">
        <v>0</v>
      </c>
      <c r="BE866" s="4">
        <v>0</v>
      </c>
      <c r="BF866" s="4">
        <v>0</v>
      </c>
      <c r="BG866" s="4">
        <v>0</v>
      </c>
    </row>
    <row r="867" spans="2:59" x14ac:dyDescent="0.25">
      <c r="B867">
        <v>35105</v>
      </c>
      <c r="C867" s="2" t="s">
        <v>69</v>
      </c>
      <c r="D867" s="2">
        <v>34285218</v>
      </c>
      <c r="E867" s="2" t="s">
        <v>98</v>
      </c>
      <c r="F867" s="1" t="s">
        <v>4</v>
      </c>
      <c r="G867" s="1">
        <v>914</v>
      </c>
      <c r="H867" s="1" t="s">
        <v>1041</v>
      </c>
      <c r="I867" s="1" t="s">
        <v>1010</v>
      </c>
      <c r="J867" s="8">
        <v>0</v>
      </c>
      <c r="K867" s="1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4">
        <v>0</v>
      </c>
      <c r="Z867" s="4">
        <v>0</v>
      </c>
      <c r="AA867" s="4">
        <v>0</v>
      </c>
      <c r="AB867" s="4">
        <v>0</v>
      </c>
      <c r="AC867" s="4">
        <v>0</v>
      </c>
      <c r="AD867" s="4">
        <v>0</v>
      </c>
      <c r="AE867" s="4">
        <v>0</v>
      </c>
      <c r="AF867" s="4">
        <v>0</v>
      </c>
      <c r="AG867" s="4">
        <v>0</v>
      </c>
      <c r="AH867" s="4">
        <v>0</v>
      </c>
      <c r="AI867" s="4">
        <v>0</v>
      </c>
      <c r="AJ867" s="4">
        <v>0</v>
      </c>
      <c r="AK867" s="4">
        <v>0</v>
      </c>
      <c r="AL867" s="4">
        <v>0</v>
      </c>
      <c r="AM867" s="4">
        <v>0</v>
      </c>
      <c r="AN867" s="4">
        <v>0</v>
      </c>
      <c r="AO867" s="4">
        <v>0</v>
      </c>
      <c r="AP867" s="4">
        <v>0</v>
      </c>
      <c r="AQ867" s="4">
        <v>0</v>
      </c>
      <c r="AR867" s="4">
        <v>0</v>
      </c>
      <c r="AS867" s="4">
        <v>0</v>
      </c>
      <c r="AT867" s="4">
        <v>0</v>
      </c>
      <c r="AU867" s="4">
        <v>0</v>
      </c>
      <c r="AV867" s="4">
        <v>0</v>
      </c>
      <c r="AW867" s="4">
        <v>0</v>
      </c>
      <c r="AX867" s="4">
        <v>0</v>
      </c>
      <c r="AY867" s="4">
        <v>0</v>
      </c>
      <c r="AZ867" s="4">
        <v>0</v>
      </c>
      <c r="BA867" s="4">
        <v>0</v>
      </c>
      <c r="BB867" s="4">
        <v>0</v>
      </c>
      <c r="BC867" s="4">
        <v>0</v>
      </c>
      <c r="BD867" s="4">
        <v>0</v>
      </c>
      <c r="BE867" s="4">
        <v>0</v>
      </c>
      <c r="BF867" s="4">
        <v>0</v>
      </c>
      <c r="BG867" s="4">
        <v>0</v>
      </c>
    </row>
    <row r="868" spans="2:59" x14ac:dyDescent="0.25">
      <c r="B868">
        <v>33213</v>
      </c>
      <c r="C868" s="2" t="s">
        <v>768</v>
      </c>
      <c r="D868" s="2">
        <v>28262324</v>
      </c>
      <c r="E868" s="2" t="s">
        <v>21</v>
      </c>
      <c r="F868" s="1" t="s">
        <v>7</v>
      </c>
      <c r="G868" s="1">
        <v>431</v>
      </c>
      <c r="H868" s="1" t="s">
        <v>1015</v>
      </c>
      <c r="I868" s="1" t="s">
        <v>1011</v>
      </c>
      <c r="J868" s="8">
        <v>0</v>
      </c>
      <c r="K868" s="1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4">
        <v>0</v>
      </c>
      <c r="AM868" s="4">
        <v>0</v>
      </c>
      <c r="AN868" s="4">
        <v>0</v>
      </c>
      <c r="AO868" s="4">
        <v>0</v>
      </c>
      <c r="AP868" s="4">
        <v>0</v>
      </c>
      <c r="AQ868" s="4">
        <v>0</v>
      </c>
      <c r="AR868" s="4">
        <v>0</v>
      </c>
      <c r="AS868" s="4">
        <v>0</v>
      </c>
      <c r="AT868" s="4">
        <v>0</v>
      </c>
      <c r="AU868" s="4">
        <v>0</v>
      </c>
      <c r="AV868" s="4">
        <v>0</v>
      </c>
      <c r="AW868" s="4">
        <v>0</v>
      </c>
      <c r="AX868" s="4">
        <v>0</v>
      </c>
      <c r="AY868" s="4">
        <v>0</v>
      </c>
      <c r="AZ868" s="4">
        <v>0</v>
      </c>
      <c r="BA868" s="4">
        <v>0</v>
      </c>
      <c r="BB868" s="4">
        <v>0</v>
      </c>
      <c r="BC868" s="4">
        <v>0</v>
      </c>
      <c r="BD868" s="4">
        <v>0</v>
      </c>
      <c r="BE868" s="4">
        <v>0</v>
      </c>
      <c r="BF868" s="4">
        <v>0</v>
      </c>
      <c r="BG868" s="4">
        <v>0</v>
      </c>
    </row>
    <row r="869" spans="2:59" x14ac:dyDescent="0.25">
      <c r="B869">
        <v>35019</v>
      </c>
      <c r="C869" s="2" t="s">
        <v>266</v>
      </c>
      <c r="D869" s="2">
        <v>35573304</v>
      </c>
      <c r="E869" s="2" t="s">
        <v>1007</v>
      </c>
      <c r="F869" s="1" t="s">
        <v>17</v>
      </c>
      <c r="G869" s="1">
        <v>582</v>
      </c>
      <c r="H869" s="1" t="s">
        <v>1023</v>
      </c>
      <c r="I869" s="1" t="s">
        <v>1010</v>
      </c>
      <c r="J869" s="8">
        <v>0</v>
      </c>
      <c r="K869" s="1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0</v>
      </c>
      <c r="Q869" s="4">
        <v>0</v>
      </c>
      <c r="R869" s="4">
        <v>0</v>
      </c>
      <c r="S869" s="4">
        <v>0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4">
        <v>0</v>
      </c>
      <c r="Z869" s="4">
        <v>0</v>
      </c>
      <c r="AA869" s="4">
        <v>0</v>
      </c>
      <c r="AB869" s="4">
        <v>0</v>
      </c>
      <c r="AC869" s="4">
        <v>0</v>
      </c>
      <c r="AD869" s="4">
        <v>0</v>
      </c>
      <c r="AE869" s="4">
        <v>0</v>
      </c>
      <c r="AF869" s="4">
        <v>0</v>
      </c>
      <c r="AG869" s="4">
        <v>0</v>
      </c>
      <c r="AH869" s="4">
        <v>0</v>
      </c>
      <c r="AI869" s="4">
        <v>0</v>
      </c>
      <c r="AJ869" s="4">
        <v>0</v>
      </c>
      <c r="AK869" s="4">
        <v>0</v>
      </c>
      <c r="AL869" s="4">
        <v>0</v>
      </c>
      <c r="AM869" s="4">
        <v>0</v>
      </c>
      <c r="AN869" s="4">
        <v>0</v>
      </c>
      <c r="AO869" s="4">
        <v>0</v>
      </c>
      <c r="AP869" s="4">
        <v>0</v>
      </c>
      <c r="AQ869" s="4">
        <v>0</v>
      </c>
      <c r="AR869" s="4">
        <v>0</v>
      </c>
      <c r="AS869" s="4">
        <v>0</v>
      </c>
      <c r="AT869" s="4">
        <v>0</v>
      </c>
      <c r="AU869" s="4">
        <v>0</v>
      </c>
      <c r="AV869" s="4">
        <v>0</v>
      </c>
      <c r="AW869" s="4">
        <v>0</v>
      </c>
      <c r="AX869" s="4">
        <v>0</v>
      </c>
      <c r="AY869" s="4">
        <v>0</v>
      </c>
      <c r="AZ869" s="4">
        <v>0</v>
      </c>
      <c r="BA869" s="4">
        <v>0</v>
      </c>
      <c r="BB869" s="4">
        <v>0</v>
      </c>
      <c r="BC869" s="4">
        <v>0</v>
      </c>
      <c r="BD869" s="4">
        <v>0</v>
      </c>
      <c r="BE869" s="4">
        <v>0</v>
      </c>
      <c r="BF869" s="4">
        <v>0</v>
      </c>
      <c r="BG869" s="4">
        <v>0</v>
      </c>
    </row>
    <row r="870" spans="2:59" x14ac:dyDescent="0.25">
      <c r="B870">
        <v>32506</v>
      </c>
      <c r="C870" s="2" t="s">
        <v>896</v>
      </c>
      <c r="D870" s="2">
        <v>28002153</v>
      </c>
      <c r="E870" s="2" t="s">
        <v>14</v>
      </c>
      <c r="F870" s="1" t="s">
        <v>12</v>
      </c>
      <c r="G870" s="1">
        <v>504</v>
      </c>
      <c r="H870" s="1" t="s">
        <v>1032</v>
      </c>
      <c r="I870" s="1" t="s">
        <v>1010</v>
      </c>
      <c r="J870" s="8">
        <v>0</v>
      </c>
      <c r="K870" s="1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0</v>
      </c>
      <c r="Q870" s="4">
        <v>0</v>
      </c>
      <c r="R870" s="4">
        <v>0</v>
      </c>
      <c r="S870" s="4">
        <v>0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4">
        <v>0</v>
      </c>
      <c r="Z870" s="4">
        <v>0</v>
      </c>
      <c r="AA870" s="4">
        <v>0</v>
      </c>
      <c r="AB870" s="4">
        <v>0</v>
      </c>
      <c r="AC870" s="4">
        <v>0</v>
      </c>
      <c r="AD870" s="4">
        <v>0</v>
      </c>
      <c r="AE870" s="4">
        <v>0</v>
      </c>
      <c r="AF870" s="4">
        <v>0</v>
      </c>
      <c r="AG870" s="4">
        <v>0</v>
      </c>
      <c r="AH870" s="4">
        <v>0</v>
      </c>
      <c r="AI870" s="4">
        <v>0</v>
      </c>
      <c r="AJ870" s="4">
        <v>0</v>
      </c>
      <c r="AK870" s="4">
        <v>0</v>
      </c>
      <c r="AL870" s="4">
        <v>0</v>
      </c>
      <c r="AM870" s="4">
        <v>0</v>
      </c>
      <c r="AN870" s="4">
        <v>0</v>
      </c>
      <c r="AO870" s="4">
        <v>0</v>
      </c>
      <c r="AP870" s="4">
        <v>0</v>
      </c>
      <c r="AQ870" s="4">
        <v>0</v>
      </c>
      <c r="AR870" s="4">
        <v>0</v>
      </c>
      <c r="AS870" s="4">
        <v>0</v>
      </c>
      <c r="AT870" s="4">
        <v>0</v>
      </c>
      <c r="AU870" s="4">
        <v>0</v>
      </c>
      <c r="AV870" s="4">
        <v>0</v>
      </c>
      <c r="AW870" s="4">
        <v>0</v>
      </c>
      <c r="AX870" s="4">
        <v>0</v>
      </c>
      <c r="AY870" s="4">
        <v>0</v>
      </c>
      <c r="AZ870" s="4">
        <v>0</v>
      </c>
      <c r="BA870" s="4">
        <v>0</v>
      </c>
      <c r="BB870" s="4">
        <v>0</v>
      </c>
      <c r="BC870" s="4">
        <v>0</v>
      </c>
      <c r="BD870" s="4">
        <v>0</v>
      </c>
      <c r="BE870" s="4">
        <v>0</v>
      </c>
      <c r="BF870" s="4">
        <v>0</v>
      </c>
      <c r="BG870" s="4">
        <v>0</v>
      </c>
    </row>
    <row r="871" spans="2:59" x14ac:dyDescent="0.25">
      <c r="B871">
        <v>34153</v>
      </c>
      <c r="C871" s="2" t="s">
        <v>630</v>
      </c>
      <c r="D871" s="2">
        <v>35858732</v>
      </c>
      <c r="E871" s="2" t="s">
        <v>108</v>
      </c>
      <c r="F871" s="1" t="s">
        <v>12</v>
      </c>
      <c r="G871" s="1">
        <v>905</v>
      </c>
      <c r="H871" s="1" t="s">
        <v>1026</v>
      </c>
      <c r="I871" s="1" t="s">
        <v>1010</v>
      </c>
      <c r="J871" s="8">
        <v>0</v>
      </c>
      <c r="K871" s="1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0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4">
        <v>0</v>
      </c>
      <c r="Z871" s="4">
        <v>0</v>
      </c>
      <c r="AA871" s="4">
        <v>0</v>
      </c>
      <c r="AB871" s="4">
        <v>0</v>
      </c>
      <c r="AC871" s="4">
        <v>0</v>
      </c>
      <c r="AD871" s="4">
        <v>0</v>
      </c>
      <c r="AE871" s="4">
        <v>0</v>
      </c>
      <c r="AF871" s="4">
        <v>0</v>
      </c>
      <c r="AG871" s="4">
        <v>0</v>
      </c>
      <c r="AH871" s="4">
        <v>0</v>
      </c>
      <c r="AI871" s="4">
        <v>0</v>
      </c>
      <c r="AJ871" s="4">
        <v>0</v>
      </c>
      <c r="AK871" s="4">
        <v>0</v>
      </c>
      <c r="AL871" s="4">
        <v>0</v>
      </c>
      <c r="AM871" s="4">
        <v>0</v>
      </c>
      <c r="AN871" s="4">
        <v>0</v>
      </c>
      <c r="AO871" s="4">
        <v>0</v>
      </c>
      <c r="AP871" s="4">
        <v>0</v>
      </c>
      <c r="AQ871" s="4">
        <v>0</v>
      </c>
      <c r="AR871" s="4">
        <v>0</v>
      </c>
      <c r="AS871" s="4">
        <v>0</v>
      </c>
      <c r="AT871" s="4">
        <v>0</v>
      </c>
      <c r="AU871" s="4">
        <v>0</v>
      </c>
      <c r="AV871" s="4">
        <v>0</v>
      </c>
      <c r="AW871" s="4">
        <v>0</v>
      </c>
      <c r="AX871" s="4">
        <v>0</v>
      </c>
      <c r="AY871" s="4">
        <v>0</v>
      </c>
      <c r="AZ871" s="4">
        <v>0</v>
      </c>
      <c r="BA871" s="4">
        <v>0</v>
      </c>
      <c r="BB871" s="4">
        <v>0</v>
      </c>
      <c r="BC871" s="4">
        <v>0</v>
      </c>
      <c r="BD871" s="4">
        <v>0</v>
      </c>
      <c r="BE871" s="4">
        <v>0</v>
      </c>
      <c r="BF871" s="4">
        <v>0</v>
      </c>
      <c r="BG871" s="4">
        <v>0</v>
      </c>
    </row>
    <row r="872" spans="2:59" x14ac:dyDescent="0.25">
      <c r="B872">
        <v>32605</v>
      </c>
      <c r="C872" s="2" t="s">
        <v>291</v>
      </c>
      <c r="D872" s="2">
        <v>27410293</v>
      </c>
      <c r="E872" s="2" t="s">
        <v>14</v>
      </c>
      <c r="F872" s="1" t="s">
        <v>12</v>
      </c>
      <c r="G872" s="1">
        <v>504</v>
      </c>
      <c r="H872" s="1" t="s">
        <v>1032</v>
      </c>
      <c r="I872" s="1" t="s">
        <v>1010</v>
      </c>
      <c r="J872" s="8">
        <v>0</v>
      </c>
      <c r="K872" s="1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0</v>
      </c>
      <c r="Q872" s="4">
        <v>0</v>
      </c>
      <c r="R872" s="4">
        <v>0</v>
      </c>
      <c r="S872" s="4">
        <v>0</v>
      </c>
      <c r="T872" s="4">
        <v>0</v>
      </c>
      <c r="U872" s="4">
        <v>0</v>
      </c>
      <c r="V872" s="4">
        <v>0</v>
      </c>
      <c r="W872" s="4">
        <v>0</v>
      </c>
      <c r="X872" s="4">
        <v>0</v>
      </c>
      <c r="Y872" s="4">
        <v>0</v>
      </c>
      <c r="Z872" s="4">
        <v>0</v>
      </c>
      <c r="AA872" s="4">
        <v>0</v>
      </c>
      <c r="AB872" s="4">
        <v>0</v>
      </c>
      <c r="AC872" s="4">
        <v>0</v>
      </c>
      <c r="AD872" s="4">
        <v>0</v>
      </c>
      <c r="AE872" s="4">
        <v>0</v>
      </c>
      <c r="AF872" s="4">
        <v>0</v>
      </c>
      <c r="AG872" s="4">
        <v>0</v>
      </c>
      <c r="AH872" s="4">
        <v>0</v>
      </c>
      <c r="AI872" s="4">
        <v>0</v>
      </c>
      <c r="AJ872" s="4">
        <v>0</v>
      </c>
      <c r="AK872" s="4">
        <v>0</v>
      </c>
      <c r="AL872" s="4">
        <v>0</v>
      </c>
      <c r="AM872" s="4">
        <v>0</v>
      </c>
      <c r="AN872" s="4">
        <v>0</v>
      </c>
      <c r="AO872" s="4">
        <v>0</v>
      </c>
      <c r="AP872" s="4">
        <v>0</v>
      </c>
      <c r="AQ872" s="4">
        <v>0</v>
      </c>
      <c r="AR872" s="4">
        <v>0</v>
      </c>
      <c r="AS872" s="4">
        <v>0</v>
      </c>
      <c r="AT872" s="4">
        <v>0</v>
      </c>
      <c r="AU872" s="4">
        <v>0</v>
      </c>
      <c r="AV872" s="4">
        <v>0</v>
      </c>
      <c r="AW872" s="4">
        <v>0</v>
      </c>
      <c r="AX872" s="4">
        <v>0</v>
      </c>
      <c r="AY872" s="4">
        <v>0</v>
      </c>
      <c r="AZ872" s="4">
        <v>0</v>
      </c>
      <c r="BA872" s="4">
        <v>0</v>
      </c>
      <c r="BB872" s="4">
        <v>0</v>
      </c>
      <c r="BC872" s="4">
        <v>0</v>
      </c>
      <c r="BD872" s="4">
        <v>0</v>
      </c>
      <c r="BE872" s="4">
        <v>0</v>
      </c>
      <c r="BF872" s="4">
        <v>0</v>
      </c>
      <c r="BG872" s="4">
        <v>0</v>
      </c>
    </row>
    <row r="873" spans="2:59" x14ac:dyDescent="0.25">
      <c r="B873">
        <v>34002</v>
      </c>
      <c r="C873" s="2" t="s">
        <v>247</v>
      </c>
      <c r="D873" s="2">
        <v>34388329</v>
      </c>
      <c r="E873" s="2" t="s">
        <v>264</v>
      </c>
      <c r="F873" s="1" t="s">
        <v>7</v>
      </c>
      <c r="G873" s="1">
        <v>923</v>
      </c>
      <c r="H873" s="1" t="s">
        <v>1017</v>
      </c>
      <c r="I873" s="1" t="s">
        <v>1010</v>
      </c>
      <c r="J873" s="8">
        <v>0</v>
      </c>
      <c r="K873" s="14">
        <v>2.0891203703703703E-2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4">
        <v>0</v>
      </c>
      <c r="R873" s="4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4">
        <v>0</v>
      </c>
      <c r="Z873" s="4">
        <v>0</v>
      </c>
      <c r="AA873" s="4">
        <v>0</v>
      </c>
      <c r="AB873" s="4">
        <v>0</v>
      </c>
      <c r="AC873" s="4">
        <v>0</v>
      </c>
      <c r="AD873" s="4">
        <v>0</v>
      </c>
      <c r="AE873" s="4">
        <v>0</v>
      </c>
      <c r="AF873" s="4">
        <v>0</v>
      </c>
      <c r="AG873" s="4">
        <v>0</v>
      </c>
      <c r="AH873" s="4">
        <v>0</v>
      </c>
      <c r="AI873" s="4">
        <v>0</v>
      </c>
      <c r="AJ873" s="4">
        <v>1.9039351851851852E-2</v>
      </c>
      <c r="AK873" s="4">
        <v>1.8518518518518517E-3</v>
      </c>
      <c r="AL873" s="4">
        <v>0</v>
      </c>
      <c r="AM873" s="4">
        <v>0</v>
      </c>
      <c r="AN873" s="4">
        <v>0</v>
      </c>
      <c r="AO873" s="4">
        <v>0</v>
      </c>
      <c r="AP873" s="4">
        <v>0</v>
      </c>
      <c r="AQ873" s="4">
        <v>0</v>
      </c>
      <c r="AR873" s="4">
        <v>0</v>
      </c>
      <c r="AS873" s="4">
        <v>0</v>
      </c>
      <c r="AT873" s="4">
        <v>0</v>
      </c>
      <c r="AU873" s="4">
        <v>0</v>
      </c>
      <c r="AV873" s="4">
        <v>0</v>
      </c>
      <c r="AW873" s="4">
        <v>0</v>
      </c>
      <c r="AX873" s="4">
        <v>0</v>
      </c>
      <c r="AY873" s="4">
        <v>0</v>
      </c>
      <c r="AZ873" s="4">
        <v>0</v>
      </c>
      <c r="BA873" s="4">
        <v>0</v>
      </c>
      <c r="BB873" s="4">
        <v>0</v>
      </c>
      <c r="BC873" s="4">
        <v>0</v>
      </c>
      <c r="BD873" s="4">
        <v>0</v>
      </c>
      <c r="BE873" s="4">
        <v>0</v>
      </c>
      <c r="BF873" s="4">
        <v>0</v>
      </c>
      <c r="BG873" s="4">
        <v>0</v>
      </c>
    </row>
    <row r="874" spans="2:59" x14ac:dyDescent="0.25">
      <c r="B874">
        <v>32394</v>
      </c>
      <c r="C874" s="2" t="s">
        <v>663</v>
      </c>
      <c r="D874" s="2">
        <v>29183563</v>
      </c>
      <c r="E874" s="2" t="s">
        <v>53</v>
      </c>
      <c r="F874" s="1" t="s">
        <v>4</v>
      </c>
      <c r="G874" s="1">
        <v>914</v>
      </c>
      <c r="H874" s="1" t="s">
        <v>1041</v>
      </c>
      <c r="I874" s="1" t="s">
        <v>1010</v>
      </c>
      <c r="J874" s="8">
        <v>0</v>
      </c>
      <c r="K874" s="1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4">
        <v>0</v>
      </c>
      <c r="AM874" s="4">
        <v>0</v>
      </c>
      <c r="AN874" s="4">
        <v>0</v>
      </c>
      <c r="AO874" s="4">
        <v>0</v>
      </c>
      <c r="AP874" s="4">
        <v>0</v>
      </c>
      <c r="AQ874" s="4">
        <v>0</v>
      </c>
      <c r="AR874" s="4">
        <v>0</v>
      </c>
      <c r="AS874" s="4">
        <v>0</v>
      </c>
      <c r="AT874" s="4">
        <v>0</v>
      </c>
      <c r="AU874" s="4">
        <v>0</v>
      </c>
      <c r="AV874" s="4">
        <v>0</v>
      </c>
      <c r="AW874" s="4">
        <v>0</v>
      </c>
      <c r="AX874" s="4">
        <v>0</v>
      </c>
      <c r="AY874" s="4">
        <v>0</v>
      </c>
      <c r="AZ874" s="4">
        <v>0</v>
      </c>
      <c r="BA874" s="4">
        <v>0</v>
      </c>
      <c r="BB874" s="4">
        <v>0</v>
      </c>
      <c r="BC874" s="4">
        <v>0</v>
      </c>
      <c r="BD874" s="4">
        <v>0</v>
      </c>
      <c r="BE874" s="4">
        <v>0</v>
      </c>
      <c r="BF874" s="4">
        <v>0</v>
      </c>
      <c r="BG874" s="4">
        <v>0</v>
      </c>
    </row>
    <row r="875" spans="2:59" x14ac:dyDescent="0.25">
      <c r="B875">
        <v>35603</v>
      </c>
      <c r="C875" s="2" t="s">
        <v>694</v>
      </c>
      <c r="D875" s="2">
        <v>41840117</v>
      </c>
      <c r="E875" s="2" t="s">
        <v>164</v>
      </c>
      <c r="F875" s="1" t="s">
        <v>12</v>
      </c>
      <c r="G875" s="1">
        <v>590</v>
      </c>
      <c r="H875" s="1" t="s">
        <v>1014</v>
      </c>
      <c r="I875" s="1" t="s">
        <v>1010</v>
      </c>
      <c r="J875" s="8">
        <v>0</v>
      </c>
      <c r="K875" s="14">
        <v>0</v>
      </c>
      <c r="L875" s="4">
        <v>0</v>
      </c>
      <c r="M875" s="4">
        <v>0</v>
      </c>
      <c r="N875" s="4">
        <v>0</v>
      </c>
      <c r="O875" s="4">
        <v>0</v>
      </c>
      <c r="P875" s="4">
        <v>0</v>
      </c>
      <c r="Q875" s="4">
        <v>0</v>
      </c>
      <c r="R875" s="4">
        <v>0</v>
      </c>
      <c r="S875" s="4">
        <v>0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4">
        <v>0</v>
      </c>
      <c r="Z875" s="4">
        <v>0</v>
      </c>
      <c r="AA875" s="4">
        <v>0</v>
      </c>
      <c r="AB875" s="4">
        <v>0</v>
      </c>
      <c r="AC875" s="4">
        <v>0</v>
      </c>
      <c r="AD875" s="4">
        <v>0</v>
      </c>
      <c r="AE875" s="4">
        <v>0</v>
      </c>
      <c r="AF875" s="4">
        <v>0</v>
      </c>
      <c r="AG875" s="4">
        <v>0</v>
      </c>
      <c r="AH875" s="4">
        <v>0</v>
      </c>
      <c r="AI875" s="4">
        <v>0</v>
      </c>
      <c r="AJ875" s="4">
        <v>0</v>
      </c>
      <c r="AK875" s="4">
        <v>0</v>
      </c>
      <c r="AL875" s="4">
        <v>0</v>
      </c>
      <c r="AM875" s="4">
        <v>0</v>
      </c>
      <c r="AN875" s="4">
        <v>0</v>
      </c>
      <c r="AO875" s="4">
        <v>0</v>
      </c>
      <c r="AP875" s="4">
        <v>0</v>
      </c>
      <c r="AQ875" s="4">
        <v>0</v>
      </c>
      <c r="AR875" s="4">
        <v>0</v>
      </c>
      <c r="AS875" s="4">
        <v>0</v>
      </c>
      <c r="AT875" s="4">
        <v>0</v>
      </c>
      <c r="AU875" s="4">
        <v>0</v>
      </c>
      <c r="AV875" s="4">
        <v>0</v>
      </c>
      <c r="AW875" s="4">
        <v>0</v>
      </c>
      <c r="AX875" s="4">
        <v>0</v>
      </c>
      <c r="AY875" s="4">
        <v>0</v>
      </c>
      <c r="AZ875" s="4">
        <v>0</v>
      </c>
      <c r="BA875" s="4">
        <v>0</v>
      </c>
      <c r="BB875" s="4">
        <v>0</v>
      </c>
      <c r="BC875" s="4">
        <v>0</v>
      </c>
      <c r="BD875" s="4">
        <v>0</v>
      </c>
      <c r="BE875" s="4">
        <v>0</v>
      </c>
      <c r="BF875" s="4">
        <v>0</v>
      </c>
      <c r="BG875" s="4">
        <v>0</v>
      </c>
    </row>
    <row r="876" spans="2:59" x14ac:dyDescent="0.25">
      <c r="B876">
        <v>33592</v>
      </c>
      <c r="C876" s="2" t="s">
        <v>567</v>
      </c>
      <c r="D876" s="2">
        <v>41355161</v>
      </c>
      <c r="E876" s="2" t="s">
        <v>1038</v>
      </c>
      <c r="F876" s="1" t="s">
        <v>12</v>
      </c>
      <c r="G876" s="1">
        <v>909</v>
      </c>
      <c r="H876" s="1" t="s">
        <v>1013</v>
      </c>
      <c r="I876" s="1" t="s">
        <v>1010</v>
      </c>
      <c r="J876" s="8">
        <v>0</v>
      </c>
      <c r="K876" s="1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0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4">
        <v>0</v>
      </c>
      <c r="Z876" s="4">
        <v>0</v>
      </c>
      <c r="AA876" s="4">
        <v>0</v>
      </c>
      <c r="AB876" s="4">
        <v>0</v>
      </c>
      <c r="AC876" s="4">
        <v>0</v>
      </c>
      <c r="AD876" s="4">
        <v>0</v>
      </c>
      <c r="AE876" s="4">
        <v>0</v>
      </c>
      <c r="AF876" s="4">
        <v>0</v>
      </c>
      <c r="AG876" s="4">
        <v>0</v>
      </c>
      <c r="AH876" s="4">
        <v>0</v>
      </c>
      <c r="AI876" s="4">
        <v>0</v>
      </c>
      <c r="AJ876" s="4">
        <v>0</v>
      </c>
      <c r="AK876" s="4">
        <v>0</v>
      </c>
      <c r="AL876" s="4">
        <v>0</v>
      </c>
      <c r="AM876" s="4">
        <v>0</v>
      </c>
      <c r="AN876" s="4">
        <v>0</v>
      </c>
      <c r="AO876" s="4">
        <v>0</v>
      </c>
      <c r="AP876" s="4">
        <v>0</v>
      </c>
      <c r="AQ876" s="4">
        <v>0</v>
      </c>
      <c r="AR876" s="4">
        <v>0</v>
      </c>
      <c r="AS876" s="4">
        <v>0</v>
      </c>
      <c r="AT876" s="4">
        <v>0</v>
      </c>
      <c r="AU876" s="4">
        <v>0</v>
      </c>
      <c r="AV876" s="4">
        <v>0</v>
      </c>
      <c r="AW876" s="4">
        <v>0</v>
      </c>
      <c r="AX876" s="4">
        <v>0</v>
      </c>
      <c r="AY876" s="4">
        <v>0</v>
      </c>
      <c r="AZ876" s="4">
        <v>0</v>
      </c>
      <c r="BA876" s="4">
        <v>0</v>
      </c>
      <c r="BB876" s="4">
        <v>0</v>
      </c>
      <c r="BC876" s="4">
        <v>0</v>
      </c>
      <c r="BD876" s="4">
        <v>0</v>
      </c>
      <c r="BE876" s="4">
        <v>0</v>
      </c>
      <c r="BF876" s="4">
        <v>0</v>
      </c>
      <c r="BG876" s="4">
        <v>0</v>
      </c>
    </row>
    <row r="877" spans="2:59" x14ac:dyDescent="0.25">
      <c r="B877">
        <v>34464</v>
      </c>
      <c r="C877" s="2" t="s">
        <v>936</v>
      </c>
      <c r="D877" s="2">
        <v>32852851</v>
      </c>
      <c r="E877" s="2" t="s">
        <v>225</v>
      </c>
      <c r="F877" s="1" t="s">
        <v>4</v>
      </c>
      <c r="G877" s="1">
        <v>923</v>
      </c>
      <c r="H877" s="1" t="s">
        <v>1017</v>
      </c>
      <c r="I877" s="1" t="s">
        <v>1010</v>
      </c>
      <c r="J877" s="8">
        <v>0</v>
      </c>
      <c r="K877" s="14">
        <v>2.0949074074074071E-2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1.9884259259259258E-2</v>
      </c>
      <c r="AL877" s="4">
        <v>1.0648148148148149E-3</v>
      </c>
      <c r="AM877" s="4">
        <v>0</v>
      </c>
      <c r="AN877" s="4">
        <v>0</v>
      </c>
      <c r="AO877" s="4">
        <v>0</v>
      </c>
      <c r="AP877" s="4">
        <v>0</v>
      </c>
      <c r="AQ877" s="4">
        <v>0</v>
      </c>
      <c r="AR877" s="4">
        <v>0</v>
      </c>
      <c r="AS877" s="4">
        <v>0</v>
      </c>
      <c r="AT877" s="4">
        <v>0</v>
      </c>
      <c r="AU877" s="4">
        <v>0</v>
      </c>
      <c r="AV877" s="4">
        <v>0</v>
      </c>
      <c r="AW877" s="4">
        <v>0</v>
      </c>
      <c r="AX877" s="4">
        <v>0</v>
      </c>
      <c r="AY877" s="4">
        <v>0</v>
      </c>
      <c r="AZ877" s="4">
        <v>0</v>
      </c>
      <c r="BA877" s="4">
        <v>0</v>
      </c>
      <c r="BB877" s="4">
        <v>0</v>
      </c>
      <c r="BC877" s="4">
        <v>0</v>
      </c>
      <c r="BD877" s="4">
        <v>0</v>
      </c>
      <c r="BE877" s="4">
        <v>0</v>
      </c>
      <c r="BF877" s="4">
        <v>0</v>
      </c>
      <c r="BG877" s="4">
        <v>0</v>
      </c>
    </row>
    <row r="878" spans="2:59" x14ac:dyDescent="0.25">
      <c r="B878">
        <v>35272</v>
      </c>
      <c r="C878" s="2" t="s">
        <v>596</v>
      </c>
      <c r="D878" s="2">
        <v>38344712</v>
      </c>
      <c r="E878" s="2" t="s">
        <v>87</v>
      </c>
      <c r="F878" s="1" t="s">
        <v>7</v>
      </c>
      <c r="G878" s="1">
        <v>418</v>
      </c>
      <c r="H878" s="1" t="s">
        <v>1020</v>
      </c>
      <c r="I878" s="1" t="s">
        <v>1010</v>
      </c>
      <c r="J878" s="8">
        <v>0</v>
      </c>
      <c r="K878" s="1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0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4">
        <v>0</v>
      </c>
      <c r="Z878" s="4">
        <v>0</v>
      </c>
      <c r="AA878" s="4">
        <v>0</v>
      </c>
      <c r="AB878" s="4">
        <v>0</v>
      </c>
      <c r="AC878" s="4">
        <v>0</v>
      </c>
      <c r="AD878" s="4">
        <v>0</v>
      </c>
      <c r="AE878" s="4">
        <v>0</v>
      </c>
      <c r="AF878" s="4">
        <v>0</v>
      </c>
      <c r="AG878" s="4">
        <v>0</v>
      </c>
      <c r="AH878" s="4">
        <v>0</v>
      </c>
      <c r="AI878" s="4">
        <v>0</v>
      </c>
      <c r="AJ878" s="4">
        <v>0</v>
      </c>
      <c r="AK878" s="4">
        <v>0</v>
      </c>
      <c r="AL878" s="4">
        <v>0</v>
      </c>
      <c r="AM878" s="4">
        <v>0</v>
      </c>
      <c r="AN878" s="4">
        <v>0</v>
      </c>
      <c r="AO878" s="4">
        <v>0</v>
      </c>
      <c r="AP878" s="4">
        <v>0</v>
      </c>
      <c r="AQ878" s="4">
        <v>0</v>
      </c>
      <c r="AR878" s="4">
        <v>0</v>
      </c>
      <c r="AS878" s="4">
        <v>0</v>
      </c>
      <c r="AT878" s="4">
        <v>0</v>
      </c>
      <c r="AU878" s="4">
        <v>0</v>
      </c>
      <c r="AV878" s="4">
        <v>0</v>
      </c>
      <c r="AW878" s="4">
        <v>0</v>
      </c>
      <c r="AX878" s="4">
        <v>0</v>
      </c>
      <c r="AY878" s="4">
        <v>0</v>
      </c>
      <c r="AZ878" s="4">
        <v>0</v>
      </c>
      <c r="BA878" s="4">
        <v>0</v>
      </c>
      <c r="BB878" s="4">
        <v>0</v>
      </c>
      <c r="BC878" s="4">
        <v>0</v>
      </c>
      <c r="BD878" s="4">
        <v>0</v>
      </c>
      <c r="BE878" s="4">
        <v>0</v>
      </c>
      <c r="BF878" s="4">
        <v>0</v>
      </c>
      <c r="BG878" s="4">
        <v>0</v>
      </c>
    </row>
    <row r="879" spans="2:59" x14ac:dyDescent="0.25">
      <c r="B879">
        <v>34125</v>
      </c>
      <c r="C879" s="2" t="s">
        <v>256</v>
      </c>
      <c r="D879" s="2">
        <v>35044025</v>
      </c>
      <c r="E879" s="2" t="s">
        <v>70</v>
      </c>
      <c r="F879" s="1" t="s">
        <v>7</v>
      </c>
      <c r="G879" s="1">
        <v>435</v>
      </c>
      <c r="H879" s="1" t="s">
        <v>1018</v>
      </c>
      <c r="I879" s="1" t="s">
        <v>1010</v>
      </c>
      <c r="J879" s="8">
        <v>0</v>
      </c>
      <c r="K879" s="1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0</v>
      </c>
      <c r="Q879" s="4">
        <v>0</v>
      </c>
      <c r="R879" s="4">
        <v>0</v>
      </c>
      <c r="S879" s="4">
        <v>0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4">
        <v>0</v>
      </c>
      <c r="Z879" s="4">
        <v>0</v>
      </c>
      <c r="AA879" s="4">
        <v>0</v>
      </c>
      <c r="AB879" s="4">
        <v>0</v>
      </c>
      <c r="AC879" s="4">
        <v>0</v>
      </c>
      <c r="AD879" s="4">
        <v>0</v>
      </c>
      <c r="AE879" s="4">
        <v>0</v>
      </c>
      <c r="AF879" s="4">
        <v>0</v>
      </c>
      <c r="AG879" s="4">
        <v>0</v>
      </c>
      <c r="AH879" s="4">
        <v>0</v>
      </c>
      <c r="AI879" s="4">
        <v>0</v>
      </c>
      <c r="AJ879" s="4">
        <v>0</v>
      </c>
      <c r="AK879" s="4">
        <v>0</v>
      </c>
      <c r="AL879" s="4">
        <v>0</v>
      </c>
      <c r="AM879" s="4">
        <v>0</v>
      </c>
      <c r="AN879" s="4">
        <v>0</v>
      </c>
      <c r="AO879" s="4">
        <v>0</v>
      </c>
      <c r="AP879" s="4">
        <v>0</v>
      </c>
      <c r="AQ879" s="4">
        <v>0</v>
      </c>
      <c r="AR879" s="4">
        <v>0</v>
      </c>
      <c r="AS879" s="4">
        <v>0</v>
      </c>
      <c r="AT879" s="4">
        <v>0</v>
      </c>
      <c r="AU879" s="4">
        <v>0</v>
      </c>
      <c r="AV879" s="4">
        <v>0</v>
      </c>
      <c r="AW879" s="4">
        <v>0</v>
      </c>
      <c r="AX879" s="4">
        <v>0</v>
      </c>
      <c r="AY879" s="4">
        <v>0</v>
      </c>
      <c r="AZ879" s="4">
        <v>0</v>
      </c>
      <c r="BA879" s="4">
        <v>0</v>
      </c>
      <c r="BB879" s="4">
        <v>0</v>
      </c>
      <c r="BC879" s="4">
        <v>0</v>
      </c>
      <c r="BD879" s="4">
        <v>0</v>
      </c>
      <c r="BE879" s="4">
        <v>0</v>
      </c>
      <c r="BF879" s="4">
        <v>0</v>
      </c>
      <c r="BG879" s="4">
        <v>0</v>
      </c>
    </row>
    <row r="880" spans="2:59" x14ac:dyDescent="0.25">
      <c r="B880">
        <v>34205</v>
      </c>
      <c r="C880" s="2" t="s">
        <v>612</v>
      </c>
      <c r="D880" s="2">
        <v>32541612</v>
      </c>
      <c r="E880" s="2" t="s">
        <v>106</v>
      </c>
      <c r="F880" s="1" t="s">
        <v>17</v>
      </c>
      <c r="G880" s="1">
        <v>590</v>
      </c>
      <c r="H880" s="1" t="s">
        <v>1014</v>
      </c>
      <c r="I880" s="1" t="s">
        <v>1010</v>
      </c>
      <c r="J880" s="8">
        <v>0</v>
      </c>
      <c r="K880" s="1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  <c r="X880" s="4">
        <v>0</v>
      </c>
      <c r="Y880" s="4">
        <v>0</v>
      </c>
      <c r="Z880" s="4">
        <v>0</v>
      </c>
      <c r="AA880" s="4">
        <v>0</v>
      </c>
      <c r="AB880" s="4">
        <v>0</v>
      </c>
      <c r="AC880" s="4">
        <v>0</v>
      </c>
      <c r="AD880" s="4">
        <v>0</v>
      </c>
      <c r="AE880" s="4">
        <v>0</v>
      </c>
      <c r="AF880" s="4">
        <v>0</v>
      </c>
      <c r="AG880" s="4">
        <v>0</v>
      </c>
      <c r="AH880" s="4">
        <v>0</v>
      </c>
      <c r="AI880" s="4">
        <v>0</v>
      </c>
      <c r="AJ880" s="4">
        <v>0</v>
      </c>
      <c r="AK880" s="4">
        <v>0</v>
      </c>
      <c r="AL880" s="4">
        <v>0</v>
      </c>
      <c r="AM880" s="4">
        <v>0</v>
      </c>
      <c r="AN880" s="4">
        <v>0</v>
      </c>
      <c r="AO880" s="4">
        <v>0</v>
      </c>
      <c r="AP880" s="4">
        <v>0</v>
      </c>
      <c r="AQ880" s="4">
        <v>0</v>
      </c>
      <c r="AR880" s="4">
        <v>0</v>
      </c>
      <c r="AS880" s="4">
        <v>0</v>
      </c>
      <c r="AT880" s="4">
        <v>0</v>
      </c>
      <c r="AU880" s="4">
        <v>0</v>
      </c>
      <c r="AV880" s="4">
        <v>0</v>
      </c>
      <c r="AW880" s="4">
        <v>0</v>
      </c>
      <c r="AX880" s="4">
        <v>0</v>
      </c>
      <c r="AY880" s="4">
        <v>0</v>
      </c>
      <c r="AZ880" s="4">
        <v>0</v>
      </c>
      <c r="BA880" s="4">
        <v>0</v>
      </c>
      <c r="BB880" s="4">
        <v>0</v>
      </c>
      <c r="BC880" s="4">
        <v>0</v>
      </c>
      <c r="BD880" s="4">
        <v>0</v>
      </c>
      <c r="BE880" s="4">
        <v>0</v>
      </c>
      <c r="BF880" s="4">
        <v>0</v>
      </c>
      <c r="BG880" s="4">
        <v>0</v>
      </c>
    </row>
    <row r="881" spans="2:59" x14ac:dyDescent="0.25">
      <c r="B881">
        <v>32520</v>
      </c>
      <c r="C881" s="2" t="s">
        <v>112</v>
      </c>
      <c r="D881" s="2">
        <v>37469023</v>
      </c>
      <c r="E881" s="2" t="s">
        <v>164</v>
      </c>
      <c r="F881" s="1" t="s">
        <v>12</v>
      </c>
      <c r="G881" s="1">
        <v>589</v>
      </c>
      <c r="H881" s="1" t="s">
        <v>1029</v>
      </c>
      <c r="I881" s="1" t="s">
        <v>1010</v>
      </c>
      <c r="J881" s="8">
        <v>0</v>
      </c>
      <c r="K881" s="1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4">
        <v>0</v>
      </c>
      <c r="R881" s="4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4">
        <v>0</v>
      </c>
      <c r="Z881" s="4">
        <v>0</v>
      </c>
      <c r="AA881" s="4">
        <v>0</v>
      </c>
      <c r="AB881" s="4">
        <v>0</v>
      </c>
      <c r="AC881" s="4">
        <v>0</v>
      </c>
      <c r="AD881" s="4">
        <v>0</v>
      </c>
      <c r="AE881" s="4">
        <v>0</v>
      </c>
      <c r="AF881" s="4">
        <v>0</v>
      </c>
      <c r="AG881" s="4">
        <v>0</v>
      </c>
      <c r="AH881" s="4">
        <v>0</v>
      </c>
      <c r="AI881" s="4">
        <v>0</v>
      </c>
      <c r="AJ881" s="4">
        <v>0</v>
      </c>
      <c r="AK881" s="4">
        <v>0</v>
      </c>
      <c r="AL881" s="4">
        <v>0</v>
      </c>
      <c r="AM881" s="4">
        <v>0</v>
      </c>
      <c r="AN881" s="4">
        <v>0</v>
      </c>
      <c r="AO881" s="4">
        <v>0</v>
      </c>
      <c r="AP881" s="4">
        <v>0</v>
      </c>
      <c r="AQ881" s="4">
        <v>0</v>
      </c>
      <c r="AR881" s="4">
        <v>0</v>
      </c>
      <c r="AS881" s="4">
        <v>0</v>
      </c>
      <c r="AT881" s="4">
        <v>0</v>
      </c>
      <c r="AU881" s="4">
        <v>0</v>
      </c>
      <c r="AV881" s="4">
        <v>0</v>
      </c>
      <c r="AW881" s="4">
        <v>0</v>
      </c>
      <c r="AX881" s="4">
        <v>0</v>
      </c>
      <c r="AY881" s="4">
        <v>0</v>
      </c>
      <c r="AZ881" s="4">
        <v>0</v>
      </c>
      <c r="BA881" s="4">
        <v>0</v>
      </c>
      <c r="BB881" s="4">
        <v>0</v>
      </c>
      <c r="BC881" s="4">
        <v>0</v>
      </c>
      <c r="BD881" s="4">
        <v>0</v>
      </c>
      <c r="BE881" s="4">
        <v>0</v>
      </c>
      <c r="BF881" s="4">
        <v>0</v>
      </c>
      <c r="BG881" s="4">
        <v>0</v>
      </c>
    </row>
    <row r="882" spans="2:59" x14ac:dyDescent="0.25">
      <c r="B882">
        <v>33470</v>
      </c>
      <c r="C882" s="2" t="s">
        <v>221</v>
      </c>
      <c r="D882" s="2">
        <v>32165478</v>
      </c>
      <c r="E882" s="2" t="s">
        <v>44</v>
      </c>
      <c r="F882" s="1" t="s">
        <v>7</v>
      </c>
      <c r="G882" s="1">
        <v>923</v>
      </c>
      <c r="H882" s="1" t="s">
        <v>1017</v>
      </c>
      <c r="I882" s="1" t="s">
        <v>1010</v>
      </c>
      <c r="J882" s="8">
        <v>0</v>
      </c>
      <c r="K882" s="1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0</v>
      </c>
      <c r="Q882" s="4">
        <v>0</v>
      </c>
      <c r="R882" s="4">
        <v>0</v>
      </c>
      <c r="S882" s="4">
        <v>0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4">
        <v>0</v>
      </c>
      <c r="Z882" s="4">
        <v>0</v>
      </c>
      <c r="AA882" s="4">
        <v>0</v>
      </c>
      <c r="AB882" s="4">
        <v>0</v>
      </c>
      <c r="AC882" s="4">
        <v>0</v>
      </c>
      <c r="AD882" s="4">
        <v>0</v>
      </c>
      <c r="AE882" s="4">
        <v>0</v>
      </c>
      <c r="AF882" s="4">
        <v>0</v>
      </c>
      <c r="AG882" s="4">
        <v>0</v>
      </c>
      <c r="AH882" s="4">
        <v>0</v>
      </c>
      <c r="AI882" s="4">
        <v>0</v>
      </c>
      <c r="AJ882" s="4">
        <v>0</v>
      </c>
      <c r="AK882" s="4">
        <v>0</v>
      </c>
      <c r="AL882" s="4">
        <v>0</v>
      </c>
      <c r="AM882" s="4">
        <v>0</v>
      </c>
      <c r="AN882" s="4">
        <v>0</v>
      </c>
      <c r="AO882" s="4">
        <v>0</v>
      </c>
      <c r="AP882" s="4">
        <v>0</v>
      </c>
      <c r="AQ882" s="4">
        <v>0</v>
      </c>
      <c r="AR882" s="4">
        <v>0</v>
      </c>
      <c r="AS882" s="4">
        <v>0</v>
      </c>
      <c r="AT882" s="4">
        <v>0</v>
      </c>
      <c r="AU882" s="4">
        <v>0</v>
      </c>
      <c r="AV882" s="4">
        <v>0</v>
      </c>
      <c r="AW882" s="4">
        <v>0</v>
      </c>
      <c r="AX882" s="4">
        <v>0</v>
      </c>
      <c r="AY882" s="4">
        <v>0</v>
      </c>
      <c r="AZ882" s="4">
        <v>0</v>
      </c>
      <c r="BA882" s="4">
        <v>0</v>
      </c>
      <c r="BB882" s="4">
        <v>0</v>
      </c>
      <c r="BC882" s="4">
        <v>0</v>
      </c>
      <c r="BD882" s="4">
        <v>0</v>
      </c>
      <c r="BE882" s="4">
        <v>0</v>
      </c>
      <c r="BF882" s="4">
        <v>0</v>
      </c>
      <c r="BG882" s="4">
        <v>0</v>
      </c>
    </row>
    <row r="883" spans="2:59" x14ac:dyDescent="0.25">
      <c r="B883">
        <v>35610</v>
      </c>
      <c r="C883" s="2" t="s">
        <v>512</v>
      </c>
      <c r="D883" s="2">
        <v>27324840</v>
      </c>
      <c r="E883" s="2" t="s">
        <v>1038</v>
      </c>
      <c r="F883" s="1" t="s">
        <v>12</v>
      </c>
      <c r="G883" s="1">
        <v>909</v>
      </c>
      <c r="H883" s="1" t="s">
        <v>1013</v>
      </c>
      <c r="I883" s="1" t="s">
        <v>1010</v>
      </c>
      <c r="J883" s="8">
        <v>0</v>
      </c>
      <c r="K883" s="1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4">
        <v>0</v>
      </c>
      <c r="AM883" s="4">
        <v>0</v>
      </c>
      <c r="AN883" s="4">
        <v>0</v>
      </c>
      <c r="AO883" s="4">
        <v>0</v>
      </c>
      <c r="AP883" s="4">
        <v>0</v>
      </c>
      <c r="AQ883" s="4">
        <v>0</v>
      </c>
      <c r="AR883" s="4">
        <v>0</v>
      </c>
      <c r="AS883" s="4">
        <v>0</v>
      </c>
      <c r="AT883" s="4">
        <v>0</v>
      </c>
      <c r="AU883" s="4">
        <v>0</v>
      </c>
      <c r="AV883" s="4">
        <v>0</v>
      </c>
      <c r="AW883" s="4">
        <v>0</v>
      </c>
      <c r="AX883" s="4">
        <v>0</v>
      </c>
      <c r="AY883" s="4">
        <v>0</v>
      </c>
      <c r="AZ883" s="4">
        <v>0</v>
      </c>
      <c r="BA883" s="4">
        <v>0</v>
      </c>
      <c r="BB883" s="4">
        <v>0</v>
      </c>
      <c r="BC883" s="4">
        <v>0</v>
      </c>
      <c r="BD883" s="4">
        <v>0</v>
      </c>
      <c r="BE883" s="4">
        <v>0</v>
      </c>
      <c r="BF883" s="4">
        <v>0</v>
      </c>
      <c r="BG883" s="4">
        <v>0</v>
      </c>
    </row>
    <row r="884" spans="2:59" x14ac:dyDescent="0.25">
      <c r="B884">
        <v>33188</v>
      </c>
      <c r="C884" s="2" t="s">
        <v>966</v>
      </c>
      <c r="D884" s="2">
        <v>36862433</v>
      </c>
      <c r="E884" s="2" t="s">
        <v>1039</v>
      </c>
      <c r="F884" s="1" t="s">
        <v>10</v>
      </c>
      <c r="G884" s="1">
        <v>909</v>
      </c>
      <c r="H884" s="1" t="s">
        <v>1013</v>
      </c>
      <c r="I884" s="1" t="s">
        <v>1010</v>
      </c>
      <c r="J884" s="8">
        <v>0</v>
      </c>
      <c r="K884" s="14">
        <v>1.8368055555555558E-2</v>
      </c>
      <c r="L884" s="4">
        <v>0</v>
      </c>
      <c r="M884" s="4">
        <v>0</v>
      </c>
      <c r="N884" s="4">
        <v>0</v>
      </c>
      <c r="O884" s="4">
        <v>0</v>
      </c>
      <c r="P884" s="4">
        <v>0</v>
      </c>
      <c r="Q884" s="4">
        <v>0</v>
      </c>
      <c r="R884" s="4">
        <v>0</v>
      </c>
      <c r="S884" s="4">
        <v>0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4">
        <v>0</v>
      </c>
      <c r="Z884" s="4">
        <v>0</v>
      </c>
      <c r="AA884" s="4">
        <v>0</v>
      </c>
      <c r="AB884" s="4">
        <v>0</v>
      </c>
      <c r="AC884" s="4">
        <v>0</v>
      </c>
      <c r="AD884" s="4">
        <v>0</v>
      </c>
      <c r="AE884" s="4">
        <v>0</v>
      </c>
      <c r="AF884" s="4">
        <v>0</v>
      </c>
      <c r="AG884" s="4">
        <v>0</v>
      </c>
      <c r="AH884" s="4">
        <v>1.5231481481481483E-2</v>
      </c>
      <c r="AI884" s="4">
        <v>3.1365740740740742E-3</v>
      </c>
      <c r="AJ884" s="4">
        <v>0</v>
      </c>
      <c r="AK884" s="4">
        <v>0</v>
      </c>
      <c r="AL884" s="4">
        <v>0</v>
      </c>
      <c r="AM884" s="4">
        <v>0</v>
      </c>
      <c r="AN884" s="4">
        <v>0</v>
      </c>
      <c r="AO884" s="4">
        <v>0</v>
      </c>
      <c r="AP884" s="4">
        <v>0</v>
      </c>
      <c r="AQ884" s="4">
        <v>0</v>
      </c>
      <c r="AR884" s="4">
        <v>0</v>
      </c>
      <c r="AS884" s="4">
        <v>0</v>
      </c>
      <c r="AT884" s="4">
        <v>0</v>
      </c>
      <c r="AU884" s="4">
        <v>0</v>
      </c>
      <c r="AV884" s="4">
        <v>0</v>
      </c>
      <c r="AW884" s="4">
        <v>0</v>
      </c>
      <c r="AX884" s="4">
        <v>0</v>
      </c>
      <c r="AY884" s="4">
        <v>0</v>
      </c>
      <c r="AZ884" s="4">
        <v>0</v>
      </c>
      <c r="BA884" s="4">
        <v>0</v>
      </c>
      <c r="BB884" s="4">
        <v>0</v>
      </c>
      <c r="BC884" s="4">
        <v>0</v>
      </c>
      <c r="BD884" s="4">
        <v>0</v>
      </c>
      <c r="BE884" s="4">
        <v>0</v>
      </c>
      <c r="BF884" s="4">
        <v>0</v>
      </c>
      <c r="BG884" s="4">
        <v>0</v>
      </c>
    </row>
    <row r="885" spans="2:59" x14ac:dyDescent="0.25">
      <c r="B885">
        <v>32283</v>
      </c>
      <c r="C885" s="2" t="s">
        <v>287</v>
      </c>
      <c r="D885" s="2">
        <v>26400366</v>
      </c>
      <c r="E885" s="2" t="s">
        <v>269</v>
      </c>
      <c r="F885" s="1" t="s">
        <v>4</v>
      </c>
      <c r="G885" s="1">
        <v>589</v>
      </c>
      <c r="H885" s="1" t="s">
        <v>1029</v>
      </c>
      <c r="I885" s="1" t="s">
        <v>1010</v>
      </c>
      <c r="J885" s="8">
        <v>0</v>
      </c>
      <c r="K885" s="1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0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4">
        <v>0</v>
      </c>
      <c r="W885" s="4">
        <v>0</v>
      </c>
      <c r="X885" s="4">
        <v>0</v>
      </c>
      <c r="Y885" s="4">
        <v>0</v>
      </c>
      <c r="Z885" s="4">
        <v>0</v>
      </c>
      <c r="AA885" s="4">
        <v>0</v>
      </c>
      <c r="AB885" s="4">
        <v>0</v>
      </c>
      <c r="AC885" s="4">
        <v>0</v>
      </c>
      <c r="AD885" s="4">
        <v>0</v>
      </c>
      <c r="AE885" s="4">
        <v>0</v>
      </c>
      <c r="AF885" s="4">
        <v>0</v>
      </c>
      <c r="AG885" s="4">
        <v>0</v>
      </c>
      <c r="AH885" s="4">
        <v>0</v>
      </c>
      <c r="AI885" s="4">
        <v>0</v>
      </c>
      <c r="AJ885" s="4">
        <v>0</v>
      </c>
      <c r="AK885" s="4">
        <v>0</v>
      </c>
      <c r="AL885" s="4">
        <v>0</v>
      </c>
      <c r="AM885" s="4">
        <v>0</v>
      </c>
      <c r="AN885" s="4">
        <v>0</v>
      </c>
      <c r="AO885" s="4">
        <v>0</v>
      </c>
      <c r="AP885" s="4">
        <v>0</v>
      </c>
      <c r="AQ885" s="4">
        <v>0</v>
      </c>
      <c r="AR885" s="4">
        <v>0</v>
      </c>
      <c r="AS885" s="4">
        <v>0</v>
      </c>
      <c r="AT885" s="4">
        <v>0</v>
      </c>
      <c r="AU885" s="4">
        <v>0</v>
      </c>
      <c r="AV885" s="4">
        <v>0</v>
      </c>
      <c r="AW885" s="4">
        <v>0</v>
      </c>
      <c r="AX885" s="4">
        <v>0</v>
      </c>
      <c r="AY885" s="4">
        <v>0</v>
      </c>
      <c r="AZ885" s="4">
        <v>0</v>
      </c>
      <c r="BA885" s="4">
        <v>0</v>
      </c>
      <c r="BB885" s="4">
        <v>0</v>
      </c>
      <c r="BC885" s="4">
        <v>0</v>
      </c>
      <c r="BD885" s="4">
        <v>0</v>
      </c>
      <c r="BE885" s="4">
        <v>0</v>
      </c>
      <c r="BF885" s="4">
        <v>0</v>
      </c>
      <c r="BG885" s="4">
        <v>0</v>
      </c>
    </row>
    <row r="886" spans="2:59" x14ac:dyDescent="0.25">
      <c r="B886">
        <v>32678</v>
      </c>
      <c r="C886" s="2" t="s">
        <v>552</v>
      </c>
      <c r="D886" s="2">
        <v>36193176</v>
      </c>
      <c r="E886" s="2" t="s">
        <v>58</v>
      </c>
      <c r="F886" s="1" t="s">
        <v>12</v>
      </c>
      <c r="G886" s="1">
        <v>1119</v>
      </c>
      <c r="H886" s="1" t="s">
        <v>1030</v>
      </c>
      <c r="I886" s="1" t="s">
        <v>1010</v>
      </c>
      <c r="J886" s="8">
        <v>0</v>
      </c>
      <c r="K886" s="1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4">
        <v>0</v>
      </c>
      <c r="AM886" s="4">
        <v>0</v>
      </c>
      <c r="AN886" s="4">
        <v>0</v>
      </c>
      <c r="AO886" s="4">
        <v>0</v>
      </c>
      <c r="AP886" s="4">
        <v>0</v>
      </c>
      <c r="AQ886" s="4">
        <v>0</v>
      </c>
      <c r="AR886" s="4">
        <v>0</v>
      </c>
      <c r="AS886" s="4">
        <v>0</v>
      </c>
      <c r="AT886" s="4">
        <v>0</v>
      </c>
      <c r="AU886" s="4">
        <v>0</v>
      </c>
      <c r="AV886" s="4">
        <v>0</v>
      </c>
      <c r="AW886" s="4">
        <v>0</v>
      </c>
      <c r="AX886" s="4">
        <v>0</v>
      </c>
      <c r="AY886" s="4">
        <v>0</v>
      </c>
      <c r="AZ886" s="4">
        <v>0</v>
      </c>
      <c r="BA886" s="4">
        <v>0</v>
      </c>
      <c r="BB886" s="4">
        <v>0</v>
      </c>
      <c r="BC886" s="4">
        <v>0</v>
      </c>
      <c r="BD886" s="4">
        <v>0</v>
      </c>
      <c r="BE886" s="4">
        <v>0</v>
      </c>
      <c r="BF886" s="4">
        <v>0</v>
      </c>
      <c r="BG886" s="4">
        <v>0</v>
      </c>
    </row>
    <row r="887" spans="2:59" x14ac:dyDescent="0.25">
      <c r="B887">
        <v>33390</v>
      </c>
      <c r="C887" s="2" t="s">
        <v>107</v>
      </c>
      <c r="D887" s="2">
        <v>41521695</v>
      </c>
      <c r="E887" s="2" t="s">
        <v>79</v>
      </c>
      <c r="F887" s="1" t="s">
        <v>12</v>
      </c>
      <c r="G887" s="1">
        <v>590</v>
      </c>
      <c r="H887" s="1" t="s">
        <v>1014</v>
      </c>
      <c r="I887" s="1" t="s">
        <v>1010</v>
      </c>
      <c r="J887" s="8">
        <v>0</v>
      </c>
      <c r="K887" s="1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4">
        <v>0</v>
      </c>
      <c r="Z887" s="4">
        <v>0</v>
      </c>
      <c r="AA887" s="4">
        <v>0</v>
      </c>
      <c r="AB887" s="4">
        <v>0</v>
      </c>
      <c r="AC887" s="4">
        <v>0</v>
      </c>
      <c r="AD887" s="4">
        <v>0</v>
      </c>
      <c r="AE887" s="4">
        <v>0</v>
      </c>
      <c r="AF887" s="4">
        <v>0</v>
      </c>
      <c r="AG887" s="4">
        <v>0</v>
      </c>
      <c r="AH887" s="4">
        <v>0</v>
      </c>
      <c r="AI887" s="4">
        <v>0</v>
      </c>
      <c r="AJ887" s="4">
        <v>0</v>
      </c>
      <c r="AK887" s="4">
        <v>0</v>
      </c>
      <c r="AL887" s="4">
        <v>0</v>
      </c>
      <c r="AM887" s="4">
        <v>0</v>
      </c>
      <c r="AN887" s="4">
        <v>0</v>
      </c>
      <c r="AO887" s="4">
        <v>0</v>
      </c>
      <c r="AP887" s="4">
        <v>0</v>
      </c>
      <c r="AQ887" s="4">
        <v>0</v>
      </c>
      <c r="AR887" s="4">
        <v>0</v>
      </c>
      <c r="AS887" s="4">
        <v>0</v>
      </c>
      <c r="AT887" s="4">
        <v>0</v>
      </c>
      <c r="AU887" s="4">
        <v>0</v>
      </c>
      <c r="AV887" s="4">
        <v>0</v>
      </c>
      <c r="AW887" s="4">
        <v>0</v>
      </c>
      <c r="AX887" s="4">
        <v>0</v>
      </c>
      <c r="AY887" s="4">
        <v>0</v>
      </c>
      <c r="AZ887" s="4">
        <v>0</v>
      </c>
      <c r="BA887" s="4">
        <v>0</v>
      </c>
      <c r="BB887" s="4">
        <v>0</v>
      </c>
      <c r="BC887" s="4">
        <v>0</v>
      </c>
      <c r="BD887" s="4">
        <v>0</v>
      </c>
      <c r="BE887" s="4">
        <v>0</v>
      </c>
      <c r="BF887" s="4">
        <v>0</v>
      </c>
      <c r="BG887" s="4">
        <v>0</v>
      </c>
    </row>
    <row r="888" spans="2:59" x14ac:dyDescent="0.25">
      <c r="B888">
        <v>34651</v>
      </c>
      <c r="C888" s="2" t="s">
        <v>811</v>
      </c>
      <c r="D888" s="2">
        <v>39040306</v>
      </c>
      <c r="E888" s="2" t="s">
        <v>64</v>
      </c>
      <c r="F888" s="1" t="s">
        <v>7</v>
      </c>
      <c r="G888" s="1">
        <v>417</v>
      </c>
      <c r="H888" s="1" t="s">
        <v>1020</v>
      </c>
      <c r="I888" s="1" t="s">
        <v>1010</v>
      </c>
      <c r="J888" s="8">
        <v>0</v>
      </c>
      <c r="K888" s="1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  <c r="X888" s="4">
        <v>0</v>
      </c>
      <c r="Y888" s="4">
        <v>0</v>
      </c>
      <c r="Z888" s="4">
        <v>0</v>
      </c>
      <c r="AA888" s="4">
        <v>0</v>
      </c>
      <c r="AB888" s="4">
        <v>0</v>
      </c>
      <c r="AC888" s="4">
        <v>0</v>
      </c>
      <c r="AD888" s="4">
        <v>0</v>
      </c>
      <c r="AE888" s="4">
        <v>0</v>
      </c>
      <c r="AF888" s="4">
        <v>0</v>
      </c>
      <c r="AG888" s="4">
        <v>0</v>
      </c>
      <c r="AH888" s="4">
        <v>0</v>
      </c>
      <c r="AI888" s="4">
        <v>0</v>
      </c>
      <c r="AJ888" s="4">
        <v>0</v>
      </c>
      <c r="AK888" s="4">
        <v>0</v>
      </c>
      <c r="AL888" s="4">
        <v>0</v>
      </c>
      <c r="AM888" s="4">
        <v>0</v>
      </c>
      <c r="AN888" s="4">
        <v>0</v>
      </c>
      <c r="AO888" s="4">
        <v>0</v>
      </c>
      <c r="AP888" s="4">
        <v>0</v>
      </c>
      <c r="AQ888" s="4">
        <v>0</v>
      </c>
      <c r="AR888" s="4">
        <v>0</v>
      </c>
      <c r="AS888" s="4">
        <v>0</v>
      </c>
      <c r="AT888" s="4">
        <v>0</v>
      </c>
      <c r="AU888" s="4">
        <v>0</v>
      </c>
      <c r="AV888" s="4">
        <v>0</v>
      </c>
      <c r="AW888" s="4">
        <v>0</v>
      </c>
      <c r="AX888" s="4">
        <v>0</v>
      </c>
      <c r="AY888" s="4">
        <v>0</v>
      </c>
      <c r="AZ888" s="4">
        <v>0</v>
      </c>
      <c r="BA888" s="4">
        <v>0</v>
      </c>
      <c r="BB888" s="4">
        <v>0</v>
      </c>
      <c r="BC888" s="4">
        <v>0</v>
      </c>
      <c r="BD888" s="4">
        <v>0</v>
      </c>
      <c r="BE888" s="4">
        <v>0</v>
      </c>
      <c r="BF888" s="4">
        <v>0</v>
      </c>
      <c r="BG888" s="4">
        <v>0</v>
      </c>
    </row>
    <row r="889" spans="2:59" x14ac:dyDescent="0.25">
      <c r="B889">
        <v>34130</v>
      </c>
      <c r="C889" s="2" t="s">
        <v>642</v>
      </c>
      <c r="D889" s="2">
        <v>23706476</v>
      </c>
      <c r="E889" s="2" t="s">
        <v>8</v>
      </c>
      <c r="F889" s="1" t="s">
        <v>9</v>
      </c>
      <c r="G889" s="1">
        <v>808</v>
      </c>
      <c r="H889" s="1" t="s">
        <v>1027</v>
      </c>
      <c r="I889" s="1" t="s">
        <v>1010</v>
      </c>
      <c r="J889" s="8">
        <v>0</v>
      </c>
      <c r="K889" s="1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0</v>
      </c>
      <c r="Q889" s="4">
        <v>0</v>
      </c>
      <c r="R889" s="4">
        <v>0</v>
      </c>
      <c r="S889" s="4">
        <v>0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4">
        <v>0</v>
      </c>
      <c r="Z889" s="4">
        <v>0</v>
      </c>
      <c r="AA889" s="4">
        <v>0</v>
      </c>
      <c r="AB889" s="4">
        <v>0</v>
      </c>
      <c r="AC889" s="4">
        <v>0</v>
      </c>
      <c r="AD889" s="4">
        <v>0</v>
      </c>
      <c r="AE889" s="4">
        <v>0</v>
      </c>
      <c r="AF889" s="4">
        <v>0</v>
      </c>
      <c r="AG889" s="4">
        <v>0</v>
      </c>
      <c r="AH889" s="4">
        <v>0</v>
      </c>
      <c r="AI889" s="4">
        <v>0</v>
      </c>
      <c r="AJ889" s="4">
        <v>0</v>
      </c>
      <c r="AK889" s="4">
        <v>0</v>
      </c>
      <c r="AL889" s="4">
        <v>0</v>
      </c>
      <c r="AM889" s="4">
        <v>0</v>
      </c>
      <c r="AN889" s="4">
        <v>0</v>
      </c>
      <c r="AO889" s="4">
        <v>0</v>
      </c>
      <c r="AP889" s="4">
        <v>0</v>
      </c>
      <c r="AQ889" s="4">
        <v>0</v>
      </c>
      <c r="AR889" s="4">
        <v>0</v>
      </c>
      <c r="AS889" s="4">
        <v>0</v>
      </c>
      <c r="AT889" s="4">
        <v>0</v>
      </c>
      <c r="AU889" s="4">
        <v>0</v>
      </c>
      <c r="AV889" s="4">
        <v>0</v>
      </c>
      <c r="AW889" s="4">
        <v>0</v>
      </c>
      <c r="AX889" s="4">
        <v>0</v>
      </c>
      <c r="AY889" s="4">
        <v>0</v>
      </c>
      <c r="AZ889" s="4">
        <v>0</v>
      </c>
      <c r="BA889" s="4">
        <v>0</v>
      </c>
      <c r="BB889" s="4">
        <v>0</v>
      </c>
      <c r="BC889" s="4">
        <v>0</v>
      </c>
      <c r="BD889" s="4">
        <v>0</v>
      </c>
      <c r="BE889" s="4">
        <v>0</v>
      </c>
      <c r="BF889" s="4">
        <v>0</v>
      </c>
      <c r="BG889" s="4">
        <v>0</v>
      </c>
    </row>
    <row r="890" spans="2:59" x14ac:dyDescent="0.25">
      <c r="B890">
        <v>32791</v>
      </c>
      <c r="C890" s="2" t="s">
        <v>782</v>
      </c>
      <c r="D890" s="2">
        <v>30670535</v>
      </c>
      <c r="E890" s="2" t="s">
        <v>11</v>
      </c>
      <c r="F890" s="1" t="s">
        <v>12</v>
      </c>
      <c r="G890" s="1">
        <v>909</v>
      </c>
      <c r="H890" s="1" t="s">
        <v>1013</v>
      </c>
      <c r="I890" s="1" t="s">
        <v>1010</v>
      </c>
      <c r="J890" s="8">
        <v>0</v>
      </c>
      <c r="K890" s="1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0</v>
      </c>
      <c r="Q890" s="4">
        <v>0</v>
      </c>
      <c r="R890" s="4">
        <v>0</v>
      </c>
      <c r="S890" s="4">
        <v>0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4">
        <v>0</v>
      </c>
      <c r="Z890" s="4">
        <v>0</v>
      </c>
      <c r="AA890" s="4">
        <v>0</v>
      </c>
      <c r="AB890" s="4">
        <v>0</v>
      </c>
      <c r="AC890" s="4">
        <v>0</v>
      </c>
      <c r="AD890" s="4">
        <v>0</v>
      </c>
      <c r="AE890" s="4">
        <v>0</v>
      </c>
      <c r="AF890" s="4">
        <v>0</v>
      </c>
      <c r="AG890" s="4">
        <v>0</v>
      </c>
      <c r="AH890" s="4">
        <v>0</v>
      </c>
      <c r="AI890" s="4">
        <v>0</v>
      </c>
      <c r="AJ890" s="4">
        <v>0</v>
      </c>
      <c r="AK890" s="4">
        <v>0</v>
      </c>
      <c r="AL890" s="4">
        <v>0</v>
      </c>
      <c r="AM890" s="4">
        <v>0</v>
      </c>
      <c r="AN890" s="4">
        <v>0</v>
      </c>
      <c r="AO890" s="4">
        <v>0</v>
      </c>
      <c r="AP890" s="4">
        <v>0</v>
      </c>
      <c r="AQ890" s="4">
        <v>0</v>
      </c>
      <c r="AR890" s="4">
        <v>0</v>
      </c>
      <c r="AS890" s="4">
        <v>0</v>
      </c>
      <c r="AT890" s="4">
        <v>0</v>
      </c>
      <c r="AU890" s="4">
        <v>0</v>
      </c>
      <c r="AV890" s="4">
        <v>0</v>
      </c>
      <c r="AW890" s="4">
        <v>0</v>
      </c>
      <c r="AX890" s="4">
        <v>0</v>
      </c>
      <c r="AY890" s="4">
        <v>0</v>
      </c>
      <c r="AZ890" s="4">
        <v>0</v>
      </c>
      <c r="BA890" s="4">
        <v>0</v>
      </c>
      <c r="BB890" s="4">
        <v>0</v>
      </c>
      <c r="BC890" s="4">
        <v>0</v>
      </c>
      <c r="BD890" s="4">
        <v>0</v>
      </c>
      <c r="BE890" s="4">
        <v>0</v>
      </c>
      <c r="BF890" s="4">
        <v>0</v>
      </c>
      <c r="BG890" s="4">
        <v>0</v>
      </c>
    </row>
    <row r="891" spans="2:59" x14ac:dyDescent="0.25">
      <c r="B891">
        <v>35725</v>
      </c>
      <c r="C891" s="2" t="s">
        <v>759</v>
      </c>
      <c r="D891" s="2">
        <v>25973918</v>
      </c>
      <c r="E891" s="2" t="s">
        <v>8</v>
      </c>
      <c r="F891" s="1" t="s">
        <v>9</v>
      </c>
      <c r="G891" s="1">
        <v>808</v>
      </c>
      <c r="H891" s="1" t="s">
        <v>1027</v>
      </c>
      <c r="I891" s="1" t="s">
        <v>1010</v>
      </c>
      <c r="J891" s="8">
        <v>0</v>
      </c>
      <c r="K891" s="1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0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4">
        <v>0</v>
      </c>
      <c r="Z891" s="4">
        <v>0</v>
      </c>
      <c r="AA891" s="4">
        <v>0</v>
      </c>
      <c r="AB891" s="4">
        <v>0</v>
      </c>
      <c r="AC891" s="4">
        <v>0</v>
      </c>
      <c r="AD891" s="4">
        <v>0</v>
      </c>
      <c r="AE891" s="4">
        <v>0</v>
      </c>
      <c r="AF891" s="4">
        <v>0</v>
      </c>
      <c r="AG891" s="4">
        <v>0</v>
      </c>
      <c r="AH891" s="4">
        <v>0</v>
      </c>
      <c r="AI891" s="4">
        <v>0</v>
      </c>
      <c r="AJ891" s="4">
        <v>0</v>
      </c>
      <c r="AK891" s="4">
        <v>0</v>
      </c>
      <c r="AL891" s="4">
        <v>0</v>
      </c>
      <c r="AM891" s="4">
        <v>0</v>
      </c>
      <c r="AN891" s="4">
        <v>0</v>
      </c>
      <c r="AO891" s="4">
        <v>0</v>
      </c>
      <c r="AP891" s="4">
        <v>0</v>
      </c>
      <c r="AQ891" s="4">
        <v>0</v>
      </c>
      <c r="AR891" s="4">
        <v>0</v>
      </c>
      <c r="AS891" s="4">
        <v>0</v>
      </c>
      <c r="AT891" s="4">
        <v>0</v>
      </c>
      <c r="AU891" s="4">
        <v>0</v>
      </c>
      <c r="AV891" s="4">
        <v>0</v>
      </c>
      <c r="AW891" s="4">
        <v>0</v>
      </c>
      <c r="AX891" s="4">
        <v>0</v>
      </c>
      <c r="AY891" s="4">
        <v>0</v>
      </c>
      <c r="AZ891" s="4">
        <v>0</v>
      </c>
      <c r="BA891" s="4">
        <v>0</v>
      </c>
      <c r="BB891" s="4">
        <v>0</v>
      </c>
      <c r="BC891" s="4">
        <v>0</v>
      </c>
      <c r="BD891" s="4">
        <v>0</v>
      </c>
      <c r="BE891" s="4">
        <v>0</v>
      </c>
      <c r="BF891" s="4">
        <v>0</v>
      </c>
      <c r="BG891" s="4">
        <v>0</v>
      </c>
    </row>
    <row r="892" spans="2:59" x14ac:dyDescent="0.25">
      <c r="B892">
        <v>33671</v>
      </c>
      <c r="C892" s="2" t="s">
        <v>822</v>
      </c>
      <c r="D892" s="2">
        <v>31644321</v>
      </c>
      <c r="E892" s="2" t="s">
        <v>1055</v>
      </c>
      <c r="F892" s="1" t="s">
        <v>4</v>
      </c>
      <c r="G892" s="1">
        <v>914</v>
      </c>
      <c r="H892" s="1" t="s">
        <v>1041</v>
      </c>
      <c r="I892" s="1" t="s">
        <v>1010</v>
      </c>
      <c r="J892" s="8">
        <v>0</v>
      </c>
      <c r="K892" s="1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4">
        <v>0</v>
      </c>
      <c r="AM892" s="4">
        <v>0</v>
      </c>
      <c r="AN892" s="4">
        <v>0</v>
      </c>
      <c r="AO892" s="4">
        <v>0</v>
      </c>
      <c r="AP892" s="4">
        <v>0</v>
      </c>
      <c r="AQ892" s="4">
        <v>0</v>
      </c>
      <c r="AR892" s="4">
        <v>0</v>
      </c>
      <c r="AS892" s="4">
        <v>0</v>
      </c>
      <c r="AT892" s="4">
        <v>0</v>
      </c>
      <c r="AU892" s="4">
        <v>0</v>
      </c>
      <c r="AV892" s="4">
        <v>0</v>
      </c>
      <c r="AW892" s="4">
        <v>0</v>
      </c>
      <c r="AX892" s="4">
        <v>0</v>
      </c>
      <c r="AY892" s="4">
        <v>0</v>
      </c>
      <c r="AZ892" s="4">
        <v>0</v>
      </c>
      <c r="BA892" s="4">
        <v>0</v>
      </c>
      <c r="BB892" s="4">
        <v>0</v>
      </c>
      <c r="BC892" s="4">
        <v>0</v>
      </c>
      <c r="BD892" s="4">
        <v>0</v>
      </c>
      <c r="BE892" s="4">
        <v>0</v>
      </c>
      <c r="BF892" s="4">
        <v>0</v>
      </c>
      <c r="BG892" s="4">
        <v>0</v>
      </c>
    </row>
    <row r="893" spans="2:59" x14ac:dyDescent="0.25">
      <c r="B893">
        <v>35180</v>
      </c>
      <c r="C893" s="2" t="s">
        <v>589</v>
      </c>
      <c r="D893" s="2">
        <v>37703735</v>
      </c>
      <c r="E893" s="2" t="s">
        <v>189</v>
      </c>
      <c r="F893" s="1" t="s">
        <v>12</v>
      </c>
      <c r="G893" s="1">
        <v>504</v>
      </c>
      <c r="H893" s="1" t="s">
        <v>1032</v>
      </c>
      <c r="I893" s="1" t="s">
        <v>1010</v>
      </c>
      <c r="J893" s="8">
        <v>0</v>
      </c>
      <c r="K893" s="14">
        <v>0</v>
      </c>
      <c r="L893" s="4">
        <v>0</v>
      </c>
      <c r="M893" s="4">
        <v>0</v>
      </c>
      <c r="N893" s="4">
        <v>0</v>
      </c>
      <c r="O893" s="4">
        <v>0</v>
      </c>
      <c r="P893" s="4">
        <v>0</v>
      </c>
      <c r="Q893" s="4">
        <v>0</v>
      </c>
      <c r="R893" s="4">
        <v>0</v>
      </c>
      <c r="S893" s="4">
        <v>0</v>
      </c>
      <c r="T893" s="4">
        <v>0</v>
      </c>
      <c r="U893" s="4">
        <v>0</v>
      </c>
      <c r="V893" s="4">
        <v>0</v>
      </c>
      <c r="W893" s="4">
        <v>0</v>
      </c>
      <c r="X893" s="4">
        <v>0</v>
      </c>
      <c r="Y893" s="4">
        <v>0</v>
      </c>
      <c r="Z893" s="4">
        <v>0</v>
      </c>
      <c r="AA893" s="4">
        <v>0</v>
      </c>
      <c r="AB893" s="4">
        <v>0</v>
      </c>
      <c r="AC893" s="4">
        <v>0</v>
      </c>
      <c r="AD893" s="4">
        <v>0</v>
      </c>
      <c r="AE893" s="4">
        <v>0</v>
      </c>
      <c r="AF893" s="4">
        <v>0</v>
      </c>
      <c r="AG893" s="4">
        <v>0</v>
      </c>
      <c r="AH893" s="4">
        <v>0</v>
      </c>
      <c r="AI893" s="4">
        <v>0</v>
      </c>
      <c r="AJ893" s="4">
        <v>0</v>
      </c>
      <c r="AK893" s="4">
        <v>0</v>
      </c>
      <c r="AL893" s="4">
        <v>0</v>
      </c>
      <c r="AM893" s="4">
        <v>0</v>
      </c>
      <c r="AN893" s="4">
        <v>0</v>
      </c>
      <c r="AO893" s="4">
        <v>0</v>
      </c>
      <c r="AP893" s="4">
        <v>0</v>
      </c>
      <c r="AQ893" s="4">
        <v>0</v>
      </c>
      <c r="AR893" s="4">
        <v>0</v>
      </c>
      <c r="AS893" s="4">
        <v>0</v>
      </c>
      <c r="AT893" s="4">
        <v>0</v>
      </c>
      <c r="AU893" s="4">
        <v>0</v>
      </c>
      <c r="AV893" s="4">
        <v>0</v>
      </c>
      <c r="AW893" s="4">
        <v>0</v>
      </c>
      <c r="AX893" s="4">
        <v>0</v>
      </c>
      <c r="AY893" s="4">
        <v>0</v>
      </c>
      <c r="AZ893" s="4">
        <v>0</v>
      </c>
      <c r="BA893" s="4">
        <v>0</v>
      </c>
      <c r="BB893" s="4">
        <v>0</v>
      </c>
      <c r="BC893" s="4">
        <v>0</v>
      </c>
      <c r="BD893" s="4">
        <v>0</v>
      </c>
      <c r="BE893" s="4">
        <v>0</v>
      </c>
      <c r="BF893" s="4">
        <v>0</v>
      </c>
      <c r="BG893" s="4">
        <v>0</v>
      </c>
    </row>
    <row r="894" spans="2:59" x14ac:dyDescent="0.25">
      <c r="B894">
        <v>34959</v>
      </c>
      <c r="C894" s="2" t="s">
        <v>564</v>
      </c>
      <c r="D894" s="2">
        <v>40818031</v>
      </c>
      <c r="E894" s="2" t="s">
        <v>48</v>
      </c>
      <c r="F894" s="1" t="s">
        <v>12</v>
      </c>
      <c r="G894" s="1">
        <v>905</v>
      </c>
      <c r="H894" s="1" t="s">
        <v>1026</v>
      </c>
      <c r="I894" s="1" t="s">
        <v>1010</v>
      </c>
      <c r="J894" s="8">
        <v>0</v>
      </c>
      <c r="K894" s="1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4">
        <v>0</v>
      </c>
      <c r="Z894" s="4">
        <v>0</v>
      </c>
      <c r="AA894" s="4">
        <v>0</v>
      </c>
      <c r="AB894" s="4">
        <v>0</v>
      </c>
      <c r="AC894" s="4">
        <v>0</v>
      </c>
      <c r="AD894" s="4">
        <v>0</v>
      </c>
      <c r="AE894" s="4">
        <v>0</v>
      </c>
      <c r="AF894" s="4">
        <v>0</v>
      </c>
      <c r="AG894" s="4">
        <v>0</v>
      </c>
      <c r="AH894" s="4">
        <v>0</v>
      </c>
      <c r="AI894" s="4">
        <v>0</v>
      </c>
      <c r="AJ894" s="4">
        <v>0</v>
      </c>
      <c r="AK894" s="4">
        <v>0</v>
      </c>
      <c r="AL894" s="4">
        <v>0</v>
      </c>
      <c r="AM894" s="4">
        <v>0</v>
      </c>
      <c r="AN894" s="4">
        <v>0</v>
      </c>
      <c r="AO894" s="4">
        <v>0</v>
      </c>
      <c r="AP894" s="4">
        <v>0</v>
      </c>
      <c r="AQ894" s="4">
        <v>0</v>
      </c>
      <c r="AR894" s="4">
        <v>0</v>
      </c>
      <c r="AS894" s="4">
        <v>0</v>
      </c>
      <c r="AT894" s="4">
        <v>0</v>
      </c>
      <c r="AU894" s="4">
        <v>0</v>
      </c>
      <c r="AV894" s="4">
        <v>0</v>
      </c>
      <c r="AW894" s="4">
        <v>0</v>
      </c>
      <c r="AX894" s="4">
        <v>0</v>
      </c>
      <c r="AY894" s="4">
        <v>0</v>
      </c>
      <c r="AZ894" s="4">
        <v>0</v>
      </c>
      <c r="BA894" s="4">
        <v>0</v>
      </c>
      <c r="BB894" s="4">
        <v>0</v>
      </c>
      <c r="BC894" s="4">
        <v>0</v>
      </c>
      <c r="BD894" s="4">
        <v>0</v>
      </c>
      <c r="BE894" s="4">
        <v>0</v>
      </c>
      <c r="BF894" s="4">
        <v>0</v>
      </c>
      <c r="BG894" s="4">
        <v>0</v>
      </c>
    </row>
    <row r="895" spans="2:59" x14ac:dyDescent="0.25">
      <c r="B895">
        <v>32156</v>
      </c>
      <c r="C895" s="2" t="s">
        <v>1024</v>
      </c>
      <c r="D895" s="2">
        <v>32633847</v>
      </c>
      <c r="E895" s="2" t="s">
        <v>87</v>
      </c>
      <c r="F895" s="1" t="s">
        <v>7</v>
      </c>
      <c r="G895" s="1">
        <v>418</v>
      </c>
      <c r="H895" s="1" t="s">
        <v>1020</v>
      </c>
      <c r="I895" s="1" t="s">
        <v>1010</v>
      </c>
      <c r="J895" s="8">
        <v>0</v>
      </c>
      <c r="K895" s="1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4">
        <v>0</v>
      </c>
      <c r="AM895" s="4">
        <v>0</v>
      </c>
      <c r="AN895" s="4">
        <v>0</v>
      </c>
      <c r="AO895" s="4">
        <v>0</v>
      </c>
      <c r="AP895" s="4">
        <v>0</v>
      </c>
      <c r="AQ895" s="4">
        <v>0</v>
      </c>
      <c r="AR895" s="4">
        <v>0</v>
      </c>
      <c r="AS895" s="4">
        <v>0</v>
      </c>
      <c r="AT895" s="4">
        <v>0</v>
      </c>
      <c r="AU895" s="4">
        <v>0</v>
      </c>
      <c r="AV895" s="4">
        <v>0</v>
      </c>
      <c r="AW895" s="4">
        <v>0</v>
      </c>
      <c r="AX895" s="4">
        <v>0</v>
      </c>
      <c r="AY895" s="4">
        <v>0</v>
      </c>
      <c r="AZ895" s="4">
        <v>0</v>
      </c>
      <c r="BA895" s="4">
        <v>0</v>
      </c>
      <c r="BB895" s="4">
        <v>0</v>
      </c>
      <c r="BC895" s="4">
        <v>0</v>
      </c>
      <c r="BD895" s="4">
        <v>0</v>
      </c>
      <c r="BE895" s="4">
        <v>0</v>
      </c>
      <c r="BF895" s="4">
        <v>0</v>
      </c>
      <c r="BG895" s="4">
        <v>0</v>
      </c>
    </row>
    <row r="896" spans="2:59" x14ac:dyDescent="0.25">
      <c r="B896">
        <v>32442</v>
      </c>
      <c r="C896" s="2" t="s">
        <v>970</v>
      </c>
      <c r="D896" s="2">
        <v>24896763</v>
      </c>
      <c r="E896" s="2" t="s">
        <v>82</v>
      </c>
      <c r="F896" s="1" t="s">
        <v>12</v>
      </c>
      <c r="G896" s="1">
        <v>590</v>
      </c>
      <c r="H896" s="1" t="s">
        <v>1014</v>
      </c>
      <c r="I896" s="1" t="s">
        <v>1010</v>
      </c>
      <c r="J896" s="8">
        <v>0</v>
      </c>
      <c r="K896" s="1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0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4">
        <v>0</v>
      </c>
      <c r="Z896" s="4">
        <v>0</v>
      </c>
      <c r="AA896" s="4">
        <v>0</v>
      </c>
      <c r="AB896" s="4">
        <v>0</v>
      </c>
      <c r="AC896" s="4">
        <v>0</v>
      </c>
      <c r="AD896" s="4">
        <v>0</v>
      </c>
      <c r="AE896" s="4">
        <v>0</v>
      </c>
      <c r="AF896" s="4">
        <v>0</v>
      </c>
      <c r="AG896" s="4">
        <v>0</v>
      </c>
      <c r="AH896" s="4">
        <v>0</v>
      </c>
      <c r="AI896" s="4">
        <v>0</v>
      </c>
      <c r="AJ896" s="4">
        <v>0</v>
      </c>
      <c r="AK896" s="4">
        <v>0</v>
      </c>
      <c r="AL896" s="4">
        <v>0</v>
      </c>
      <c r="AM896" s="4">
        <v>0</v>
      </c>
      <c r="AN896" s="4">
        <v>0</v>
      </c>
      <c r="AO896" s="4">
        <v>0</v>
      </c>
      <c r="AP896" s="4">
        <v>0</v>
      </c>
      <c r="AQ896" s="4">
        <v>0</v>
      </c>
      <c r="AR896" s="4">
        <v>0</v>
      </c>
      <c r="AS896" s="4">
        <v>0</v>
      </c>
      <c r="AT896" s="4">
        <v>0</v>
      </c>
      <c r="AU896" s="4">
        <v>0</v>
      </c>
      <c r="AV896" s="4">
        <v>0</v>
      </c>
      <c r="AW896" s="4">
        <v>0</v>
      </c>
      <c r="AX896" s="4">
        <v>0</v>
      </c>
      <c r="AY896" s="4">
        <v>0</v>
      </c>
      <c r="AZ896" s="4">
        <v>0</v>
      </c>
      <c r="BA896" s="4">
        <v>0</v>
      </c>
      <c r="BB896" s="4">
        <v>0</v>
      </c>
      <c r="BC896" s="4">
        <v>0</v>
      </c>
      <c r="BD896" s="4">
        <v>0</v>
      </c>
      <c r="BE896" s="4">
        <v>0</v>
      </c>
      <c r="BF896" s="4">
        <v>0</v>
      </c>
      <c r="BG896" s="4">
        <v>0</v>
      </c>
    </row>
    <row r="897" spans="2:59" x14ac:dyDescent="0.25">
      <c r="B897">
        <v>32898</v>
      </c>
      <c r="C897" s="2" t="s">
        <v>185</v>
      </c>
      <c r="D897" s="2">
        <v>27974966</v>
      </c>
      <c r="E897" s="2" t="s">
        <v>75</v>
      </c>
      <c r="F897" s="1" t="s">
        <v>7</v>
      </c>
      <c r="G897" s="1">
        <v>418</v>
      </c>
      <c r="H897" s="1" t="s">
        <v>1020</v>
      </c>
      <c r="I897" s="1" t="s">
        <v>1010</v>
      </c>
      <c r="J897" s="8">
        <v>0</v>
      </c>
      <c r="K897" s="14">
        <v>2.0324074074074071E-2</v>
      </c>
      <c r="L897" s="4">
        <v>0</v>
      </c>
      <c r="M897" s="4">
        <v>0</v>
      </c>
      <c r="N897" s="4">
        <v>0</v>
      </c>
      <c r="O897" s="4">
        <v>0</v>
      </c>
      <c r="P897" s="4">
        <v>0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4">
        <v>0</v>
      </c>
      <c r="Z897" s="4">
        <v>0</v>
      </c>
      <c r="AA897" s="4">
        <v>0</v>
      </c>
      <c r="AB897" s="4">
        <v>0</v>
      </c>
      <c r="AC897" s="4">
        <v>0</v>
      </c>
      <c r="AD897" s="4">
        <v>0</v>
      </c>
      <c r="AE897" s="4">
        <v>0</v>
      </c>
      <c r="AF897" s="4">
        <v>0</v>
      </c>
      <c r="AG897" s="4">
        <v>0</v>
      </c>
      <c r="AH897" s="4">
        <v>5.9027777777777776E-3</v>
      </c>
      <c r="AI897" s="4">
        <v>4.1898148148148146E-3</v>
      </c>
      <c r="AJ897" s="4">
        <v>3.5879629629629635E-4</v>
      </c>
      <c r="AK897" s="4">
        <v>5.9143518518518521E-3</v>
      </c>
      <c r="AL897" s="4">
        <v>2.3495370370370371E-3</v>
      </c>
      <c r="AM897" s="4">
        <v>0</v>
      </c>
      <c r="AN897" s="4">
        <v>0</v>
      </c>
      <c r="AO897" s="4">
        <v>1.5972222222222221E-3</v>
      </c>
      <c r="AP897" s="4">
        <v>1.1574074074074073E-5</v>
      </c>
      <c r="AQ897" s="4">
        <v>0</v>
      </c>
      <c r="AR897" s="4">
        <v>0</v>
      </c>
      <c r="AS897" s="4">
        <v>0</v>
      </c>
      <c r="AT897" s="4">
        <v>0</v>
      </c>
      <c r="AU897" s="4">
        <v>0</v>
      </c>
      <c r="AV897" s="4">
        <v>0</v>
      </c>
      <c r="AW897" s="4">
        <v>0</v>
      </c>
      <c r="AX897" s="4">
        <v>0</v>
      </c>
      <c r="AY897" s="4">
        <v>0</v>
      </c>
      <c r="AZ897" s="4">
        <v>0</v>
      </c>
      <c r="BA897" s="4">
        <v>0</v>
      </c>
      <c r="BB897" s="4">
        <v>0</v>
      </c>
      <c r="BC897" s="4">
        <v>0</v>
      </c>
      <c r="BD897" s="4">
        <v>0</v>
      </c>
      <c r="BE897" s="4">
        <v>0</v>
      </c>
      <c r="BF897" s="4">
        <v>0</v>
      </c>
      <c r="BG897" s="4">
        <v>0</v>
      </c>
    </row>
    <row r="898" spans="2:59" x14ac:dyDescent="0.25">
      <c r="B898">
        <v>33191</v>
      </c>
      <c r="C898" s="2" t="s">
        <v>724</v>
      </c>
      <c r="D898" s="2">
        <v>32620825</v>
      </c>
      <c r="E898" s="2" t="s">
        <v>209</v>
      </c>
      <c r="F898" s="1" t="s">
        <v>12</v>
      </c>
      <c r="G898" s="1">
        <v>1215</v>
      </c>
      <c r="H898" s="1" t="s">
        <v>1027</v>
      </c>
      <c r="I898" s="1" t="s">
        <v>1010</v>
      </c>
      <c r="J898" s="8">
        <v>0</v>
      </c>
      <c r="K898" s="1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0</v>
      </c>
      <c r="Q898" s="4">
        <v>0</v>
      </c>
      <c r="R898" s="4">
        <v>0</v>
      </c>
      <c r="S898" s="4">
        <v>0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4">
        <v>0</v>
      </c>
      <c r="Z898" s="4">
        <v>0</v>
      </c>
      <c r="AA898" s="4">
        <v>0</v>
      </c>
      <c r="AB898" s="4">
        <v>0</v>
      </c>
      <c r="AC898" s="4">
        <v>0</v>
      </c>
      <c r="AD898" s="4">
        <v>0</v>
      </c>
      <c r="AE898" s="4">
        <v>0</v>
      </c>
      <c r="AF898" s="4">
        <v>0</v>
      </c>
      <c r="AG898" s="4">
        <v>0</v>
      </c>
      <c r="AH898" s="4">
        <v>0</v>
      </c>
      <c r="AI898" s="4">
        <v>0</v>
      </c>
      <c r="AJ898" s="4">
        <v>0</v>
      </c>
      <c r="AK898" s="4">
        <v>0</v>
      </c>
      <c r="AL898" s="4">
        <v>0</v>
      </c>
      <c r="AM898" s="4">
        <v>0</v>
      </c>
      <c r="AN898" s="4">
        <v>0</v>
      </c>
      <c r="AO898" s="4">
        <v>0</v>
      </c>
      <c r="AP898" s="4">
        <v>0</v>
      </c>
      <c r="AQ898" s="4">
        <v>0</v>
      </c>
      <c r="AR898" s="4">
        <v>0</v>
      </c>
      <c r="AS898" s="4">
        <v>0</v>
      </c>
      <c r="AT898" s="4">
        <v>0</v>
      </c>
      <c r="AU898" s="4">
        <v>0</v>
      </c>
      <c r="AV898" s="4">
        <v>0</v>
      </c>
      <c r="AW898" s="4">
        <v>0</v>
      </c>
      <c r="AX898" s="4">
        <v>0</v>
      </c>
      <c r="AY898" s="4">
        <v>0</v>
      </c>
      <c r="AZ898" s="4">
        <v>0</v>
      </c>
      <c r="BA898" s="4">
        <v>0</v>
      </c>
      <c r="BB898" s="4">
        <v>0</v>
      </c>
      <c r="BC898" s="4">
        <v>0</v>
      </c>
      <c r="BD898" s="4">
        <v>0</v>
      </c>
      <c r="BE898" s="4">
        <v>0</v>
      </c>
      <c r="BF898" s="4">
        <v>0</v>
      </c>
      <c r="BG898" s="4">
        <v>0</v>
      </c>
    </row>
    <row r="899" spans="2:59" x14ac:dyDescent="0.25">
      <c r="B899">
        <v>32235</v>
      </c>
      <c r="C899" s="2" t="s">
        <v>734</v>
      </c>
      <c r="D899" s="2">
        <v>34066495</v>
      </c>
      <c r="E899" s="2" t="s">
        <v>61</v>
      </c>
      <c r="F899" s="1" t="s">
        <v>7</v>
      </c>
      <c r="G899" s="1">
        <v>418</v>
      </c>
      <c r="H899" s="1" t="s">
        <v>1020</v>
      </c>
      <c r="I899" s="1" t="s">
        <v>1010</v>
      </c>
      <c r="J899" s="8">
        <v>0</v>
      </c>
      <c r="K899" s="14">
        <v>0</v>
      </c>
      <c r="L899" s="4">
        <v>0</v>
      </c>
      <c r="M899" s="4">
        <v>0</v>
      </c>
      <c r="N899" s="4">
        <v>0</v>
      </c>
      <c r="O899" s="4">
        <v>0</v>
      </c>
      <c r="P899" s="4">
        <v>0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4">
        <v>0</v>
      </c>
      <c r="Z899" s="4">
        <v>0</v>
      </c>
      <c r="AA899" s="4">
        <v>0</v>
      </c>
      <c r="AB899" s="4">
        <v>0</v>
      </c>
      <c r="AC899" s="4">
        <v>0</v>
      </c>
      <c r="AD899" s="4">
        <v>0</v>
      </c>
      <c r="AE899" s="4">
        <v>0</v>
      </c>
      <c r="AF899" s="4">
        <v>0</v>
      </c>
      <c r="AG899" s="4">
        <v>0</v>
      </c>
      <c r="AH899" s="4">
        <v>0</v>
      </c>
      <c r="AI899" s="4">
        <v>0</v>
      </c>
      <c r="AJ899" s="4">
        <v>0</v>
      </c>
      <c r="AK899" s="4">
        <v>0</v>
      </c>
      <c r="AL899" s="4">
        <v>0</v>
      </c>
      <c r="AM899" s="4">
        <v>0</v>
      </c>
      <c r="AN899" s="4">
        <v>0</v>
      </c>
      <c r="AO899" s="4">
        <v>0</v>
      </c>
      <c r="AP899" s="4">
        <v>0</v>
      </c>
      <c r="AQ899" s="4">
        <v>0</v>
      </c>
      <c r="AR899" s="4">
        <v>0</v>
      </c>
      <c r="AS899" s="4">
        <v>0</v>
      </c>
      <c r="AT899" s="4">
        <v>0</v>
      </c>
      <c r="AU899" s="4">
        <v>0</v>
      </c>
      <c r="AV899" s="4">
        <v>0</v>
      </c>
      <c r="AW899" s="4">
        <v>0</v>
      </c>
      <c r="AX899" s="4">
        <v>0</v>
      </c>
      <c r="AY899" s="4">
        <v>0</v>
      </c>
      <c r="AZ899" s="4">
        <v>0</v>
      </c>
      <c r="BA899" s="4">
        <v>0</v>
      </c>
      <c r="BB899" s="4">
        <v>0</v>
      </c>
      <c r="BC899" s="4">
        <v>0</v>
      </c>
      <c r="BD899" s="4">
        <v>0</v>
      </c>
      <c r="BE899" s="4">
        <v>0</v>
      </c>
      <c r="BF899" s="4">
        <v>0</v>
      </c>
      <c r="BG899" s="4">
        <v>0</v>
      </c>
    </row>
    <row r="900" spans="2:59" x14ac:dyDescent="0.25">
      <c r="B900">
        <v>34430</v>
      </c>
      <c r="C900" s="2" t="s">
        <v>500</v>
      </c>
      <c r="D900" s="2">
        <v>22946105</v>
      </c>
      <c r="E900" s="2" t="s">
        <v>66</v>
      </c>
      <c r="F900" s="1" t="s">
        <v>7</v>
      </c>
      <c r="G900" s="1">
        <v>418</v>
      </c>
      <c r="H900" s="1" t="s">
        <v>1020</v>
      </c>
      <c r="I900" s="1" t="s">
        <v>1010</v>
      </c>
      <c r="J900" s="8">
        <v>0</v>
      </c>
      <c r="K900" s="14">
        <v>0</v>
      </c>
      <c r="L900" s="4">
        <v>0</v>
      </c>
      <c r="M900" s="4">
        <v>0</v>
      </c>
      <c r="N900" s="4">
        <v>0</v>
      </c>
      <c r="O900" s="4">
        <v>0</v>
      </c>
      <c r="P900" s="4">
        <v>0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4">
        <v>0</v>
      </c>
      <c r="Z900" s="4">
        <v>0</v>
      </c>
      <c r="AA900" s="4">
        <v>0</v>
      </c>
      <c r="AB900" s="4">
        <v>0</v>
      </c>
      <c r="AC900" s="4">
        <v>0</v>
      </c>
      <c r="AD900" s="4">
        <v>0</v>
      </c>
      <c r="AE900" s="4">
        <v>0</v>
      </c>
      <c r="AF900" s="4">
        <v>0</v>
      </c>
      <c r="AG900" s="4">
        <v>0</v>
      </c>
      <c r="AH900" s="4">
        <v>0</v>
      </c>
      <c r="AI900" s="4">
        <v>0</v>
      </c>
      <c r="AJ900" s="4">
        <v>0</v>
      </c>
      <c r="AK900" s="4">
        <v>0</v>
      </c>
      <c r="AL900" s="4">
        <v>0</v>
      </c>
      <c r="AM900" s="4">
        <v>0</v>
      </c>
      <c r="AN900" s="4">
        <v>0</v>
      </c>
      <c r="AO900" s="4">
        <v>0</v>
      </c>
      <c r="AP900" s="4">
        <v>0</v>
      </c>
      <c r="AQ900" s="4">
        <v>0</v>
      </c>
      <c r="AR900" s="4">
        <v>0</v>
      </c>
      <c r="AS900" s="4">
        <v>0</v>
      </c>
      <c r="AT900" s="4">
        <v>0</v>
      </c>
      <c r="AU900" s="4">
        <v>0</v>
      </c>
      <c r="AV900" s="4">
        <v>0</v>
      </c>
      <c r="AW900" s="4">
        <v>0</v>
      </c>
      <c r="AX900" s="4">
        <v>0</v>
      </c>
      <c r="AY900" s="4">
        <v>0</v>
      </c>
      <c r="AZ900" s="4">
        <v>0</v>
      </c>
      <c r="BA900" s="4">
        <v>0</v>
      </c>
      <c r="BB900" s="4">
        <v>0</v>
      </c>
      <c r="BC900" s="4">
        <v>0</v>
      </c>
      <c r="BD900" s="4">
        <v>0</v>
      </c>
      <c r="BE900" s="4">
        <v>0</v>
      </c>
      <c r="BF900" s="4">
        <v>0</v>
      </c>
      <c r="BG900" s="4">
        <v>0</v>
      </c>
    </row>
    <row r="901" spans="2:59" x14ac:dyDescent="0.25">
      <c r="B901">
        <v>32421</v>
      </c>
      <c r="C901" s="2" t="s">
        <v>705</v>
      </c>
      <c r="D901" s="2">
        <v>36972912</v>
      </c>
      <c r="E901" s="2" t="s">
        <v>1038</v>
      </c>
      <c r="F901" s="1" t="s">
        <v>12</v>
      </c>
      <c r="G901" s="1">
        <v>909</v>
      </c>
      <c r="H901" s="1" t="s">
        <v>1013</v>
      </c>
      <c r="I901" s="1" t="s">
        <v>1010</v>
      </c>
      <c r="J901" s="8">
        <v>0</v>
      </c>
      <c r="K901" s="1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4">
        <v>0</v>
      </c>
      <c r="AM901" s="4">
        <v>0</v>
      </c>
      <c r="AN901" s="4">
        <v>0</v>
      </c>
      <c r="AO901" s="4">
        <v>0</v>
      </c>
      <c r="AP901" s="4">
        <v>0</v>
      </c>
      <c r="AQ901" s="4">
        <v>0</v>
      </c>
      <c r="AR901" s="4">
        <v>0</v>
      </c>
      <c r="AS901" s="4">
        <v>0</v>
      </c>
      <c r="AT901" s="4">
        <v>0</v>
      </c>
      <c r="AU901" s="4">
        <v>0</v>
      </c>
      <c r="AV901" s="4">
        <v>0</v>
      </c>
      <c r="AW901" s="4">
        <v>0</v>
      </c>
      <c r="AX901" s="4">
        <v>0</v>
      </c>
      <c r="AY901" s="4">
        <v>0</v>
      </c>
      <c r="AZ901" s="4">
        <v>0</v>
      </c>
      <c r="BA901" s="4">
        <v>0</v>
      </c>
      <c r="BB901" s="4">
        <v>0</v>
      </c>
      <c r="BC901" s="4">
        <v>0</v>
      </c>
      <c r="BD901" s="4">
        <v>0</v>
      </c>
      <c r="BE901" s="4">
        <v>0</v>
      </c>
      <c r="BF901" s="4">
        <v>0</v>
      </c>
      <c r="BG901" s="4">
        <v>0</v>
      </c>
    </row>
    <row r="902" spans="2:59" x14ac:dyDescent="0.25">
      <c r="B902">
        <v>32144</v>
      </c>
      <c r="C902" s="2" t="s">
        <v>1047</v>
      </c>
      <c r="D902" s="2">
        <v>41081212</v>
      </c>
      <c r="E902" s="2" t="s">
        <v>219</v>
      </c>
      <c r="F902" s="1" t="s">
        <v>12</v>
      </c>
      <c r="G902" s="1">
        <v>909</v>
      </c>
      <c r="H902" s="1" t="s">
        <v>1013</v>
      </c>
      <c r="I902" s="1" t="s">
        <v>1010</v>
      </c>
      <c r="J902" s="8">
        <v>0</v>
      </c>
      <c r="K902" s="1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4">
        <v>0</v>
      </c>
      <c r="R902" s="4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4">
        <v>0</v>
      </c>
      <c r="Z902" s="4">
        <v>0</v>
      </c>
      <c r="AA902" s="4">
        <v>0</v>
      </c>
      <c r="AB902" s="4">
        <v>0</v>
      </c>
      <c r="AC902" s="4">
        <v>0</v>
      </c>
      <c r="AD902" s="4">
        <v>0</v>
      </c>
      <c r="AE902" s="4">
        <v>0</v>
      </c>
      <c r="AF902" s="4">
        <v>0</v>
      </c>
      <c r="AG902" s="4">
        <v>0</v>
      </c>
      <c r="AH902" s="4">
        <v>0</v>
      </c>
      <c r="AI902" s="4">
        <v>0</v>
      </c>
      <c r="AJ902" s="4">
        <v>0</v>
      </c>
      <c r="AK902" s="4">
        <v>0</v>
      </c>
      <c r="AL902" s="4">
        <v>0</v>
      </c>
      <c r="AM902" s="4">
        <v>0</v>
      </c>
      <c r="AN902" s="4">
        <v>0</v>
      </c>
      <c r="AO902" s="4">
        <v>0</v>
      </c>
      <c r="AP902" s="4">
        <v>0</v>
      </c>
      <c r="AQ902" s="4">
        <v>0</v>
      </c>
      <c r="AR902" s="4">
        <v>0</v>
      </c>
      <c r="AS902" s="4">
        <v>0</v>
      </c>
      <c r="AT902" s="4">
        <v>0</v>
      </c>
      <c r="AU902" s="4">
        <v>0</v>
      </c>
      <c r="AV902" s="4">
        <v>0</v>
      </c>
      <c r="AW902" s="4">
        <v>0</v>
      </c>
      <c r="AX902" s="4">
        <v>0</v>
      </c>
      <c r="AY902" s="4">
        <v>0</v>
      </c>
      <c r="AZ902" s="4">
        <v>0</v>
      </c>
      <c r="BA902" s="4">
        <v>0</v>
      </c>
      <c r="BB902" s="4">
        <v>0</v>
      </c>
      <c r="BC902" s="4">
        <v>0</v>
      </c>
      <c r="BD902" s="4">
        <v>0</v>
      </c>
      <c r="BE902" s="4">
        <v>0</v>
      </c>
      <c r="BF902" s="4">
        <v>0</v>
      </c>
      <c r="BG902" s="4">
        <v>0</v>
      </c>
    </row>
    <row r="903" spans="2:59" x14ac:dyDescent="0.25">
      <c r="B903">
        <v>33669</v>
      </c>
      <c r="C903" s="2" t="s">
        <v>577</v>
      </c>
      <c r="D903" s="2">
        <v>44040584</v>
      </c>
      <c r="E903" s="2" t="s">
        <v>209</v>
      </c>
      <c r="F903" s="1" t="s">
        <v>12</v>
      </c>
      <c r="G903" s="1">
        <v>1215</v>
      </c>
      <c r="H903" s="1" t="s">
        <v>1027</v>
      </c>
      <c r="I903" s="1" t="s">
        <v>1010</v>
      </c>
      <c r="J903" s="8">
        <v>0</v>
      </c>
      <c r="K903" s="1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0</v>
      </c>
      <c r="Q903" s="4">
        <v>0</v>
      </c>
      <c r="R903" s="4">
        <v>0</v>
      </c>
      <c r="S903" s="4">
        <v>0</v>
      </c>
      <c r="T903" s="4">
        <v>0</v>
      </c>
      <c r="U903" s="4">
        <v>0</v>
      </c>
      <c r="V903" s="4">
        <v>0</v>
      </c>
      <c r="W903" s="4">
        <v>0</v>
      </c>
      <c r="X903" s="4">
        <v>0</v>
      </c>
      <c r="Y903" s="4">
        <v>0</v>
      </c>
      <c r="Z903" s="4">
        <v>0</v>
      </c>
      <c r="AA903" s="4">
        <v>0</v>
      </c>
      <c r="AB903" s="4">
        <v>0</v>
      </c>
      <c r="AC903" s="4">
        <v>0</v>
      </c>
      <c r="AD903" s="4">
        <v>0</v>
      </c>
      <c r="AE903" s="4">
        <v>0</v>
      </c>
      <c r="AF903" s="4">
        <v>0</v>
      </c>
      <c r="AG903" s="4">
        <v>0</v>
      </c>
      <c r="AH903" s="4">
        <v>0</v>
      </c>
      <c r="AI903" s="4">
        <v>0</v>
      </c>
      <c r="AJ903" s="4">
        <v>0</v>
      </c>
      <c r="AK903" s="4">
        <v>0</v>
      </c>
      <c r="AL903" s="4">
        <v>0</v>
      </c>
      <c r="AM903" s="4">
        <v>0</v>
      </c>
      <c r="AN903" s="4">
        <v>0</v>
      </c>
      <c r="AO903" s="4">
        <v>0</v>
      </c>
      <c r="AP903" s="4">
        <v>0</v>
      </c>
      <c r="AQ903" s="4">
        <v>0</v>
      </c>
      <c r="AR903" s="4">
        <v>0</v>
      </c>
      <c r="AS903" s="4">
        <v>0</v>
      </c>
      <c r="AT903" s="4">
        <v>0</v>
      </c>
      <c r="AU903" s="4">
        <v>0</v>
      </c>
      <c r="AV903" s="4">
        <v>0</v>
      </c>
      <c r="AW903" s="4">
        <v>0</v>
      </c>
      <c r="AX903" s="4">
        <v>0</v>
      </c>
      <c r="AY903" s="4">
        <v>0</v>
      </c>
      <c r="AZ903" s="4">
        <v>0</v>
      </c>
      <c r="BA903" s="4">
        <v>0</v>
      </c>
      <c r="BB903" s="4">
        <v>0</v>
      </c>
      <c r="BC903" s="4">
        <v>0</v>
      </c>
      <c r="BD903" s="4">
        <v>0</v>
      </c>
      <c r="BE903" s="4">
        <v>0</v>
      </c>
      <c r="BF903" s="4">
        <v>0</v>
      </c>
      <c r="BG903" s="4">
        <v>0</v>
      </c>
    </row>
    <row r="904" spans="2:59" x14ac:dyDescent="0.25">
      <c r="B904">
        <v>32116</v>
      </c>
      <c r="C904" s="2" t="s">
        <v>1046</v>
      </c>
      <c r="D904" s="2">
        <v>42920928</v>
      </c>
      <c r="E904" s="2" t="s">
        <v>1035</v>
      </c>
      <c r="F904" s="1" t="s">
        <v>12</v>
      </c>
      <c r="G904" s="1">
        <v>808</v>
      </c>
      <c r="H904" s="1" t="s">
        <v>1027</v>
      </c>
      <c r="I904" s="1" t="s">
        <v>1010</v>
      </c>
      <c r="J904" s="8">
        <v>0</v>
      </c>
      <c r="K904" s="1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0</v>
      </c>
      <c r="Q904" s="4">
        <v>0</v>
      </c>
      <c r="R904" s="4">
        <v>0</v>
      </c>
      <c r="S904" s="4">
        <v>0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4">
        <v>0</v>
      </c>
      <c r="Z904" s="4">
        <v>0</v>
      </c>
      <c r="AA904" s="4">
        <v>0</v>
      </c>
      <c r="AB904" s="4">
        <v>0</v>
      </c>
      <c r="AC904" s="4">
        <v>0</v>
      </c>
      <c r="AD904" s="4">
        <v>0</v>
      </c>
      <c r="AE904" s="4">
        <v>0</v>
      </c>
      <c r="AF904" s="4">
        <v>0</v>
      </c>
      <c r="AG904" s="4">
        <v>0</v>
      </c>
      <c r="AH904" s="4">
        <v>0</v>
      </c>
      <c r="AI904" s="4">
        <v>0</v>
      </c>
      <c r="AJ904" s="4">
        <v>0</v>
      </c>
      <c r="AK904" s="4">
        <v>0</v>
      </c>
      <c r="AL904" s="4">
        <v>0</v>
      </c>
      <c r="AM904" s="4">
        <v>0</v>
      </c>
      <c r="AN904" s="4">
        <v>0</v>
      </c>
      <c r="AO904" s="4">
        <v>0</v>
      </c>
      <c r="AP904" s="4">
        <v>0</v>
      </c>
      <c r="AQ904" s="4">
        <v>0</v>
      </c>
      <c r="AR904" s="4">
        <v>0</v>
      </c>
      <c r="AS904" s="4">
        <v>0</v>
      </c>
      <c r="AT904" s="4">
        <v>0</v>
      </c>
      <c r="AU904" s="4">
        <v>0</v>
      </c>
      <c r="AV904" s="4">
        <v>0</v>
      </c>
      <c r="AW904" s="4">
        <v>0</v>
      </c>
      <c r="AX904" s="4">
        <v>0</v>
      </c>
      <c r="AY904" s="4">
        <v>0</v>
      </c>
      <c r="AZ904" s="4">
        <v>0</v>
      </c>
      <c r="BA904" s="4">
        <v>0</v>
      </c>
      <c r="BB904" s="4">
        <v>0</v>
      </c>
      <c r="BC904" s="4">
        <v>0</v>
      </c>
      <c r="BD904" s="4">
        <v>0</v>
      </c>
      <c r="BE904" s="4">
        <v>0</v>
      </c>
      <c r="BF904" s="4">
        <v>0</v>
      </c>
      <c r="BG904" s="4">
        <v>0</v>
      </c>
    </row>
    <row r="905" spans="2:59" x14ac:dyDescent="0.25">
      <c r="B905">
        <v>35324</v>
      </c>
      <c r="C905" s="2" t="s">
        <v>210</v>
      </c>
      <c r="D905" s="2">
        <v>41840275</v>
      </c>
      <c r="E905" s="2" t="s">
        <v>1035</v>
      </c>
      <c r="F905" s="1" t="s">
        <v>12</v>
      </c>
      <c r="G905" s="1">
        <v>808</v>
      </c>
      <c r="H905" s="1" t="s">
        <v>1027</v>
      </c>
      <c r="I905" s="1" t="s">
        <v>1010</v>
      </c>
      <c r="J905" s="8">
        <v>0</v>
      </c>
      <c r="K905" s="14">
        <v>0</v>
      </c>
      <c r="L905" s="4">
        <v>0</v>
      </c>
      <c r="M905" s="4">
        <v>0</v>
      </c>
      <c r="N905" s="4">
        <v>0</v>
      </c>
      <c r="O905" s="4">
        <v>0</v>
      </c>
      <c r="P905" s="4">
        <v>0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4">
        <v>0</v>
      </c>
      <c r="Z905" s="4">
        <v>0</v>
      </c>
      <c r="AA905" s="4">
        <v>0</v>
      </c>
      <c r="AB905" s="4">
        <v>0</v>
      </c>
      <c r="AC905" s="4">
        <v>0</v>
      </c>
      <c r="AD905" s="4">
        <v>0</v>
      </c>
      <c r="AE905" s="4">
        <v>0</v>
      </c>
      <c r="AF905" s="4">
        <v>0</v>
      </c>
      <c r="AG905" s="4">
        <v>0</v>
      </c>
      <c r="AH905" s="4">
        <v>0</v>
      </c>
      <c r="AI905" s="4">
        <v>0</v>
      </c>
      <c r="AJ905" s="4">
        <v>0</v>
      </c>
      <c r="AK905" s="4">
        <v>0</v>
      </c>
      <c r="AL905" s="4">
        <v>0</v>
      </c>
      <c r="AM905" s="4">
        <v>0</v>
      </c>
      <c r="AN905" s="4">
        <v>0</v>
      </c>
      <c r="AO905" s="4">
        <v>0</v>
      </c>
      <c r="AP905" s="4">
        <v>0</v>
      </c>
      <c r="AQ905" s="4">
        <v>0</v>
      </c>
      <c r="AR905" s="4">
        <v>0</v>
      </c>
      <c r="AS905" s="4">
        <v>0</v>
      </c>
      <c r="AT905" s="4">
        <v>0</v>
      </c>
      <c r="AU905" s="4">
        <v>0</v>
      </c>
      <c r="AV905" s="4">
        <v>0</v>
      </c>
      <c r="AW905" s="4">
        <v>0</v>
      </c>
      <c r="AX905" s="4">
        <v>0</v>
      </c>
      <c r="AY905" s="4">
        <v>0</v>
      </c>
      <c r="AZ905" s="4">
        <v>0</v>
      </c>
      <c r="BA905" s="4">
        <v>0</v>
      </c>
      <c r="BB905" s="4">
        <v>0</v>
      </c>
      <c r="BC905" s="4">
        <v>0</v>
      </c>
      <c r="BD905" s="4">
        <v>0</v>
      </c>
      <c r="BE905" s="4">
        <v>0</v>
      </c>
      <c r="BF905" s="4">
        <v>0</v>
      </c>
      <c r="BG905" s="4">
        <v>0</v>
      </c>
    </row>
    <row r="906" spans="2:59" x14ac:dyDescent="0.25">
      <c r="B906">
        <v>35062</v>
      </c>
      <c r="C906" s="2" t="s">
        <v>369</v>
      </c>
      <c r="D906" s="2">
        <v>24559114</v>
      </c>
      <c r="E906" s="2" t="s">
        <v>209</v>
      </c>
      <c r="F906" s="1" t="s">
        <v>12</v>
      </c>
      <c r="G906" s="1">
        <v>1215</v>
      </c>
      <c r="H906" s="1" t="s">
        <v>1027</v>
      </c>
      <c r="I906" s="1" t="s">
        <v>1010</v>
      </c>
      <c r="J906" s="8">
        <v>0</v>
      </c>
      <c r="K906" s="1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0</v>
      </c>
      <c r="Q906" s="4">
        <v>0</v>
      </c>
      <c r="R906" s="4">
        <v>0</v>
      </c>
      <c r="S906" s="4">
        <v>0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4">
        <v>0</v>
      </c>
      <c r="Z906" s="4">
        <v>0</v>
      </c>
      <c r="AA906" s="4">
        <v>0</v>
      </c>
      <c r="AB906" s="4">
        <v>0</v>
      </c>
      <c r="AC906" s="4">
        <v>0</v>
      </c>
      <c r="AD906" s="4">
        <v>0</v>
      </c>
      <c r="AE906" s="4">
        <v>0</v>
      </c>
      <c r="AF906" s="4">
        <v>0</v>
      </c>
      <c r="AG906" s="4">
        <v>0</v>
      </c>
      <c r="AH906" s="4">
        <v>0</v>
      </c>
      <c r="AI906" s="4">
        <v>0</v>
      </c>
      <c r="AJ906" s="4">
        <v>0</v>
      </c>
      <c r="AK906" s="4">
        <v>0</v>
      </c>
      <c r="AL906" s="4">
        <v>0</v>
      </c>
      <c r="AM906" s="4">
        <v>0</v>
      </c>
      <c r="AN906" s="4">
        <v>0</v>
      </c>
      <c r="AO906" s="4">
        <v>0</v>
      </c>
      <c r="AP906" s="4">
        <v>0</v>
      </c>
      <c r="AQ906" s="4">
        <v>0</v>
      </c>
      <c r="AR906" s="4">
        <v>0</v>
      </c>
      <c r="AS906" s="4">
        <v>0</v>
      </c>
      <c r="AT906" s="4">
        <v>0</v>
      </c>
      <c r="AU906" s="4">
        <v>0</v>
      </c>
      <c r="AV906" s="4">
        <v>0</v>
      </c>
      <c r="AW906" s="4">
        <v>0</v>
      </c>
      <c r="AX906" s="4">
        <v>0</v>
      </c>
      <c r="AY906" s="4">
        <v>0</v>
      </c>
      <c r="AZ906" s="4">
        <v>0</v>
      </c>
      <c r="BA906" s="4">
        <v>0</v>
      </c>
      <c r="BB906" s="4">
        <v>0</v>
      </c>
      <c r="BC906" s="4">
        <v>0</v>
      </c>
      <c r="BD906" s="4">
        <v>0</v>
      </c>
      <c r="BE906" s="4">
        <v>0</v>
      </c>
      <c r="BF906" s="4">
        <v>0</v>
      </c>
      <c r="BG906" s="4">
        <v>0</v>
      </c>
    </row>
    <row r="907" spans="2:59" x14ac:dyDescent="0.25">
      <c r="B907">
        <v>32581</v>
      </c>
      <c r="C907" s="2" t="s">
        <v>727</v>
      </c>
      <c r="D907" s="2">
        <v>32854980</v>
      </c>
      <c r="E907" s="2" t="s">
        <v>219</v>
      </c>
      <c r="F907" s="1" t="s">
        <v>12</v>
      </c>
      <c r="G907" s="1">
        <v>909</v>
      </c>
      <c r="H907" s="1" t="s">
        <v>1013</v>
      </c>
      <c r="I907" s="1" t="s">
        <v>1010</v>
      </c>
      <c r="J907" s="8">
        <v>0</v>
      </c>
      <c r="K907" s="14">
        <v>0</v>
      </c>
      <c r="L907" s="4">
        <v>0</v>
      </c>
      <c r="M907" s="4">
        <v>0</v>
      </c>
      <c r="N907" s="4">
        <v>0</v>
      </c>
      <c r="O907" s="4">
        <v>0</v>
      </c>
      <c r="P907" s="4">
        <v>0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4">
        <v>0</v>
      </c>
      <c r="Z907" s="4">
        <v>0</v>
      </c>
      <c r="AA907" s="4">
        <v>0</v>
      </c>
      <c r="AB907" s="4">
        <v>0</v>
      </c>
      <c r="AC907" s="4">
        <v>0</v>
      </c>
      <c r="AD907" s="4">
        <v>0</v>
      </c>
      <c r="AE907" s="4">
        <v>0</v>
      </c>
      <c r="AF907" s="4">
        <v>0</v>
      </c>
      <c r="AG907" s="4">
        <v>0</v>
      </c>
      <c r="AH907" s="4">
        <v>0</v>
      </c>
      <c r="AI907" s="4">
        <v>0</v>
      </c>
      <c r="AJ907" s="4">
        <v>0</v>
      </c>
      <c r="AK907" s="4">
        <v>0</v>
      </c>
      <c r="AL907" s="4">
        <v>0</v>
      </c>
      <c r="AM907" s="4">
        <v>0</v>
      </c>
      <c r="AN907" s="4">
        <v>0</v>
      </c>
      <c r="AO907" s="4">
        <v>0</v>
      </c>
      <c r="AP907" s="4">
        <v>0</v>
      </c>
      <c r="AQ907" s="4">
        <v>0</v>
      </c>
      <c r="AR907" s="4">
        <v>0</v>
      </c>
      <c r="AS907" s="4">
        <v>0</v>
      </c>
      <c r="AT907" s="4">
        <v>0</v>
      </c>
      <c r="AU907" s="4">
        <v>0</v>
      </c>
      <c r="AV907" s="4">
        <v>0</v>
      </c>
      <c r="AW907" s="4">
        <v>0</v>
      </c>
      <c r="AX907" s="4">
        <v>0</v>
      </c>
      <c r="AY907" s="4">
        <v>0</v>
      </c>
      <c r="AZ907" s="4">
        <v>0</v>
      </c>
      <c r="BA907" s="4">
        <v>0</v>
      </c>
      <c r="BB907" s="4">
        <v>0</v>
      </c>
      <c r="BC907" s="4">
        <v>0</v>
      </c>
      <c r="BD907" s="4">
        <v>0</v>
      </c>
      <c r="BE907" s="4">
        <v>0</v>
      </c>
      <c r="BF907" s="4">
        <v>0</v>
      </c>
      <c r="BG907" s="4">
        <v>0</v>
      </c>
    </row>
    <row r="908" spans="2:59" x14ac:dyDescent="0.25">
      <c r="B908">
        <v>34237</v>
      </c>
      <c r="C908" s="2" t="s">
        <v>254</v>
      </c>
      <c r="D908" s="2">
        <v>34846885</v>
      </c>
      <c r="E908" s="2" t="s">
        <v>186</v>
      </c>
      <c r="F908" s="1" t="s">
        <v>7</v>
      </c>
      <c r="G908" s="1">
        <v>918</v>
      </c>
      <c r="H908" s="1" t="s">
        <v>1021</v>
      </c>
      <c r="I908" s="1" t="s">
        <v>1010</v>
      </c>
      <c r="J908" s="8">
        <v>0</v>
      </c>
      <c r="K908" s="1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  <c r="X908" s="4">
        <v>0</v>
      </c>
      <c r="Y908" s="4">
        <v>0</v>
      </c>
      <c r="Z908" s="4">
        <v>0</v>
      </c>
      <c r="AA908" s="4">
        <v>0</v>
      </c>
      <c r="AB908" s="4">
        <v>0</v>
      </c>
      <c r="AC908" s="4">
        <v>0</v>
      </c>
      <c r="AD908" s="4">
        <v>0</v>
      </c>
      <c r="AE908" s="4">
        <v>0</v>
      </c>
      <c r="AF908" s="4">
        <v>0</v>
      </c>
      <c r="AG908" s="4">
        <v>0</v>
      </c>
      <c r="AH908" s="4">
        <v>0</v>
      </c>
      <c r="AI908" s="4">
        <v>0</v>
      </c>
      <c r="AJ908" s="4">
        <v>0</v>
      </c>
      <c r="AK908" s="4">
        <v>0</v>
      </c>
      <c r="AL908" s="4">
        <v>0</v>
      </c>
      <c r="AM908" s="4">
        <v>0</v>
      </c>
      <c r="AN908" s="4">
        <v>0</v>
      </c>
      <c r="AO908" s="4">
        <v>0</v>
      </c>
      <c r="AP908" s="4">
        <v>0</v>
      </c>
      <c r="AQ908" s="4">
        <v>0</v>
      </c>
      <c r="AR908" s="4">
        <v>0</v>
      </c>
      <c r="AS908" s="4">
        <v>0</v>
      </c>
      <c r="AT908" s="4">
        <v>0</v>
      </c>
      <c r="AU908" s="4">
        <v>0</v>
      </c>
      <c r="AV908" s="4">
        <v>0</v>
      </c>
      <c r="AW908" s="4">
        <v>0</v>
      </c>
      <c r="AX908" s="4">
        <v>0</v>
      </c>
      <c r="AY908" s="4">
        <v>0</v>
      </c>
      <c r="AZ908" s="4">
        <v>0</v>
      </c>
      <c r="BA908" s="4">
        <v>0</v>
      </c>
      <c r="BB908" s="4">
        <v>0</v>
      </c>
      <c r="BC908" s="4">
        <v>0</v>
      </c>
      <c r="BD908" s="4">
        <v>0</v>
      </c>
      <c r="BE908" s="4">
        <v>0</v>
      </c>
      <c r="BF908" s="4">
        <v>0</v>
      </c>
      <c r="BG908" s="4">
        <v>0</v>
      </c>
    </row>
    <row r="909" spans="2:59" x14ac:dyDescent="0.25">
      <c r="B909">
        <v>34420</v>
      </c>
      <c r="C909" s="2" t="s">
        <v>861</v>
      </c>
      <c r="D909" s="2">
        <v>36439276</v>
      </c>
      <c r="E909" s="2" t="s">
        <v>248</v>
      </c>
      <c r="F909" s="1" t="s">
        <v>7</v>
      </c>
      <c r="G909" s="1">
        <v>909</v>
      </c>
      <c r="H909" s="1" t="s">
        <v>1013</v>
      </c>
      <c r="I909" s="1" t="s">
        <v>1010</v>
      </c>
      <c r="J909" s="8">
        <v>0</v>
      </c>
      <c r="K909" s="1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  <c r="X909" s="4">
        <v>0</v>
      </c>
      <c r="Y909" s="4">
        <v>0</v>
      </c>
      <c r="Z909" s="4">
        <v>0</v>
      </c>
      <c r="AA909" s="4">
        <v>0</v>
      </c>
      <c r="AB909" s="4">
        <v>0</v>
      </c>
      <c r="AC909" s="4">
        <v>0</v>
      </c>
      <c r="AD909" s="4">
        <v>0</v>
      </c>
      <c r="AE909" s="4">
        <v>0</v>
      </c>
      <c r="AF909" s="4">
        <v>0</v>
      </c>
      <c r="AG909" s="4">
        <v>0</v>
      </c>
      <c r="AH909" s="4">
        <v>0</v>
      </c>
      <c r="AI909" s="4">
        <v>0</v>
      </c>
      <c r="AJ909" s="4">
        <v>0</v>
      </c>
      <c r="AK909" s="4">
        <v>0</v>
      </c>
      <c r="AL909" s="4">
        <v>0</v>
      </c>
      <c r="AM909" s="4">
        <v>0</v>
      </c>
      <c r="AN909" s="4">
        <v>0</v>
      </c>
      <c r="AO909" s="4">
        <v>0</v>
      </c>
      <c r="AP909" s="4">
        <v>0</v>
      </c>
      <c r="AQ909" s="4">
        <v>0</v>
      </c>
      <c r="AR909" s="4">
        <v>0</v>
      </c>
      <c r="AS909" s="4">
        <v>0</v>
      </c>
      <c r="AT909" s="4">
        <v>0</v>
      </c>
      <c r="AU909" s="4">
        <v>0</v>
      </c>
      <c r="AV909" s="4">
        <v>0</v>
      </c>
      <c r="AW909" s="4">
        <v>0</v>
      </c>
      <c r="AX909" s="4">
        <v>0</v>
      </c>
      <c r="AY909" s="4">
        <v>0</v>
      </c>
      <c r="AZ909" s="4">
        <v>0</v>
      </c>
      <c r="BA909" s="4">
        <v>0</v>
      </c>
      <c r="BB909" s="4">
        <v>0</v>
      </c>
      <c r="BC909" s="4">
        <v>0</v>
      </c>
      <c r="BD909" s="4">
        <v>0</v>
      </c>
      <c r="BE909" s="4">
        <v>0</v>
      </c>
      <c r="BF909" s="4">
        <v>0</v>
      </c>
      <c r="BG909" s="4">
        <v>0</v>
      </c>
    </row>
    <row r="910" spans="2:59" x14ac:dyDescent="0.25">
      <c r="B910">
        <v>34972</v>
      </c>
      <c r="C910" s="2" t="s">
        <v>863</v>
      </c>
      <c r="D910" s="2">
        <v>36804327</v>
      </c>
      <c r="E910" s="2" t="s">
        <v>248</v>
      </c>
      <c r="F910" s="1" t="s">
        <v>7</v>
      </c>
      <c r="G910" s="1">
        <v>909</v>
      </c>
      <c r="H910" s="1" t="s">
        <v>1013</v>
      </c>
      <c r="I910" s="1" t="s">
        <v>1010</v>
      </c>
      <c r="J910" s="8">
        <v>0</v>
      </c>
      <c r="K910" s="14">
        <v>0</v>
      </c>
      <c r="L910" s="4">
        <v>0</v>
      </c>
      <c r="M910" s="4">
        <v>0</v>
      </c>
      <c r="N910" s="4">
        <v>0</v>
      </c>
      <c r="O910" s="4">
        <v>0</v>
      </c>
      <c r="P910" s="4">
        <v>0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4">
        <v>0</v>
      </c>
      <c r="Z910" s="4">
        <v>0</v>
      </c>
      <c r="AA910" s="4">
        <v>0</v>
      </c>
      <c r="AB910" s="4">
        <v>0</v>
      </c>
      <c r="AC910" s="4">
        <v>0</v>
      </c>
      <c r="AD910" s="4">
        <v>0</v>
      </c>
      <c r="AE910" s="4">
        <v>0</v>
      </c>
      <c r="AF910" s="4">
        <v>0</v>
      </c>
      <c r="AG910" s="4">
        <v>0</v>
      </c>
      <c r="AH910" s="4">
        <v>0</v>
      </c>
      <c r="AI910" s="4">
        <v>0</v>
      </c>
      <c r="AJ910" s="4">
        <v>0</v>
      </c>
      <c r="AK910" s="4">
        <v>0</v>
      </c>
      <c r="AL910" s="4">
        <v>0</v>
      </c>
      <c r="AM910" s="4">
        <v>0</v>
      </c>
      <c r="AN910" s="4">
        <v>0</v>
      </c>
      <c r="AO910" s="4">
        <v>0</v>
      </c>
      <c r="AP910" s="4">
        <v>0</v>
      </c>
      <c r="AQ910" s="4">
        <v>0</v>
      </c>
      <c r="AR910" s="4">
        <v>0</v>
      </c>
      <c r="AS910" s="4">
        <v>0</v>
      </c>
      <c r="AT910" s="4">
        <v>0</v>
      </c>
      <c r="AU910" s="4">
        <v>0</v>
      </c>
      <c r="AV910" s="4">
        <v>0</v>
      </c>
      <c r="AW910" s="4">
        <v>0</v>
      </c>
      <c r="AX910" s="4">
        <v>0</v>
      </c>
      <c r="AY910" s="4">
        <v>0</v>
      </c>
      <c r="AZ910" s="4">
        <v>0</v>
      </c>
      <c r="BA910" s="4">
        <v>0</v>
      </c>
      <c r="BB910" s="4">
        <v>0</v>
      </c>
      <c r="BC910" s="4">
        <v>0</v>
      </c>
      <c r="BD910" s="4">
        <v>0</v>
      </c>
      <c r="BE910" s="4">
        <v>0</v>
      </c>
      <c r="BF910" s="4">
        <v>0</v>
      </c>
      <c r="BG910" s="4">
        <v>0</v>
      </c>
    </row>
    <row r="911" spans="2:59" x14ac:dyDescent="0.25">
      <c r="B911">
        <v>33701</v>
      </c>
      <c r="C911" s="2" t="s">
        <v>238</v>
      </c>
      <c r="D911" s="2">
        <v>33696557</v>
      </c>
      <c r="E911" s="2" t="s">
        <v>186</v>
      </c>
      <c r="F911" s="1" t="s">
        <v>7</v>
      </c>
      <c r="G911" s="1">
        <v>918</v>
      </c>
      <c r="H911" s="1" t="s">
        <v>1021</v>
      </c>
      <c r="I911" s="1" t="s">
        <v>1010</v>
      </c>
      <c r="J911" s="8">
        <v>0</v>
      </c>
      <c r="K911" s="14">
        <v>2.8993055555555557E-2</v>
      </c>
      <c r="L911" s="4">
        <v>0</v>
      </c>
      <c r="M911" s="4">
        <v>0</v>
      </c>
      <c r="N911" s="4">
        <v>0</v>
      </c>
      <c r="O911" s="4">
        <v>0</v>
      </c>
      <c r="P911" s="4">
        <v>0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4">
        <v>0</v>
      </c>
      <c r="Z911" s="4">
        <v>0</v>
      </c>
      <c r="AA911" s="4">
        <v>0</v>
      </c>
      <c r="AB911" s="4">
        <v>0</v>
      </c>
      <c r="AC911" s="4">
        <v>0</v>
      </c>
      <c r="AD911" s="4">
        <v>0</v>
      </c>
      <c r="AE911" s="4">
        <v>1.8750000000000001E-3</v>
      </c>
      <c r="AF911" s="4">
        <v>0</v>
      </c>
      <c r="AG911" s="4">
        <v>0</v>
      </c>
      <c r="AH911" s="4">
        <v>0</v>
      </c>
      <c r="AI911" s="4">
        <v>0</v>
      </c>
      <c r="AJ911" s="4">
        <v>0</v>
      </c>
      <c r="AK911" s="4">
        <v>1.087962962962963E-2</v>
      </c>
      <c r="AL911" s="4">
        <v>2.8009259259259259E-3</v>
      </c>
      <c r="AM911" s="4">
        <v>1.34375E-2</v>
      </c>
      <c r="AN911" s="4">
        <v>0</v>
      </c>
      <c r="AO911" s="4">
        <v>0</v>
      </c>
      <c r="AP911" s="4">
        <v>0</v>
      </c>
      <c r="AQ911" s="4">
        <v>0</v>
      </c>
      <c r="AR911" s="4">
        <v>0</v>
      </c>
      <c r="AS911" s="4">
        <v>0</v>
      </c>
      <c r="AT911" s="4">
        <v>0</v>
      </c>
      <c r="AU911" s="4">
        <v>0</v>
      </c>
      <c r="AV911" s="4">
        <v>0</v>
      </c>
      <c r="AW911" s="4">
        <v>0</v>
      </c>
      <c r="AX911" s="4">
        <v>0</v>
      </c>
      <c r="AY911" s="4">
        <v>0</v>
      </c>
      <c r="AZ911" s="4">
        <v>0</v>
      </c>
      <c r="BA911" s="4">
        <v>0</v>
      </c>
      <c r="BB911" s="4">
        <v>0</v>
      </c>
      <c r="BC911" s="4">
        <v>0</v>
      </c>
      <c r="BD911" s="4">
        <v>0</v>
      </c>
      <c r="BE911" s="4">
        <v>0</v>
      </c>
      <c r="BF911" s="4">
        <v>0</v>
      </c>
      <c r="BG911" s="4">
        <v>0</v>
      </c>
    </row>
    <row r="912" spans="2:59" x14ac:dyDescent="0.25">
      <c r="B912">
        <v>32508</v>
      </c>
      <c r="C912" s="2" t="s">
        <v>895</v>
      </c>
      <c r="D912" s="2">
        <v>27905574</v>
      </c>
      <c r="E912" s="2" t="s">
        <v>70</v>
      </c>
      <c r="F912" s="1" t="s">
        <v>7</v>
      </c>
      <c r="G912" s="1">
        <v>435</v>
      </c>
      <c r="H912" s="1" t="s">
        <v>1018</v>
      </c>
      <c r="I912" s="1" t="s">
        <v>1010</v>
      </c>
      <c r="J912" s="8">
        <v>0</v>
      </c>
      <c r="K912" s="1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0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4">
        <v>0</v>
      </c>
      <c r="Z912" s="4">
        <v>0</v>
      </c>
      <c r="AA912" s="4">
        <v>0</v>
      </c>
      <c r="AB912" s="4">
        <v>0</v>
      </c>
      <c r="AC912" s="4">
        <v>0</v>
      </c>
      <c r="AD912" s="4">
        <v>0</v>
      </c>
      <c r="AE912" s="4">
        <v>0</v>
      </c>
      <c r="AF912" s="4">
        <v>0</v>
      </c>
      <c r="AG912" s="4">
        <v>0</v>
      </c>
      <c r="AH912" s="4">
        <v>0</v>
      </c>
      <c r="AI912" s="4">
        <v>0</v>
      </c>
      <c r="AJ912" s="4">
        <v>0</v>
      </c>
      <c r="AK912" s="4">
        <v>0</v>
      </c>
      <c r="AL912" s="4">
        <v>0</v>
      </c>
      <c r="AM912" s="4">
        <v>0</v>
      </c>
      <c r="AN912" s="4">
        <v>0</v>
      </c>
      <c r="AO912" s="4">
        <v>0</v>
      </c>
      <c r="AP912" s="4">
        <v>0</v>
      </c>
      <c r="AQ912" s="4">
        <v>0</v>
      </c>
      <c r="AR912" s="4">
        <v>0</v>
      </c>
      <c r="AS912" s="4">
        <v>0</v>
      </c>
      <c r="AT912" s="4">
        <v>0</v>
      </c>
      <c r="AU912" s="4">
        <v>0</v>
      </c>
      <c r="AV912" s="4">
        <v>0</v>
      </c>
      <c r="AW912" s="4">
        <v>0</v>
      </c>
      <c r="AX912" s="4">
        <v>0</v>
      </c>
      <c r="AY912" s="4">
        <v>0</v>
      </c>
      <c r="AZ912" s="4">
        <v>0</v>
      </c>
      <c r="BA912" s="4">
        <v>0</v>
      </c>
      <c r="BB912" s="4">
        <v>0</v>
      </c>
      <c r="BC912" s="4">
        <v>0</v>
      </c>
      <c r="BD912" s="4">
        <v>0</v>
      </c>
      <c r="BE912" s="4">
        <v>0</v>
      </c>
      <c r="BF912" s="4">
        <v>0</v>
      </c>
      <c r="BG912" s="4">
        <v>0</v>
      </c>
    </row>
    <row r="913" spans="2:59" x14ac:dyDescent="0.25">
      <c r="B913">
        <v>32844</v>
      </c>
      <c r="C913" s="2" t="s">
        <v>883</v>
      </c>
      <c r="D913" s="2">
        <v>22869593</v>
      </c>
      <c r="E913" s="2" t="s">
        <v>75</v>
      </c>
      <c r="F913" s="1" t="s">
        <v>7</v>
      </c>
      <c r="G913" s="1">
        <v>418</v>
      </c>
      <c r="H913" s="1" t="s">
        <v>1020</v>
      </c>
      <c r="I913" s="1" t="s">
        <v>1010</v>
      </c>
      <c r="J913" s="8">
        <v>0</v>
      </c>
      <c r="K913" s="14">
        <v>1.0115740740740739E-2</v>
      </c>
      <c r="L913" s="4">
        <v>0</v>
      </c>
      <c r="M913" s="4">
        <v>0</v>
      </c>
      <c r="N913" s="4">
        <v>0</v>
      </c>
      <c r="O913" s="4">
        <v>0</v>
      </c>
      <c r="P913" s="4">
        <v>0</v>
      </c>
      <c r="Q913" s="4">
        <v>0</v>
      </c>
      <c r="R913" s="4">
        <v>0</v>
      </c>
      <c r="S913" s="4">
        <v>0</v>
      </c>
      <c r="T913" s="4">
        <v>0</v>
      </c>
      <c r="U913" s="4">
        <v>0</v>
      </c>
      <c r="V913" s="4">
        <v>0</v>
      </c>
      <c r="W913" s="4">
        <v>0</v>
      </c>
      <c r="X913" s="4">
        <v>0</v>
      </c>
      <c r="Y913" s="4">
        <v>0</v>
      </c>
      <c r="Z913" s="4">
        <v>0</v>
      </c>
      <c r="AA913" s="4">
        <v>0</v>
      </c>
      <c r="AB913" s="4">
        <v>0</v>
      </c>
      <c r="AC913" s="4">
        <v>0</v>
      </c>
      <c r="AD913" s="4">
        <v>0</v>
      </c>
      <c r="AE913" s="4">
        <v>0</v>
      </c>
      <c r="AF913" s="4">
        <v>0</v>
      </c>
      <c r="AG913" s="4">
        <v>0</v>
      </c>
      <c r="AH913" s="4">
        <v>1.4467592592592594E-3</v>
      </c>
      <c r="AI913" s="4">
        <v>0</v>
      </c>
      <c r="AJ913" s="4">
        <v>0</v>
      </c>
      <c r="AK913" s="4">
        <v>1.3888888888888889E-3</v>
      </c>
      <c r="AL913" s="4">
        <v>0</v>
      </c>
      <c r="AM913" s="4">
        <v>0</v>
      </c>
      <c r="AN913" s="4">
        <v>0</v>
      </c>
      <c r="AO913" s="4">
        <v>7.2800925925925915E-3</v>
      </c>
      <c r="AP913" s="4">
        <v>0</v>
      </c>
      <c r="AQ913" s="4">
        <v>0</v>
      </c>
      <c r="AR913" s="4">
        <v>0</v>
      </c>
      <c r="AS913" s="4">
        <v>0</v>
      </c>
      <c r="AT913" s="4">
        <v>0</v>
      </c>
      <c r="AU913" s="4">
        <v>0</v>
      </c>
      <c r="AV913" s="4">
        <v>0</v>
      </c>
      <c r="AW913" s="4">
        <v>0</v>
      </c>
      <c r="AX913" s="4">
        <v>0</v>
      </c>
      <c r="AY913" s="4">
        <v>0</v>
      </c>
      <c r="AZ913" s="4">
        <v>0</v>
      </c>
      <c r="BA913" s="4">
        <v>0</v>
      </c>
      <c r="BB913" s="4">
        <v>0</v>
      </c>
      <c r="BC913" s="4">
        <v>0</v>
      </c>
      <c r="BD913" s="4">
        <v>0</v>
      </c>
      <c r="BE913" s="4">
        <v>0</v>
      </c>
      <c r="BF913" s="4">
        <v>0</v>
      </c>
      <c r="BG913" s="4">
        <v>0</v>
      </c>
    </row>
    <row r="914" spans="2:59" x14ac:dyDescent="0.25">
      <c r="B914">
        <v>34803</v>
      </c>
      <c r="C914" s="2" t="s">
        <v>124</v>
      </c>
      <c r="D914" s="2">
        <v>35528112</v>
      </c>
      <c r="E914" s="2" t="s">
        <v>1007</v>
      </c>
      <c r="F914" s="1" t="s">
        <v>17</v>
      </c>
      <c r="G914" s="1">
        <v>582</v>
      </c>
      <c r="H914" s="1" t="s">
        <v>1023</v>
      </c>
      <c r="I914" s="1" t="s">
        <v>1010</v>
      </c>
      <c r="J914" s="8">
        <v>0</v>
      </c>
      <c r="K914" s="1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0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4">
        <v>0</v>
      </c>
      <c r="Z914" s="4">
        <v>0</v>
      </c>
      <c r="AA914" s="4">
        <v>0</v>
      </c>
      <c r="AB914" s="4">
        <v>0</v>
      </c>
      <c r="AC914" s="4">
        <v>0</v>
      </c>
      <c r="AD914" s="4">
        <v>0</v>
      </c>
      <c r="AE914" s="4">
        <v>0</v>
      </c>
      <c r="AF914" s="4">
        <v>0</v>
      </c>
      <c r="AG914" s="4">
        <v>0</v>
      </c>
      <c r="AH914" s="4">
        <v>0</v>
      </c>
      <c r="AI914" s="4">
        <v>0</v>
      </c>
      <c r="AJ914" s="4">
        <v>0</v>
      </c>
      <c r="AK914" s="4">
        <v>0</v>
      </c>
      <c r="AL914" s="4">
        <v>0</v>
      </c>
      <c r="AM914" s="4">
        <v>0</v>
      </c>
      <c r="AN914" s="4">
        <v>0</v>
      </c>
      <c r="AO914" s="4">
        <v>0</v>
      </c>
      <c r="AP914" s="4">
        <v>0</v>
      </c>
      <c r="AQ914" s="4">
        <v>0</v>
      </c>
      <c r="AR914" s="4">
        <v>0</v>
      </c>
      <c r="AS914" s="4">
        <v>0</v>
      </c>
      <c r="AT914" s="4">
        <v>0</v>
      </c>
      <c r="AU914" s="4">
        <v>0</v>
      </c>
      <c r="AV914" s="4">
        <v>0</v>
      </c>
      <c r="AW914" s="4">
        <v>0</v>
      </c>
      <c r="AX914" s="4">
        <v>0</v>
      </c>
      <c r="AY914" s="4">
        <v>0</v>
      </c>
      <c r="AZ914" s="4">
        <v>0</v>
      </c>
      <c r="BA914" s="4">
        <v>0</v>
      </c>
      <c r="BB914" s="4">
        <v>0</v>
      </c>
      <c r="BC914" s="4">
        <v>0</v>
      </c>
      <c r="BD914" s="4">
        <v>0</v>
      </c>
      <c r="BE914" s="4">
        <v>0</v>
      </c>
      <c r="BF914" s="4">
        <v>0</v>
      </c>
      <c r="BG914" s="4">
        <v>0</v>
      </c>
    </row>
    <row r="915" spans="2:59" x14ac:dyDescent="0.25">
      <c r="B915">
        <v>32259</v>
      </c>
      <c r="C915" s="2" t="s">
        <v>550</v>
      </c>
      <c r="D915" s="2">
        <v>36021095</v>
      </c>
      <c r="E915" s="2" t="s">
        <v>82</v>
      </c>
      <c r="F915" s="1" t="s">
        <v>12</v>
      </c>
      <c r="G915" s="1">
        <v>590</v>
      </c>
      <c r="H915" s="1" t="s">
        <v>1014</v>
      </c>
      <c r="I915" s="1" t="s">
        <v>1010</v>
      </c>
      <c r="J915" s="8">
        <v>0</v>
      </c>
      <c r="K915" s="1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4">
        <v>0</v>
      </c>
      <c r="R915" s="4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4">
        <v>0</v>
      </c>
      <c r="Z915" s="4">
        <v>0</v>
      </c>
      <c r="AA915" s="4">
        <v>0</v>
      </c>
      <c r="AB915" s="4">
        <v>0</v>
      </c>
      <c r="AC915" s="4">
        <v>0</v>
      </c>
      <c r="AD915" s="4">
        <v>0</v>
      </c>
      <c r="AE915" s="4">
        <v>0</v>
      </c>
      <c r="AF915" s="4">
        <v>0</v>
      </c>
      <c r="AG915" s="4">
        <v>0</v>
      </c>
      <c r="AH915" s="4">
        <v>0</v>
      </c>
      <c r="AI915" s="4">
        <v>0</v>
      </c>
      <c r="AJ915" s="4">
        <v>0</v>
      </c>
      <c r="AK915" s="4">
        <v>0</v>
      </c>
      <c r="AL915" s="4">
        <v>0</v>
      </c>
      <c r="AM915" s="4">
        <v>0</v>
      </c>
      <c r="AN915" s="4">
        <v>0</v>
      </c>
      <c r="AO915" s="4">
        <v>0</v>
      </c>
      <c r="AP915" s="4">
        <v>0</v>
      </c>
      <c r="AQ915" s="4">
        <v>0</v>
      </c>
      <c r="AR915" s="4">
        <v>0</v>
      </c>
      <c r="AS915" s="4">
        <v>0</v>
      </c>
      <c r="AT915" s="4">
        <v>0</v>
      </c>
      <c r="AU915" s="4">
        <v>0</v>
      </c>
      <c r="AV915" s="4">
        <v>0</v>
      </c>
      <c r="AW915" s="4">
        <v>0</v>
      </c>
      <c r="AX915" s="4">
        <v>0</v>
      </c>
      <c r="AY915" s="4">
        <v>0</v>
      </c>
      <c r="AZ915" s="4">
        <v>0</v>
      </c>
      <c r="BA915" s="4">
        <v>0</v>
      </c>
      <c r="BB915" s="4">
        <v>0</v>
      </c>
      <c r="BC915" s="4">
        <v>0</v>
      </c>
      <c r="BD915" s="4">
        <v>0</v>
      </c>
      <c r="BE915" s="4">
        <v>0</v>
      </c>
      <c r="BF915" s="4">
        <v>0</v>
      </c>
      <c r="BG915" s="4">
        <v>0</v>
      </c>
    </row>
    <row r="916" spans="2:59" x14ac:dyDescent="0.25">
      <c r="B916">
        <v>32059</v>
      </c>
      <c r="C916" s="2" t="s">
        <v>624</v>
      </c>
      <c r="D916" s="2">
        <v>34702095</v>
      </c>
      <c r="E916" s="2" t="s">
        <v>35</v>
      </c>
      <c r="F916" s="1" t="s">
        <v>12</v>
      </c>
      <c r="G916" s="1">
        <v>909</v>
      </c>
      <c r="H916" s="1" t="s">
        <v>1013</v>
      </c>
      <c r="I916" s="1" t="s">
        <v>1010</v>
      </c>
      <c r="J916" s="8">
        <v>0</v>
      </c>
      <c r="K916" s="1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4">
        <v>0</v>
      </c>
      <c r="Z916" s="4">
        <v>0</v>
      </c>
      <c r="AA916" s="4">
        <v>0</v>
      </c>
      <c r="AB916" s="4">
        <v>0</v>
      </c>
      <c r="AC916" s="4">
        <v>0</v>
      </c>
      <c r="AD916" s="4">
        <v>0</v>
      </c>
      <c r="AE916" s="4">
        <v>0</v>
      </c>
      <c r="AF916" s="4">
        <v>0</v>
      </c>
      <c r="AG916" s="4">
        <v>0</v>
      </c>
      <c r="AH916" s="4">
        <v>0</v>
      </c>
      <c r="AI916" s="4">
        <v>0</v>
      </c>
      <c r="AJ916" s="4">
        <v>0</v>
      </c>
      <c r="AK916" s="4">
        <v>0</v>
      </c>
      <c r="AL916" s="4">
        <v>0</v>
      </c>
      <c r="AM916" s="4">
        <v>0</v>
      </c>
      <c r="AN916" s="4">
        <v>0</v>
      </c>
      <c r="AO916" s="4">
        <v>0</v>
      </c>
      <c r="AP916" s="4">
        <v>0</v>
      </c>
      <c r="AQ916" s="4">
        <v>0</v>
      </c>
      <c r="AR916" s="4">
        <v>0</v>
      </c>
      <c r="AS916" s="4">
        <v>0</v>
      </c>
      <c r="AT916" s="4">
        <v>0</v>
      </c>
      <c r="AU916" s="4">
        <v>0</v>
      </c>
      <c r="AV916" s="4">
        <v>0</v>
      </c>
      <c r="AW916" s="4">
        <v>0</v>
      </c>
      <c r="AX916" s="4">
        <v>0</v>
      </c>
      <c r="AY916" s="4">
        <v>0</v>
      </c>
      <c r="AZ916" s="4">
        <v>0</v>
      </c>
      <c r="BA916" s="4">
        <v>0</v>
      </c>
      <c r="BB916" s="4">
        <v>0</v>
      </c>
      <c r="BC916" s="4">
        <v>0</v>
      </c>
      <c r="BD916" s="4">
        <v>0</v>
      </c>
      <c r="BE916" s="4">
        <v>0</v>
      </c>
      <c r="BF916" s="4">
        <v>0</v>
      </c>
      <c r="BG916" s="4">
        <v>0</v>
      </c>
    </row>
    <row r="917" spans="2:59" x14ac:dyDescent="0.25">
      <c r="B917">
        <v>34551</v>
      </c>
      <c r="C917" s="2" t="s">
        <v>671</v>
      </c>
      <c r="D917" s="2">
        <v>30807046</v>
      </c>
      <c r="E917" s="2" t="s">
        <v>269</v>
      </c>
      <c r="F917" s="1" t="s">
        <v>4</v>
      </c>
      <c r="G917" s="1">
        <v>589</v>
      </c>
      <c r="H917" s="1" t="s">
        <v>1029</v>
      </c>
      <c r="I917" s="1" t="s">
        <v>1010</v>
      </c>
      <c r="J917" s="8">
        <v>0</v>
      </c>
      <c r="K917" s="14">
        <v>1.462962962962963E-2</v>
      </c>
      <c r="L917" s="4">
        <v>0</v>
      </c>
      <c r="M917" s="4">
        <v>0</v>
      </c>
      <c r="N917" s="4">
        <v>0</v>
      </c>
      <c r="O917" s="4">
        <v>0</v>
      </c>
      <c r="P917" s="4">
        <v>0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4">
        <v>0</v>
      </c>
      <c r="Z917" s="4">
        <v>0</v>
      </c>
      <c r="AA917" s="4">
        <v>0</v>
      </c>
      <c r="AB917" s="4">
        <v>0</v>
      </c>
      <c r="AC917" s="4">
        <v>0</v>
      </c>
      <c r="AD917" s="4">
        <v>0</v>
      </c>
      <c r="AE917" s="4">
        <v>0</v>
      </c>
      <c r="AF917" s="4">
        <v>0</v>
      </c>
      <c r="AG917" s="4">
        <v>0</v>
      </c>
      <c r="AH917" s="4">
        <v>0</v>
      </c>
      <c r="AI917" s="4">
        <v>0</v>
      </c>
      <c r="AJ917" s="4">
        <v>0</v>
      </c>
      <c r="AK917" s="4">
        <v>0</v>
      </c>
      <c r="AL917" s="4">
        <v>0</v>
      </c>
      <c r="AM917" s="4">
        <v>0</v>
      </c>
      <c r="AN917" s="4">
        <v>0</v>
      </c>
      <c r="AO917" s="4">
        <v>0</v>
      </c>
      <c r="AP917" s="4">
        <v>0</v>
      </c>
      <c r="AQ917" s="4">
        <v>0</v>
      </c>
      <c r="AR917" s="4">
        <v>0</v>
      </c>
      <c r="AS917" s="4">
        <v>0</v>
      </c>
      <c r="AT917" s="4">
        <v>0</v>
      </c>
      <c r="AU917" s="4">
        <v>0</v>
      </c>
      <c r="AV917" s="4">
        <v>1.462962962962963E-2</v>
      </c>
      <c r="AW917" s="4">
        <v>0</v>
      </c>
      <c r="AX917" s="4">
        <v>0</v>
      </c>
      <c r="AY917" s="4">
        <v>0</v>
      </c>
      <c r="AZ917" s="4">
        <v>0</v>
      </c>
      <c r="BA917" s="4">
        <v>0</v>
      </c>
      <c r="BB917" s="4">
        <v>0</v>
      </c>
      <c r="BC917" s="4">
        <v>0</v>
      </c>
      <c r="BD917" s="4">
        <v>0</v>
      </c>
      <c r="BE917" s="4">
        <v>0</v>
      </c>
      <c r="BF917" s="4">
        <v>0</v>
      </c>
      <c r="BG917" s="4">
        <v>0</v>
      </c>
    </row>
    <row r="918" spans="2:59" x14ac:dyDescent="0.25">
      <c r="B918">
        <v>33083</v>
      </c>
      <c r="C918" s="2" t="s">
        <v>605</v>
      </c>
      <c r="D918" s="2">
        <v>31948762</v>
      </c>
      <c r="E918" s="2" t="s">
        <v>70</v>
      </c>
      <c r="F918" s="1" t="s">
        <v>7</v>
      </c>
      <c r="G918" s="1">
        <v>435</v>
      </c>
      <c r="H918" s="1" t="s">
        <v>1018</v>
      </c>
      <c r="I918" s="1" t="s">
        <v>1010</v>
      </c>
      <c r="J918" s="8">
        <v>0</v>
      </c>
      <c r="K918" s="1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0</v>
      </c>
      <c r="Q918" s="4">
        <v>0</v>
      </c>
      <c r="R918" s="4">
        <v>0</v>
      </c>
      <c r="S918" s="4">
        <v>0</v>
      </c>
      <c r="T918" s="4">
        <v>0</v>
      </c>
      <c r="U918" s="4">
        <v>0</v>
      </c>
      <c r="V918" s="4">
        <v>0</v>
      </c>
      <c r="W918" s="4">
        <v>0</v>
      </c>
      <c r="X918" s="4">
        <v>0</v>
      </c>
      <c r="Y918" s="4">
        <v>0</v>
      </c>
      <c r="Z918" s="4">
        <v>0</v>
      </c>
      <c r="AA918" s="4">
        <v>0</v>
      </c>
      <c r="AB918" s="4">
        <v>0</v>
      </c>
      <c r="AC918" s="4">
        <v>0</v>
      </c>
      <c r="AD918" s="4">
        <v>0</v>
      </c>
      <c r="AE918" s="4">
        <v>0</v>
      </c>
      <c r="AF918" s="4">
        <v>0</v>
      </c>
      <c r="AG918" s="4">
        <v>0</v>
      </c>
      <c r="AH918" s="4">
        <v>0</v>
      </c>
      <c r="AI918" s="4">
        <v>0</v>
      </c>
      <c r="AJ918" s="4">
        <v>0</v>
      </c>
      <c r="AK918" s="4">
        <v>0</v>
      </c>
      <c r="AL918" s="4">
        <v>0</v>
      </c>
      <c r="AM918" s="4">
        <v>0</v>
      </c>
      <c r="AN918" s="4">
        <v>0</v>
      </c>
      <c r="AO918" s="4">
        <v>0</v>
      </c>
      <c r="AP918" s="4">
        <v>0</v>
      </c>
      <c r="AQ918" s="4">
        <v>0</v>
      </c>
      <c r="AR918" s="4">
        <v>0</v>
      </c>
      <c r="AS918" s="4">
        <v>0</v>
      </c>
      <c r="AT918" s="4">
        <v>0</v>
      </c>
      <c r="AU918" s="4">
        <v>0</v>
      </c>
      <c r="AV918" s="4">
        <v>0</v>
      </c>
      <c r="AW918" s="4">
        <v>0</v>
      </c>
      <c r="AX918" s="4">
        <v>0</v>
      </c>
      <c r="AY918" s="4">
        <v>0</v>
      </c>
      <c r="AZ918" s="4">
        <v>0</v>
      </c>
      <c r="BA918" s="4">
        <v>0</v>
      </c>
      <c r="BB918" s="4">
        <v>0</v>
      </c>
      <c r="BC918" s="4">
        <v>0</v>
      </c>
      <c r="BD918" s="4">
        <v>0</v>
      </c>
      <c r="BE918" s="4">
        <v>0</v>
      </c>
      <c r="BF918" s="4">
        <v>0</v>
      </c>
      <c r="BG918" s="4">
        <v>0</v>
      </c>
    </row>
    <row r="919" spans="2:59" x14ac:dyDescent="0.25">
      <c r="B919">
        <v>34896</v>
      </c>
      <c r="C919" s="2" t="s">
        <v>137</v>
      </c>
      <c r="D919" s="2">
        <v>32158013</v>
      </c>
      <c r="E919" s="2" t="s">
        <v>204</v>
      </c>
      <c r="F919" s="1" t="s">
        <v>4</v>
      </c>
      <c r="G919" s="1">
        <v>925</v>
      </c>
      <c r="H919" s="1" t="s">
        <v>1017</v>
      </c>
      <c r="I919" s="1" t="s">
        <v>1010</v>
      </c>
      <c r="J919" s="8">
        <v>0</v>
      </c>
      <c r="K919" s="14">
        <v>0</v>
      </c>
      <c r="L919" s="4">
        <v>0</v>
      </c>
      <c r="M919" s="4">
        <v>0</v>
      </c>
      <c r="N919" s="4">
        <v>0</v>
      </c>
      <c r="O919" s="4">
        <v>0</v>
      </c>
      <c r="P919" s="4">
        <v>0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4">
        <v>0</v>
      </c>
      <c r="Z919" s="4">
        <v>0</v>
      </c>
      <c r="AA919" s="4">
        <v>0</v>
      </c>
      <c r="AB919" s="4">
        <v>0</v>
      </c>
      <c r="AC919" s="4">
        <v>0</v>
      </c>
      <c r="AD919" s="4">
        <v>0</v>
      </c>
      <c r="AE919" s="4">
        <v>0</v>
      </c>
      <c r="AF919" s="4">
        <v>0</v>
      </c>
      <c r="AG919" s="4">
        <v>0</v>
      </c>
      <c r="AH919" s="4">
        <v>0</v>
      </c>
      <c r="AI919" s="4">
        <v>0</v>
      </c>
      <c r="AJ919" s="4">
        <v>0</v>
      </c>
      <c r="AK919" s="4">
        <v>0</v>
      </c>
      <c r="AL919" s="4">
        <v>0</v>
      </c>
      <c r="AM919" s="4">
        <v>0</v>
      </c>
      <c r="AN919" s="4">
        <v>0</v>
      </c>
      <c r="AO919" s="4">
        <v>0</v>
      </c>
      <c r="AP919" s="4">
        <v>0</v>
      </c>
      <c r="AQ919" s="4">
        <v>0</v>
      </c>
      <c r="AR919" s="4">
        <v>0</v>
      </c>
      <c r="AS919" s="4">
        <v>0</v>
      </c>
      <c r="AT919" s="4">
        <v>0</v>
      </c>
      <c r="AU919" s="4">
        <v>0</v>
      </c>
      <c r="AV919" s="4">
        <v>0</v>
      </c>
      <c r="AW919" s="4">
        <v>0</v>
      </c>
      <c r="AX919" s="4">
        <v>0</v>
      </c>
      <c r="AY919" s="4">
        <v>0</v>
      </c>
      <c r="AZ919" s="4">
        <v>0</v>
      </c>
      <c r="BA919" s="4">
        <v>0</v>
      </c>
      <c r="BB919" s="4">
        <v>0</v>
      </c>
      <c r="BC919" s="4">
        <v>0</v>
      </c>
      <c r="BD919" s="4">
        <v>0</v>
      </c>
      <c r="BE919" s="4">
        <v>0</v>
      </c>
      <c r="BF919" s="4">
        <v>0</v>
      </c>
      <c r="BG919" s="4">
        <v>0</v>
      </c>
    </row>
    <row r="920" spans="2:59" x14ac:dyDescent="0.25">
      <c r="B920">
        <v>35298</v>
      </c>
      <c r="C920" s="2" t="s">
        <v>600</v>
      </c>
      <c r="D920" s="2">
        <v>31545691</v>
      </c>
      <c r="E920" s="2" t="s">
        <v>21</v>
      </c>
      <c r="F920" s="1" t="s">
        <v>7</v>
      </c>
      <c r="G920" s="1">
        <v>431</v>
      </c>
      <c r="H920" s="1" t="s">
        <v>1015</v>
      </c>
      <c r="I920" s="1" t="s">
        <v>1011</v>
      </c>
      <c r="J920" s="8">
        <v>0</v>
      </c>
      <c r="K920" s="1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0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4">
        <v>0</v>
      </c>
      <c r="Z920" s="4">
        <v>0</v>
      </c>
      <c r="AA920" s="4">
        <v>0</v>
      </c>
      <c r="AB920" s="4">
        <v>0</v>
      </c>
      <c r="AC920" s="4">
        <v>0</v>
      </c>
      <c r="AD920" s="4">
        <v>0</v>
      </c>
      <c r="AE920" s="4">
        <v>0</v>
      </c>
      <c r="AF920" s="4">
        <v>0</v>
      </c>
      <c r="AG920" s="4">
        <v>0</v>
      </c>
      <c r="AH920" s="4">
        <v>0</v>
      </c>
      <c r="AI920" s="4">
        <v>0</v>
      </c>
      <c r="AJ920" s="4">
        <v>0</v>
      </c>
      <c r="AK920" s="4">
        <v>0</v>
      </c>
      <c r="AL920" s="4">
        <v>0</v>
      </c>
      <c r="AM920" s="4">
        <v>0</v>
      </c>
      <c r="AN920" s="4">
        <v>0</v>
      </c>
      <c r="AO920" s="4">
        <v>0</v>
      </c>
      <c r="AP920" s="4">
        <v>0</v>
      </c>
      <c r="AQ920" s="4">
        <v>0</v>
      </c>
      <c r="AR920" s="4">
        <v>0</v>
      </c>
      <c r="AS920" s="4">
        <v>0</v>
      </c>
      <c r="AT920" s="4">
        <v>0</v>
      </c>
      <c r="AU920" s="4">
        <v>0</v>
      </c>
      <c r="AV920" s="4">
        <v>0</v>
      </c>
      <c r="AW920" s="4">
        <v>0</v>
      </c>
      <c r="AX920" s="4">
        <v>0</v>
      </c>
      <c r="AY920" s="4">
        <v>0</v>
      </c>
      <c r="AZ920" s="4">
        <v>0</v>
      </c>
      <c r="BA920" s="4">
        <v>0</v>
      </c>
      <c r="BB920" s="4">
        <v>0</v>
      </c>
      <c r="BC920" s="4">
        <v>0</v>
      </c>
      <c r="BD920" s="4">
        <v>0</v>
      </c>
      <c r="BE920" s="4">
        <v>0</v>
      </c>
      <c r="BF920" s="4">
        <v>0</v>
      </c>
      <c r="BG920" s="4">
        <v>0</v>
      </c>
    </row>
    <row r="921" spans="2:59" x14ac:dyDescent="0.25">
      <c r="B921">
        <v>35955</v>
      </c>
      <c r="C921" s="2" t="s">
        <v>792</v>
      </c>
      <c r="D921" s="2">
        <v>41486606</v>
      </c>
      <c r="E921" s="2" t="s">
        <v>56</v>
      </c>
      <c r="F921" s="1" t="s">
        <v>7</v>
      </c>
      <c r="G921" s="1">
        <v>417</v>
      </c>
      <c r="H921" s="1" t="s">
        <v>1020</v>
      </c>
      <c r="I921" s="1" t="s">
        <v>1010</v>
      </c>
      <c r="J921" s="8">
        <v>0</v>
      </c>
      <c r="K921" s="1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0</v>
      </c>
      <c r="Q921" s="4">
        <v>0</v>
      </c>
      <c r="R921" s="4">
        <v>0</v>
      </c>
      <c r="S921" s="4">
        <v>0</v>
      </c>
      <c r="T921" s="4">
        <v>0</v>
      </c>
      <c r="U921" s="4">
        <v>0</v>
      </c>
      <c r="V921" s="4">
        <v>0</v>
      </c>
      <c r="W921" s="4">
        <v>0</v>
      </c>
      <c r="X921" s="4">
        <v>0</v>
      </c>
      <c r="Y921" s="4">
        <v>0</v>
      </c>
      <c r="Z921" s="4">
        <v>0</v>
      </c>
      <c r="AA921" s="4">
        <v>0</v>
      </c>
      <c r="AB921" s="4">
        <v>0</v>
      </c>
      <c r="AC921" s="4">
        <v>0</v>
      </c>
      <c r="AD921" s="4">
        <v>0</v>
      </c>
      <c r="AE921" s="4">
        <v>0</v>
      </c>
      <c r="AF921" s="4">
        <v>0</v>
      </c>
      <c r="AG921" s="4">
        <v>0</v>
      </c>
      <c r="AH921" s="4">
        <v>0</v>
      </c>
      <c r="AI921" s="4">
        <v>0</v>
      </c>
      <c r="AJ921" s="4">
        <v>0</v>
      </c>
      <c r="AK921" s="4">
        <v>0</v>
      </c>
      <c r="AL921" s="4">
        <v>0</v>
      </c>
      <c r="AM921" s="4">
        <v>0</v>
      </c>
      <c r="AN921" s="4">
        <v>0</v>
      </c>
      <c r="AO921" s="4">
        <v>0</v>
      </c>
      <c r="AP921" s="4">
        <v>0</v>
      </c>
      <c r="AQ921" s="4">
        <v>0</v>
      </c>
      <c r="AR921" s="4">
        <v>0</v>
      </c>
      <c r="AS921" s="4">
        <v>0</v>
      </c>
      <c r="AT921" s="4">
        <v>0</v>
      </c>
      <c r="AU921" s="4">
        <v>0</v>
      </c>
      <c r="AV921" s="4">
        <v>0</v>
      </c>
      <c r="AW921" s="4">
        <v>0</v>
      </c>
      <c r="AX921" s="4">
        <v>0</v>
      </c>
      <c r="AY921" s="4">
        <v>0</v>
      </c>
      <c r="AZ921" s="4">
        <v>0</v>
      </c>
      <c r="BA921" s="4">
        <v>0</v>
      </c>
      <c r="BB921" s="4">
        <v>0</v>
      </c>
      <c r="BC921" s="4">
        <v>0</v>
      </c>
      <c r="BD921" s="4">
        <v>0</v>
      </c>
      <c r="BE921" s="4">
        <v>0</v>
      </c>
      <c r="BF921" s="4">
        <v>0</v>
      </c>
      <c r="BG921" s="4">
        <v>0</v>
      </c>
    </row>
    <row r="922" spans="2:59" x14ac:dyDescent="0.25">
      <c r="B922">
        <v>32351</v>
      </c>
      <c r="C922" s="2" t="s">
        <v>711</v>
      </c>
      <c r="D922" s="2">
        <v>37511037</v>
      </c>
      <c r="E922" s="2" t="s">
        <v>248</v>
      </c>
      <c r="F922" s="1" t="s">
        <v>7</v>
      </c>
      <c r="G922" s="1">
        <v>909</v>
      </c>
      <c r="H922" s="1" t="s">
        <v>1013</v>
      </c>
      <c r="I922" s="1" t="s">
        <v>1010</v>
      </c>
      <c r="J922" s="8">
        <v>0</v>
      </c>
      <c r="K922" s="14">
        <v>6.9444444444444441E-3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4">
        <v>0</v>
      </c>
      <c r="R922" s="4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4">
        <v>0</v>
      </c>
      <c r="Z922" s="4">
        <v>0</v>
      </c>
      <c r="AA922" s="4">
        <v>0</v>
      </c>
      <c r="AB922" s="4">
        <v>0</v>
      </c>
      <c r="AC922" s="4">
        <v>0</v>
      </c>
      <c r="AD922" s="4">
        <v>0</v>
      </c>
      <c r="AE922" s="4">
        <v>0</v>
      </c>
      <c r="AF922" s="4">
        <v>0</v>
      </c>
      <c r="AG922" s="4">
        <v>0</v>
      </c>
      <c r="AH922" s="4">
        <v>0</v>
      </c>
      <c r="AI922" s="4">
        <v>3.2060185185185182E-3</v>
      </c>
      <c r="AJ922" s="4">
        <v>0</v>
      </c>
      <c r="AK922" s="4">
        <v>0</v>
      </c>
      <c r="AL922" s="4">
        <v>0</v>
      </c>
      <c r="AM922" s="4">
        <v>0</v>
      </c>
      <c r="AN922" s="4">
        <v>0</v>
      </c>
      <c r="AO922" s="4">
        <v>0</v>
      </c>
      <c r="AP922" s="4">
        <v>0</v>
      </c>
      <c r="AQ922" s="4">
        <v>3.7384259259259263E-3</v>
      </c>
      <c r="AR922" s="4">
        <v>0</v>
      </c>
      <c r="AS922" s="4">
        <v>0</v>
      </c>
      <c r="AT922" s="4">
        <v>0</v>
      </c>
      <c r="AU922" s="4">
        <v>0</v>
      </c>
      <c r="AV922" s="4">
        <v>0</v>
      </c>
      <c r="AW922" s="4">
        <v>0</v>
      </c>
      <c r="AX922" s="4">
        <v>0</v>
      </c>
      <c r="AY922" s="4">
        <v>0</v>
      </c>
      <c r="AZ922" s="4">
        <v>0</v>
      </c>
      <c r="BA922" s="4">
        <v>0</v>
      </c>
      <c r="BB922" s="4">
        <v>0</v>
      </c>
      <c r="BC922" s="4">
        <v>0</v>
      </c>
      <c r="BD922" s="4">
        <v>0</v>
      </c>
      <c r="BE922" s="4">
        <v>0</v>
      </c>
      <c r="BF922" s="4">
        <v>0</v>
      </c>
      <c r="BG922" s="4">
        <v>0</v>
      </c>
    </row>
    <row r="923" spans="2:59" x14ac:dyDescent="0.25">
      <c r="B923">
        <v>35552</v>
      </c>
      <c r="C923" s="2" t="s">
        <v>537</v>
      </c>
      <c r="D923" s="2">
        <v>33238943</v>
      </c>
      <c r="E923" s="2" t="s">
        <v>248</v>
      </c>
      <c r="F923" s="1" t="s">
        <v>7</v>
      </c>
      <c r="G923" s="1">
        <v>909</v>
      </c>
      <c r="H923" s="1" t="s">
        <v>1013</v>
      </c>
      <c r="I923" s="1" t="s">
        <v>1010</v>
      </c>
      <c r="J923" s="8">
        <v>0</v>
      </c>
      <c r="K923" s="14">
        <v>3.1597222222222218E-3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4">
        <v>0</v>
      </c>
      <c r="R923" s="4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  <c r="X923" s="4">
        <v>0</v>
      </c>
      <c r="Y923" s="4">
        <v>0</v>
      </c>
      <c r="Z923" s="4">
        <v>0</v>
      </c>
      <c r="AA923" s="4">
        <v>0</v>
      </c>
      <c r="AB923" s="4">
        <v>0</v>
      </c>
      <c r="AC923" s="4">
        <v>0</v>
      </c>
      <c r="AD923" s="4">
        <v>0</v>
      </c>
      <c r="AE923" s="4">
        <v>0</v>
      </c>
      <c r="AF923" s="4">
        <v>1.5393518518518519E-3</v>
      </c>
      <c r="AG923" s="4">
        <v>0</v>
      </c>
      <c r="AH923" s="4">
        <v>1.3657407407407405E-3</v>
      </c>
      <c r="AI923" s="4">
        <v>0</v>
      </c>
      <c r="AJ923" s="4">
        <v>0</v>
      </c>
      <c r="AK923" s="4">
        <v>2.5462962962962961E-4</v>
      </c>
      <c r="AL923" s="4">
        <v>0</v>
      </c>
      <c r="AM923" s="4">
        <v>0</v>
      </c>
      <c r="AN923" s="4">
        <v>0</v>
      </c>
      <c r="AO923" s="4">
        <v>0</v>
      </c>
      <c r="AP923" s="4">
        <v>0</v>
      </c>
      <c r="AQ923" s="4">
        <v>0</v>
      </c>
      <c r="AR923" s="4">
        <v>0</v>
      </c>
      <c r="AS923" s="4">
        <v>0</v>
      </c>
      <c r="AT923" s="4">
        <v>0</v>
      </c>
      <c r="AU923" s="4">
        <v>0</v>
      </c>
      <c r="AV923" s="4">
        <v>0</v>
      </c>
      <c r="AW923" s="4">
        <v>0</v>
      </c>
      <c r="AX923" s="4">
        <v>0</v>
      </c>
      <c r="AY923" s="4">
        <v>0</v>
      </c>
      <c r="AZ923" s="4">
        <v>0</v>
      </c>
      <c r="BA923" s="4">
        <v>0</v>
      </c>
      <c r="BB923" s="4">
        <v>0</v>
      </c>
      <c r="BC923" s="4">
        <v>0</v>
      </c>
      <c r="BD923" s="4">
        <v>0</v>
      </c>
      <c r="BE923" s="4">
        <v>0</v>
      </c>
      <c r="BF923" s="4">
        <v>0</v>
      </c>
      <c r="BG923" s="4">
        <v>0</v>
      </c>
    </row>
    <row r="924" spans="2:59" x14ac:dyDescent="0.25">
      <c r="B924">
        <v>35979</v>
      </c>
      <c r="C924" s="2" t="s">
        <v>467</v>
      </c>
      <c r="D924" s="2">
        <v>37329218</v>
      </c>
      <c r="E924" s="2" t="s">
        <v>113</v>
      </c>
      <c r="F924" s="1" t="s">
        <v>12</v>
      </c>
      <c r="G924" s="1">
        <v>590</v>
      </c>
      <c r="H924" s="1" t="s">
        <v>1014</v>
      </c>
      <c r="I924" s="1" t="s">
        <v>1010</v>
      </c>
      <c r="J924" s="8">
        <v>0</v>
      </c>
      <c r="K924" s="1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0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4">
        <v>0</v>
      </c>
      <c r="Z924" s="4">
        <v>0</v>
      </c>
      <c r="AA924" s="4">
        <v>0</v>
      </c>
      <c r="AB924" s="4">
        <v>0</v>
      </c>
      <c r="AC924" s="4">
        <v>0</v>
      </c>
      <c r="AD924" s="4">
        <v>0</v>
      </c>
      <c r="AE924" s="4">
        <v>0</v>
      </c>
      <c r="AF924" s="4">
        <v>0</v>
      </c>
      <c r="AG924" s="4">
        <v>0</v>
      </c>
      <c r="AH924" s="4">
        <v>0</v>
      </c>
      <c r="AI924" s="4">
        <v>0</v>
      </c>
      <c r="AJ924" s="4">
        <v>0</v>
      </c>
      <c r="AK924" s="4">
        <v>0</v>
      </c>
      <c r="AL924" s="4">
        <v>0</v>
      </c>
      <c r="AM924" s="4">
        <v>0</v>
      </c>
      <c r="AN924" s="4">
        <v>0</v>
      </c>
      <c r="AO924" s="4">
        <v>0</v>
      </c>
      <c r="AP924" s="4">
        <v>0</v>
      </c>
      <c r="AQ924" s="4">
        <v>0</v>
      </c>
      <c r="AR924" s="4">
        <v>0</v>
      </c>
      <c r="AS924" s="4">
        <v>0</v>
      </c>
      <c r="AT924" s="4">
        <v>0</v>
      </c>
      <c r="AU924" s="4">
        <v>0</v>
      </c>
      <c r="AV924" s="4">
        <v>0</v>
      </c>
      <c r="AW924" s="4">
        <v>0</v>
      </c>
      <c r="AX924" s="4">
        <v>0</v>
      </c>
      <c r="AY924" s="4">
        <v>0</v>
      </c>
      <c r="AZ924" s="4">
        <v>0</v>
      </c>
      <c r="BA924" s="4">
        <v>0</v>
      </c>
      <c r="BB924" s="4">
        <v>0</v>
      </c>
      <c r="BC924" s="4">
        <v>0</v>
      </c>
      <c r="BD924" s="4">
        <v>0</v>
      </c>
      <c r="BE924" s="4">
        <v>0</v>
      </c>
      <c r="BF924" s="4">
        <v>0</v>
      </c>
      <c r="BG924" s="4">
        <v>0</v>
      </c>
    </row>
    <row r="925" spans="2:59" x14ac:dyDescent="0.25">
      <c r="B925">
        <v>33068</v>
      </c>
      <c r="C925" s="2" t="s">
        <v>250</v>
      </c>
      <c r="D925" s="2">
        <v>34499642</v>
      </c>
      <c r="E925" s="2" t="s">
        <v>70</v>
      </c>
      <c r="F925" s="1" t="s">
        <v>7</v>
      </c>
      <c r="G925" s="1">
        <v>435</v>
      </c>
      <c r="H925" s="1" t="s">
        <v>1018</v>
      </c>
      <c r="I925" s="1" t="s">
        <v>1010</v>
      </c>
      <c r="J925" s="8">
        <v>0</v>
      </c>
      <c r="K925" s="1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0</v>
      </c>
      <c r="Q925" s="4">
        <v>0</v>
      </c>
      <c r="R925" s="4">
        <v>0</v>
      </c>
      <c r="S925" s="4">
        <v>0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4">
        <v>0</v>
      </c>
      <c r="Z925" s="4">
        <v>0</v>
      </c>
      <c r="AA925" s="4">
        <v>0</v>
      </c>
      <c r="AB925" s="4">
        <v>0</v>
      </c>
      <c r="AC925" s="4">
        <v>0</v>
      </c>
      <c r="AD925" s="4">
        <v>0</v>
      </c>
      <c r="AE925" s="4">
        <v>0</v>
      </c>
      <c r="AF925" s="4">
        <v>0</v>
      </c>
      <c r="AG925" s="4">
        <v>0</v>
      </c>
      <c r="AH925" s="4">
        <v>0</v>
      </c>
      <c r="AI925" s="4">
        <v>0</v>
      </c>
      <c r="AJ925" s="4">
        <v>0</v>
      </c>
      <c r="AK925" s="4">
        <v>0</v>
      </c>
      <c r="AL925" s="4">
        <v>0</v>
      </c>
      <c r="AM925" s="4">
        <v>0</v>
      </c>
      <c r="AN925" s="4">
        <v>0</v>
      </c>
      <c r="AO925" s="4">
        <v>0</v>
      </c>
      <c r="AP925" s="4">
        <v>0</v>
      </c>
      <c r="AQ925" s="4">
        <v>0</v>
      </c>
      <c r="AR925" s="4">
        <v>0</v>
      </c>
      <c r="AS925" s="4">
        <v>0</v>
      </c>
      <c r="AT925" s="4">
        <v>0</v>
      </c>
      <c r="AU925" s="4">
        <v>0</v>
      </c>
      <c r="AV925" s="4">
        <v>0</v>
      </c>
      <c r="AW925" s="4">
        <v>0</v>
      </c>
      <c r="AX925" s="4">
        <v>0</v>
      </c>
      <c r="AY925" s="4">
        <v>0</v>
      </c>
      <c r="AZ925" s="4">
        <v>0</v>
      </c>
      <c r="BA925" s="4">
        <v>0</v>
      </c>
      <c r="BB925" s="4">
        <v>0</v>
      </c>
      <c r="BC925" s="4">
        <v>0</v>
      </c>
      <c r="BD925" s="4">
        <v>0</v>
      </c>
      <c r="BE925" s="4">
        <v>0</v>
      </c>
      <c r="BF925" s="4">
        <v>0</v>
      </c>
      <c r="BG925" s="4">
        <v>0</v>
      </c>
    </row>
    <row r="926" spans="2:59" x14ac:dyDescent="0.25">
      <c r="B926">
        <v>32601</v>
      </c>
      <c r="C926" s="2" t="s">
        <v>172</v>
      </c>
      <c r="D926" s="2">
        <v>41973592</v>
      </c>
      <c r="E926" s="2" t="s">
        <v>1039</v>
      </c>
      <c r="F926" s="1" t="s">
        <v>10</v>
      </c>
      <c r="G926" s="1">
        <v>909</v>
      </c>
      <c r="H926" s="1" t="s">
        <v>1013</v>
      </c>
      <c r="I926" s="1" t="s">
        <v>1010</v>
      </c>
      <c r="J926" s="8">
        <v>0</v>
      </c>
      <c r="K926" s="1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0</v>
      </c>
      <c r="Q926" s="4">
        <v>0</v>
      </c>
      <c r="R926" s="4">
        <v>0</v>
      </c>
      <c r="S926" s="4">
        <v>0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4">
        <v>0</v>
      </c>
      <c r="Z926" s="4">
        <v>0</v>
      </c>
      <c r="AA926" s="4">
        <v>0</v>
      </c>
      <c r="AB926" s="4">
        <v>0</v>
      </c>
      <c r="AC926" s="4">
        <v>0</v>
      </c>
      <c r="AD926" s="4">
        <v>0</v>
      </c>
      <c r="AE926" s="4">
        <v>0</v>
      </c>
      <c r="AF926" s="4">
        <v>0</v>
      </c>
      <c r="AG926" s="4">
        <v>0</v>
      </c>
      <c r="AH926" s="4">
        <v>0</v>
      </c>
      <c r="AI926" s="4">
        <v>0</v>
      </c>
      <c r="AJ926" s="4">
        <v>0</v>
      </c>
      <c r="AK926" s="4">
        <v>0</v>
      </c>
      <c r="AL926" s="4">
        <v>0</v>
      </c>
      <c r="AM926" s="4">
        <v>0</v>
      </c>
      <c r="AN926" s="4">
        <v>0</v>
      </c>
      <c r="AO926" s="4">
        <v>0</v>
      </c>
      <c r="AP926" s="4">
        <v>0</v>
      </c>
      <c r="AQ926" s="4">
        <v>0</v>
      </c>
      <c r="AR926" s="4">
        <v>0</v>
      </c>
      <c r="AS926" s="4">
        <v>0</v>
      </c>
      <c r="AT926" s="4">
        <v>0</v>
      </c>
      <c r="AU926" s="4">
        <v>0</v>
      </c>
      <c r="AV926" s="4">
        <v>0</v>
      </c>
      <c r="AW926" s="4">
        <v>0</v>
      </c>
      <c r="AX926" s="4">
        <v>0</v>
      </c>
      <c r="AY926" s="4">
        <v>0</v>
      </c>
      <c r="AZ926" s="4">
        <v>0</v>
      </c>
      <c r="BA926" s="4">
        <v>0</v>
      </c>
      <c r="BB926" s="4">
        <v>0</v>
      </c>
      <c r="BC926" s="4">
        <v>0</v>
      </c>
      <c r="BD926" s="4">
        <v>0</v>
      </c>
      <c r="BE926" s="4">
        <v>0</v>
      </c>
      <c r="BF926" s="4">
        <v>0</v>
      </c>
      <c r="BG926" s="4">
        <v>0</v>
      </c>
    </row>
    <row r="927" spans="2:59" x14ac:dyDescent="0.25">
      <c r="B927">
        <v>32011</v>
      </c>
      <c r="C927" s="2" t="s">
        <v>964</v>
      </c>
      <c r="D927" s="2">
        <v>36117243</v>
      </c>
      <c r="E927" s="2" t="s">
        <v>209</v>
      </c>
      <c r="F927" s="1" t="s">
        <v>12</v>
      </c>
      <c r="G927" s="1">
        <v>1215</v>
      </c>
      <c r="H927" s="1" t="s">
        <v>1027</v>
      </c>
      <c r="I927" s="1" t="s">
        <v>1010</v>
      </c>
      <c r="J927" s="8">
        <v>0</v>
      </c>
      <c r="K927" s="1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0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4">
        <v>0</v>
      </c>
      <c r="Z927" s="4">
        <v>0</v>
      </c>
      <c r="AA927" s="4">
        <v>0</v>
      </c>
      <c r="AB927" s="4">
        <v>0</v>
      </c>
      <c r="AC927" s="4">
        <v>0</v>
      </c>
      <c r="AD927" s="4">
        <v>0</v>
      </c>
      <c r="AE927" s="4">
        <v>0</v>
      </c>
      <c r="AF927" s="4">
        <v>0</v>
      </c>
      <c r="AG927" s="4">
        <v>0</v>
      </c>
      <c r="AH927" s="4">
        <v>0</v>
      </c>
      <c r="AI927" s="4">
        <v>0</v>
      </c>
      <c r="AJ927" s="4">
        <v>0</v>
      </c>
      <c r="AK927" s="4">
        <v>0</v>
      </c>
      <c r="AL927" s="4">
        <v>0</v>
      </c>
      <c r="AM927" s="4">
        <v>0</v>
      </c>
      <c r="AN927" s="4">
        <v>0</v>
      </c>
      <c r="AO927" s="4">
        <v>0</v>
      </c>
      <c r="AP927" s="4">
        <v>0</v>
      </c>
      <c r="AQ927" s="4">
        <v>0</v>
      </c>
      <c r="AR927" s="4">
        <v>0</v>
      </c>
      <c r="AS927" s="4">
        <v>0</v>
      </c>
      <c r="AT927" s="4">
        <v>0</v>
      </c>
      <c r="AU927" s="4">
        <v>0</v>
      </c>
      <c r="AV927" s="4">
        <v>0</v>
      </c>
      <c r="AW927" s="4">
        <v>0</v>
      </c>
      <c r="AX927" s="4">
        <v>0</v>
      </c>
      <c r="AY927" s="4">
        <v>0</v>
      </c>
      <c r="AZ927" s="4">
        <v>0</v>
      </c>
      <c r="BA927" s="4">
        <v>0</v>
      </c>
      <c r="BB927" s="4">
        <v>0</v>
      </c>
      <c r="BC927" s="4">
        <v>0</v>
      </c>
      <c r="BD927" s="4">
        <v>0</v>
      </c>
      <c r="BE927" s="4">
        <v>0</v>
      </c>
      <c r="BF927" s="4">
        <v>0</v>
      </c>
      <c r="BG927" s="4">
        <v>0</v>
      </c>
    </row>
    <row r="928" spans="2:59" x14ac:dyDescent="0.25">
      <c r="B928">
        <v>34707</v>
      </c>
      <c r="C928" s="2" t="s">
        <v>978</v>
      </c>
      <c r="D928" s="2">
        <v>27617710</v>
      </c>
      <c r="E928" s="2" t="s">
        <v>1007</v>
      </c>
      <c r="F928" s="1" t="s">
        <v>17</v>
      </c>
      <c r="G928" s="1">
        <v>582</v>
      </c>
      <c r="H928" s="1" t="s">
        <v>1023</v>
      </c>
      <c r="I928" s="1" t="s">
        <v>1010</v>
      </c>
      <c r="J928" s="8">
        <v>0</v>
      </c>
      <c r="K928" s="1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0</v>
      </c>
      <c r="Q928" s="4">
        <v>0</v>
      </c>
      <c r="R928" s="4">
        <v>0</v>
      </c>
      <c r="S928" s="4">
        <v>0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4">
        <v>0</v>
      </c>
      <c r="Z928" s="4">
        <v>0</v>
      </c>
      <c r="AA928" s="4">
        <v>0</v>
      </c>
      <c r="AB928" s="4">
        <v>0</v>
      </c>
      <c r="AC928" s="4">
        <v>0</v>
      </c>
      <c r="AD928" s="4">
        <v>0</v>
      </c>
      <c r="AE928" s="4">
        <v>0</v>
      </c>
      <c r="AF928" s="4">
        <v>0</v>
      </c>
      <c r="AG928" s="4">
        <v>0</v>
      </c>
      <c r="AH928" s="4">
        <v>0</v>
      </c>
      <c r="AI928" s="4">
        <v>0</v>
      </c>
      <c r="AJ928" s="4">
        <v>0</v>
      </c>
      <c r="AK928" s="4">
        <v>0</v>
      </c>
      <c r="AL928" s="4">
        <v>0</v>
      </c>
      <c r="AM928" s="4">
        <v>0</v>
      </c>
      <c r="AN928" s="4">
        <v>0</v>
      </c>
      <c r="AO928" s="4">
        <v>0</v>
      </c>
      <c r="AP928" s="4">
        <v>0</v>
      </c>
      <c r="AQ928" s="4">
        <v>0</v>
      </c>
      <c r="AR928" s="4">
        <v>0</v>
      </c>
      <c r="AS928" s="4">
        <v>0</v>
      </c>
      <c r="AT928" s="4">
        <v>0</v>
      </c>
      <c r="AU928" s="4">
        <v>0</v>
      </c>
      <c r="AV928" s="4">
        <v>0</v>
      </c>
      <c r="AW928" s="4">
        <v>0</v>
      </c>
      <c r="AX928" s="4">
        <v>0</v>
      </c>
      <c r="AY928" s="4">
        <v>0</v>
      </c>
      <c r="AZ928" s="4">
        <v>0</v>
      </c>
      <c r="BA928" s="4">
        <v>0</v>
      </c>
      <c r="BB928" s="4">
        <v>0</v>
      </c>
      <c r="BC928" s="4">
        <v>0</v>
      </c>
      <c r="BD928" s="4">
        <v>0</v>
      </c>
      <c r="BE928" s="4">
        <v>0</v>
      </c>
      <c r="BF928" s="4">
        <v>0</v>
      </c>
      <c r="BG928" s="4">
        <v>0</v>
      </c>
    </row>
    <row r="929" spans="2:59" x14ac:dyDescent="0.25">
      <c r="B929">
        <v>35872</v>
      </c>
      <c r="C929" s="2" t="s">
        <v>313</v>
      </c>
      <c r="D929" s="2">
        <v>36435700</v>
      </c>
      <c r="E929" s="2" t="s">
        <v>40</v>
      </c>
      <c r="F929" s="1" t="s">
        <v>4</v>
      </c>
      <c r="G929" s="1">
        <v>918</v>
      </c>
      <c r="H929" s="1" t="s">
        <v>1021</v>
      </c>
      <c r="I929" s="1" t="s">
        <v>1010</v>
      </c>
      <c r="J929" s="8">
        <v>0</v>
      </c>
      <c r="K929" s="1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4">
        <v>0</v>
      </c>
      <c r="Z929" s="4">
        <v>0</v>
      </c>
      <c r="AA929" s="4">
        <v>0</v>
      </c>
      <c r="AB929" s="4">
        <v>0</v>
      </c>
      <c r="AC929" s="4">
        <v>0</v>
      </c>
      <c r="AD929" s="4">
        <v>0</v>
      </c>
      <c r="AE929" s="4">
        <v>0</v>
      </c>
      <c r="AF929" s="4">
        <v>0</v>
      </c>
      <c r="AG929" s="4">
        <v>0</v>
      </c>
      <c r="AH929" s="4">
        <v>0</v>
      </c>
      <c r="AI929" s="4">
        <v>0</v>
      </c>
      <c r="AJ929" s="4">
        <v>0</v>
      </c>
      <c r="AK929" s="4">
        <v>0</v>
      </c>
      <c r="AL929" s="4">
        <v>0</v>
      </c>
      <c r="AM929" s="4">
        <v>0</v>
      </c>
      <c r="AN929" s="4">
        <v>0</v>
      </c>
      <c r="AO929" s="4">
        <v>0</v>
      </c>
      <c r="AP929" s="4">
        <v>0</v>
      </c>
      <c r="AQ929" s="4">
        <v>0</v>
      </c>
      <c r="AR929" s="4">
        <v>0</v>
      </c>
      <c r="AS929" s="4">
        <v>0</v>
      </c>
      <c r="AT929" s="4">
        <v>0</v>
      </c>
      <c r="AU929" s="4">
        <v>0</v>
      </c>
      <c r="AV929" s="4">
        <v>0</v>
      </c>
      <c r="AW929" s="4">
        <v>0</v>
      </c>
      <c r="AX929" s="4">
        <v>0</v>
      </c>
      <c r="AY929" s="4">
        <v>0</v>
      </c>
      <c r="AZ929" s="4">
        <v>0</v>
      </c>
      <c r="BA929" s="4">
        <v>0</v>
      </c>
      <c r="BB929" s="4">
        <v>0</v>
      </c>
      <c r="BC929" s="4">
        <v>0</v>
      </c>
      <c r="BD929" s="4">
        <v>0</v>
      </c>
      <c r="BE929" s="4">
        <v>0</v>
      </c>
      <c r="BF929" s="4">
        <v>0</v>
      </c>
      <c r="BG929" s="4">
        <v>0</v>
      </c>
    </row>
    <row r="930" spans="2:59" x14ac:dyDescent="0.25">
      <c r="B930" t="s">
        <v>1069</v>
      </c>
      <c r="C930" s="2" t="s">
        <v>1028</v>
      </c>
      <c r="D930" s="2">
        <v>28608061</v>
      </c>
      <c r="E930" s="2" t="s">
        <v>27</v>
      </c>
      <c r="F930" s="1" t="s">
        <v>9</v>
      </c>
      <c r="G930" s="1" t="s">
        <v>1069</v>
      </c>
      <c r="H930" s="1" t="s">
        <v>1016</v>
      </c>
      <c r="I930" s="1" t="s">
        <v>1069</v>
      </c>
      <c r="J930" s="8">
        <v>0</v>
      </c>
      <c r="K930" s="1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4">
        <v>0</v>
      </c>
      <c r="R930" s="4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4">
        <v>0</v>
      </c>
      <c r="Z930" s="4">
        <v>0</v>
      </c>
      <c r="AA930" s="4">
        <v>0</v>
      </c>
      <c r="AB930" s="4">
        <v>0</v>
      </c>
      <c r="AC930" s="4">
        <v>0</v>
      </c>
      <c r="AD930" s="4">
        <v>0</v>
      </c>
      <c r="AE930" s="4">
        <v>0</v>
      </c>
      <c r="AF930" s="4">
        <v>0</v>
      </c>
      <c r="AG930" s="4">
        <v>0</v>
      </c>
      <c r="AH930" s="4">
        <v>0</v>
      </c>
      <c r="AI930" s="4">
        <v>0</v>
      </c>
      <c r="AJ930" s="4">
        <v>0</v>
      </c>
      <c r="AK930" s="4">
        <v>0</v>
      </c>
      <c r="AL930" s="4">
        <v>0</v>
      </c>
      <c r="AM930" s="4">
        <v>0</v>
      </c>
      <c r="AN930" s="4">
        <v>0</v>
      </c>
      <c r="AO930" s="4">
        <v>0</v>
      </c>
      <c r="AP930" s="4">
        <v>0</v>
      </c>
      <c r="AQ930" s="4">
        <v>0</v>
      </c>
      <c r="AR930" s="4">
        <v>0</v>
      </c>
      <c r="AS930" s="4">
        <v>0</v>
      </c>
      <c r="AT930" s="4">
        <v>0</v>
      </c>
      <c r="AU930" s="4">
        <v>0</v>
      </c>
      <c r="AV930" s="4">
        <v>0</v>
      </c>
      <c r="AW930" s="4">
        <v>0</v>
      </c>
      <c r="AX930" s="4">
        <v>0</v>
      </c>
      <c r="AY930" s="4">
        <v>0</v>
      </c>
      <c r="AZ930" s="4">
        <v>0</v>
      </c>
      <c r="BA930" s="4">
        <v>0</v>
      </c>
      <c r="BB930" s="4">
        <v>0</v>
      </c>
      <c r="BC930" s="4">
        <v>0</v>
      </c>
      <c r="BD930" s="4">
        <v>0</v>
      </c>
      <c r="BE930" s="4">
        <v>0</v>
      </c>
      <c r="BF930" s="4">
        <v>0</v>
      </c>
      <c r="BG930" s="4">
        <v>0</v>
      </c>
    </row>
    <row r="931" spans="2:59" x14ac:dyDescent="0.25">
      <c r="B931">
        <v>34047</v>
      </c>
      <c r="C931" s="2" t="s">
        <v>808</v>
      </c>
      <c r="D931" s="2">
        <v>93536046</v>
      </c>
      <c r="E931" s="2" t="s">
        <v>226</v>
      </c>
      <c r="F931" s="1" t="s">
        <v>4</v>
      </c>
      <c r="G931" s="1">
        <v>923</v>
      </c>
      <c r="H931" s="1" t="s">
        <v>1017</v>
      </c>
      <c r="I931" s="1" t="s">
        <v>1010</v>
      </c>
      <c r="J931" s="8">
        <v>0</v>
      </c>
      <c r="K931" s="1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0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4">
        <v>0</v>
      </c>
      <c r="Z931" s="4">
        <v>0</v>
      </c>
      <c r="AA931" s="4">
        <v>0</v>
      </c>
      <c r="AB931" s="4">
        <v>0</v>
      </c>
      <c r="AC931" s="4">
        <v>0</v>
      </c>
      <c r="AD931" s="4">
        <v>0</v>
      </c>
      <c r="AE931" s="4">
        <v>0</v>
      </c>
      <c r="AF931" s="4">
        <v>0</v>
      </c>
      <c r="AG931" s="4">
        <v>0</v>
      </c>
      <c r="AH931" s="4">
        <v>0</v>
      </c>
      <c r="AI931" s="4">
        <v>0</v>
      </c>
      <c r="AJ931" s="4">
        <v>0</v>
      </c>
      <c r="AK931" s="4">
        <v>0</v>
      </c>
      <c r="AL931" s="4">
        <v>0</v>
      </c>
      <c r="AM931" s="4">
        <v>0</v>
      </c>
      <c r="AN931" s="4">
        <v>0</v>
      </c>
      <c r="AO931" s="4">
        <v>0</v>
      </c>
      <c r="AP931" s="4">
        <v>0</v>
      </c>
      <c r="AQ931" s="4">
        <v>0</v>
      </c>
      <c r="AR931" s="4">
        <v>0</v>
      </c>
      <c r="AS931" s="4">
        <v>0</v>
      </c>
      <c r="AT931" s="4">
        <v>0</v>
      </c>
      <c r="AU931" s="4">
        <v>0</v>
      </c>
      <c r="AV931" s="4">
        <v>0</v>
      </c>
      <c r="AW931" s="4">
        <v>0</v>
      </c>
      <c r="AX931" s="4">
        <v>0</v>
      </c>
      <c r="AY931" s="4">
        <v>0</v>
      </c>
      <c r="AZ931" s="4">
        <v>0</v>
      </c>
      <c r="BA931" s="4">
        <v>0</v>
      </c>
      <c r="BB931" s="4">
        <v>0</v>
      </c>
      <c r="BC931" s="4">
        <v>0</v>
      </c>
      <c r="BD931" s="4">
        <v>0</v>
      </c>
      <c r="BE931" s="4">
        <v>0</v>
      </c>
      <c r="BF931" s="4">
        <v>0</v>
      </c>
      <c r="BG931" s="4">
        <v>0</v>
      </c>
    </row>
    <row r="932" spans="2:59" x14ac:dyDescent="0.25">
      <c r="B932">
        <v>33237</v>
      </c>
      <c r="C932" s="2" t="s">
        <v>982</v>
      </c>
      <c r="D932" s="2">
        <v>28680154</v>
      </c>
      <c r="E932" s="2" t="s">
        <v>98</v>
      </c>
      <c r="F932" s="1" t="s">
        <v>4</v>
      </c>
      <c r="G932" s="1">
        <v>914</v>
      </c>
      <c r="H932" s="1" t="s">
        <v>1041</v>
      </c>
      <c r="I932" s="1" t="s">
        <v>1010</v>
      </c>
      <c r="J932" s="8">
        <v>0</v>
      </c>
      <c r="K932" s="1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0</v>
      </c>
      <c r="Q932" s="4">
        <v>0</v>
      </c>
      <c r="R932" s="4">
        <v>0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X932" s="4">
        <v>0</v>
      </c>
      <c r="Y932" s="4">
        <v>0</v>
      </c>
      <c r="Z932" s="4">
        <v>0</v>
      </c>
      <c r="AA932" s="4">
        <v>0</v>
      </c>
      <c r="AB932" s="4">
        <v>0</v>
      </c>
      <c r="AC932" s="4">
        <v>0</v>
      </c>
      <c r="AD932" s="4">
        <v>0</v>
      </c>
      <c r="AE932" s="4">
        <v>0</v>
      </c>
      <c r="AF932" s="4">
        <v>0</v>
      </c>
      <c r="AG932" s="4">
        <v>0</v>
      </c>
      <c r="AH932" s="4">
        <v>0</v>
      </c>
      <c r="AI932" s="4">
        <v>0</v>
      </c>
      <c r="AJ932" s="4">
        <v>0</v>
      </c>
      <c r="AK932" s="4">
        <v>0</v>
      </c>
      <c r="AL932" s="4">
        <v>0</v>
      </c>
      <c r="AM932" s="4">
        <v>0</v>
      </c>
      <c r="AN932" s="4">
        <v>0</v>
      </c>
      <c r="AO932" s="4">
        <v>0</v>
      </c>
      <c r="AP932" s="4">
        <v>0</v>
      </c>
      <c r="AQ932" s="4">
        <v>0</v>
      </c>
      <c r="AR932" s="4">
        <v>0</v>
      </c>
      <c r="AS932" s="4">
        <v>0</v>
      </c>
      <c r="AT932" s="4">
        <v>0</v>
      </c>
      <c r="AU932" s="4">
        <v>0</v>
      </c>
      <c r="AV932" s="4">
        <v>0</v>
      </c>
      <c r="AW932" s="4">
        <v>0</v>
      </c>
      <c r="AX932" s="4">
        <v>0</v>
      </c>
      <c r="AY932" s="4">
        <v>0</v>
      </c>
      <c r="AZ932" s="4">
        <v>0</v>
      </c>
      <c r="BA932" s="4">
        <v>0</v>
      </c>
      <c r="BB932" s="4">
        <v>0</v>
      </c>
      <c r="BC932" s="4">
        <v>0</v>
      </c>
      <c r="BD932" s="4">
        <v>0</v>
      </c>
      <c r="BE932" s="4">
        <v>0</v>
      </c>
      <c r="BF932" s="4">
        <v>0</v>
      </c>
      <c r="BG932" s="4">
        <v>0</v>
      </c>
    </row>
    <row r="933" spans="2:59" x14ac:dyDescent="0.25">
      <c r="B933">
        <v>33698</v>
      </c>
      <c r="C933" s="2" t="s">
        <v>529</v>
      </c>
      <c r="D933" s="2">
        <v>32384062</v>
      </c>
      <c r="E933" s="2" t="s">
        <v>34</v>
      </c>
      <c r="F933" s="1" t="s">
        <v>4</v>
      </c>
      <c r="G933" s="1">
        <v>925</v>
      </c>
      <c r="H933" s="1" t="s">
        <v>1017</v>
      </c>
      <c r="I933" s="1" t="s">
        <v>1010</v>
      </c>
      <c r="J933" s="8">
        <v>0</v>
      </c>
      <c r="K933" s="1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0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X933" s="4">
        <v>0</v>
      </c>
      <c r="Y933" s="4">
        <v>0</v>
      </c>
      <c r="Z933" s="4">
        <v>0</v>
      </c>
      <c r="AA933" s="4">
        <v>0</v>
      </c>
      <c r="AB933" s="4">
        <v>0</v>
      </c>
      <c r="AC933" s="4">
        <v>0</v>
      </c>
      <c r="AD933" s="4">
        <v>0</v>
      </c>
      <c r="AE933" s="4">
        <v>0</v>
      </c>
      <c r="AF933" s="4">
        <v>0</v>
      </c>
      <c r="AG933" s="4">
        <v>0</v>
      </c>
      <c r="AH933" s="4">
        <v>0</v>
      </c>
      <c r="AI933" s="4">
        <v>0</v>
      </c>
      <c r="AJ933" s="4">
        <v>0</v>
      </c>
      <c r="AK933" s="4">
        <v>0</v>
      </c>
      <c r="AL933" s="4">
        <v>0</v>
      </c>
      <c r="AM933" s="4">
        <v>0</v>
      </c>
      <c r="AN933" s="4">
        <v>0</v>
      </c>
      <c r="AO933" s="4">
        <v>0</v>
      </c>
      <c r="AP933" s="4">
        <v>0</v>
      </c>
      <c r="AQ933" s="4">
        <v>0</v>
      </c>
      <c r="AR933" s="4">
        <v>0</v>
      </c>
      <c r="AS933" s="4">
        <v>0</v>
      </c>
      <c r="AT933" s="4">
        <v>0</v>
      </c>
      <c r="AU933" s="4">
        <v>0</v>
      </c>
      <c r="AV933" s="4">
        <v>0</v>
      </c>
      <c r="AW933" s="4">
        <v>0</v>
      </c>
      <c r="AX933" s="4">
        <v>0</v>
      </c>
      <c r="AY933" s="4">
        <v>0</v>
      </c>
      <c r="AZ933" s="4">
        <v>0</v>
      </c>
      <c r="BA933" s="4">
        <v>0</v>
      </c>
      <c r="BB933" s="4">
        <v>0</v>
      </c>
      <c r="BC933" s="4">
        <v>0</v>
      </c>
      <c r="BD933" s="4">
        <v>0</v>
      </c>
      <c r="BE933" s="4">
        <v>0</v>
      </c>
      <c r="BF933" s="4">
        <v>0</v>
      </c>
      <c r="BG933" s="4">
        <v>0</v>
      </c>
    </row>
    <row r="934" spans="2:59" x14ac:dyDescent="0.25">
      <c r="B934">
        <v>32335</v>
      </c>
      <c r="C934" s="2" t="s">
        <v>884</v>
      </c>
      <c r="D934" s="2">
        <v>23040978</v>
      </c>
      <c r="E934" s="2" t="s">
        <v>189</v>
      </c>
      <c r="F934" s="1" t="s">
        <v>12</v>
      </c>
      <c r="G934" s="1">
        <v>504</v>
      </c>
      <c r="H934" s="1" t="s">
        <v>1032</v>
      </c>
      <c r="I934" s="1" t="s">
        <v>1010</v>
      </c>
      <c r="J934" s="8">
        <v>0</v>
      </c>
      <c r="K934" s="14">
        <v>0</v>
      </c>
      <c r="L934" s="4">
        <v>0</v>
      </c>
      <c r="M934" s="4">
        <v>0</v>
      </c>
      <c r="N934" s="4">
        <v>0</v>
      </c>
      <c r="O934" s="4">
        <v>0</v>
      </c>
      <c r="P934" s="4">
        <v>0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4">
        <v>0</v>
      </c>
      <c r="Z934" s="4">
        <v>0</v>
      </c>
      <c r="AA934" s="4">
        <v>0</v>
      </c>
      <c r="AB934" s="4">
        <v>0</v>
      </c>
      <c r="AC934" s="4">
        <v>0</v>
      </c>
      <c r="AD934" s="4">
        <v>0</v>
      </c>
      <c r="AE934" s="4">
        <v>0</v>
      </c>
      <c r="AF934" s="4">
        <v>0</v>
      </c>
      <c r="AG934" s="4">
        <v>0</v>
      </c>
      <c r="AH934" s="4">
        <v>0</v>
      </c>
      <c r="AI934" s="4">
        <v>0</v>
      </c>
      <c r="AJ934" s="4">
        <v>0</v>
      </c>
      <c r="AK934" s="4">
        <v>0</v>
      </c>
      <c r="AL934" s="4">
        <v>0</v>
      </c>
      <c r="AM934" s="4">
        <v>0</v>
      </c>
      <c r="AN934" s="4">
        <v>0</v>
      </c>
      <c r="AO934" s="4">
        <v>0</v>
      </c>
      <c r="AP934" s="4">
        <v>0</v>
      </c>
      <c r="AQ934" s="4">
        <v>0</v>
      </c>
      <c r="AR934" s="4">
        <v>0</v>
      </c>
      <c r="AS934" s="4">
        <v>0</v>
      </c>
      <c r="AT934" s="4">
        <v>0</v>
      </c>
      <c r="AU934" s="4">
        <v>0</v>
      </c>
      <c r="AV934" s="4">
        <v>0</v>
      </c>
      <c r="AW934" s="4">
        <v>0</v>
      </c>
      <c r="AX934" s="4">
        <v>0</v>
      </c>
      <c r="AY934" s="4">
        <v>0</v>
      </c>
      <c r="AZ934" s="4">
        <v>0</v>
      </c>
      <c r="BA934" s="4">
        <v>0</v>
      </c>
      <c r="BB934" s="4">
        <v>0</v>
      </c>
      <c r="BC934" s="4">
        <v>0</v>
      </c>
      <c r="BD934" s="4">
        <v>0</v>
      </c>
      <c r="BE934" s="4">
        <v>0</v>
      </c>
      <c r="BF934" s="4">
        <v>0</v>
      </c>
      <c r="BG934" s="4">
        <v>0</v>
      </c>
    </row>
    <row r="935" spans="2:59" x14ac:dyDescent="0.25">
      <c r="B935">
        <v>33036</v>
      </c>
      <c r="C935" s="2" t="s">
        <v>394</v>
      </c>
      <c r="D935" s="2">
        <v>31067179</v>
      </c>
      <c r="E935" s="2" t="s">
        <v>186</v>
      </c>
      <c r="F935" s="1" t="s">
        <v>7</v>
      </c>
      <c r="G935" s="1">
        <v>918</v>
      </c>
      <c r="H935" s="1" t="s">
        <v>1021</v>
      </c>
      <c r="I935" s="1" t="s">
        <v>1010</v>
      </c>
      <c r="J935" s="8">
        <v>0</v>
      </c>
      <c r="K935" s="1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0</v>
      </c>
      <c r="Q935" s="4">
        <v>0</v>
      </c>
      <c r="R935" s="4">
        <v>0</v>
      </c>
      <c r="S935" s="4">
        <v>0</v>
      </c>
      <c r="T935" s="4">
        <v>0</v>
      </c>
      <c r="U935" s="4">
        <v>0</v>
      </c>
      <c r="V935" s="4">
        <v>0</v>
      </c>
      <c r="W935" s="4">
        <v>0</v>
      </c>
      <c r="X935" s="4">
        <v>0</v>
      </c>
      <c r="Y935" s="4">
        <v>0</v>
      </c>
      <c r="Z935" s="4">
        <v>0</v>
      </c>
      <c r="AA935" s="4">
        <v>0</v>
      </c>
      <c r="AB935" s="4">
        <v>0</v>
      </c>
      <c r="AC935" s="4">
        <v>0</v>
      </c>
      <c r="AD935" s="4">
        <v>0</v>
      </c>
      <c r="AE935" s="4">
        <v>0</v>
      </c>
      <c r="AF935" s="4">
        <v>0</v>
      </c>
      <c r="AG935" s="4">
        <v>0</v>
      </c>
      <c r="AH935" s="4">
        <v>0</v>
      </c>
      <c r="AI935" s="4">
        <v>0</v>
      </c>
      <c r="AJ935" s="4">
        <v>0</v>
      </c>
      <c r="AK935" s="4">
        <v>0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0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0</v>
      </c>
      <c r="BD935" s="4">
        <v>0</v>
      </c>
      <c r="BE935" s="4">
        <v>0</v>
      </c>
      <c r="BF935" s="4">
        <v>0</v>
      </c>
      <c r="BG935" s="4">
        <v>0</v>
      </c>
    </row>
    <row r="936" spans="2:59" x14ac:dyDescent="0.25">
      <c r="B936">
        <v>33688</v>
      </c>
      <c r="C936" s="2" t="s">
        <v>222</v>
      </c>
      <c r="D936" s="2">
        <v>32207540</v>
      </c>
      <c r="E936" s="2" t="s">
        <v>25</v>
      </c>
      <c r="F936" s="1" t="s">
        <v>4</v>
      </c>
      <c r="G936" s="1">
        <v>914</v>
      </c>
      <c r="H936" s="1" t="s">
        <v>1041</v>
      </c>
      <c r="I936" s="1" t="s">
        <v>1010</v>
      </c>
      <c r="J936" s="8">
        <v>0</v>
      </c>
      <c r="K936" s="1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4">
        <v>0</v>
      </c>
      <c r="Z936" s="4">
        <v>0</v>
      </c>
      <c r="AA936" s="4">
        <v>0</v>
      </c>
      <c r="AB936" s="4">
        <v>0</v>
      </c>
      <c r="AC936" s="4">
        <v>0</v>
      </c>
      <c r="AD936" s="4">
        <v>0</v>
      </c>
      <c r="AE936" s="4">
        <v>0</v>
      </c>
      <c r="AF936" s="4">
        <v>0</v>
      </c>
      <c r="AG936" s="4">
        <v>0</v>
      </c>
      <c r="AH936" s="4">
        <v>0</v>
      </c>
      <c r="AI936" s="4">
        <v>0</v>
      </c>
      <c r="AJ936" s="4">
        <v>0</v>
      </c>
      <c r="AK936" s="4">
        <v>0</v>
      </c>
      <c r="AL936" s="4">
        <v>0</v>
      </c>
      <c r="AM936" s="4">
        <v>0</v>
      </c>
      <c r="AN936" s="4">
        <v>0</v>
      </c>
      <c r="AO936" s="4">
        <v>0</v>
      </c>
      <c r="AP936" s="4">
        <v>0</v>
      </c>
      <c r="AQ936" s="4">
        <v>0</v>
      </c>
      <c r="AR936" s="4">
        <v>0</v>
      </c>
      <c r="AS936" s="4">
        <v>0</v>
      </c>
      <c r="AT936" s="4">
        <v>0</v>
      </c>
      <c r="AU936" s="4">
        <v>0</v>
      </c>
      <c r="AV936" s="4">
        <v>0</v>
      </c>
      <c r="AW936" s="4">
        <v>0</v>
      </c>
      <c r="AX936" s="4">
        <v>0</v>
      </c>
      <c r="AY936" s="4">
        <v>0</v>
      </c>
      <c r="AZ936" s="4">
        <v>0</v>
      </c>
      <c r="BA936" s="4">
        <v>0</v>
      </c>
      <c r="BB936" s="4">
        <v>0</v>
      </c>
      <c r="BC936" s="4">
        <v>0</v>
      </c>
      <c r="BD936" s="4">
        <v>0</v>
      </c>
      <c r="BE936" s="4">
        <v>0</v>
      </c>
      <c r="BF936" s="4">
        <v>0</v>
      </c>
      <c r="BG936" s="4">
        <v>0</v>
      </c>
    </row>
    <row r="937" spans="2:59" x14ac:dyDescent="0.25">
      <c r="B937">
        <v>35524</v>
      </c>
      <c r="C937" s="2" t="s">
        <v>469</v>
      </c>
      <c r="D937" s="2">
        <v>37703867</v>
      </c>
      <c r="E937" s="2" t="s">
        <v>141</v>
      </c>
      <c r="F937" s="1" t="s">
        <v>12</v>
      </c>
      <c r="G937" s="1">
        <v>504</v>
      </c>
      <c r="H937" s="1" t="s">
        <v>1032</v>
      </c>
      <c r="I937" s="1" t="s">
        <v>1010</v>
      </c>
      <c r="J937" s="8">
        <v>0</v>
      </c>
      <c r="K937" s="1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4">
        <v>0</v>
      </c>
      <c r="Z937" s="4">
        <v>0</v>
      </c>
      <c r="AA937" s="4">
        <v>0</v>
      </c>
      <c r="AB937" s="4">
        <v>0</v>
      </c>
      <c r="AC937" s="4">
        <v>0</v>
      </c>
      <c r="AD937" s="4">
        <v>0</v>
      </c>
      <c r="AE937" s="4">
        <v>0</v>
      </c>
      <c r="AF937" s="4">
        <v>0</v>
      </c>
      <c r="AG937" s="4">
        <v>0</v>
      </c>
      <c r="AH937" s="4">
        <v>0</v>
      </c>
      <c r="AI937" s="4">
        <v>0</v>
      </c>
      <c r="AJ937" s="4">
        <v>0</v>
      </c>
      <c r="AK937" s="4">
        <v>0</v>
      </c>
      <c r="AL937" s="4">
        <v>0</v>
      </c>
      <c r="AM937" s="4">
        <v>0</v>
      </c>
      <c r="AN937" s="4">
        <v>0</v>
      </c>
      <c r="AO937" s="4">
        <v>0</v>
      </c>
      <c r="AP937" s="4">
        <v>0</v>
      </c>
      <c r="AQ937" s="4">
        <v>0</v>
      </c>
      <c r="AR937" s="4">
        <v>0</v>
      </c>
      <c r="AS937" s="4">
        <v>0</v>
      </c>
      <c r="AT937" s="4">
        <v>0</v>
      </c>
      <c r="AU937" s="4">
        <v>0</v>
      </c>
      <c r="AV937" s="4">
        <v>0</v>
      </c>
      <c r="AW937" s="4">
        <v>0</v>
      </c>
      <c r="AX937" s="4">
        <v>0</v>
      </c>
      <c r="AY937" s="4">
        <v>0</v>
      </c>
      <c r="AZ937" s="4">
        <v>0</v>
      </c>
      <c r="BA937" s="4">
        <v>0</v>
      </c>
      <c r="BB937" s="4">
        <v>0</v>
      </c>
      <c r="BC937" s="4">
        <v>0</v>
      </c>
      <c r="BD937" s="4">
        <v>0</v>
      </c>
      <c r="BE937" s="4">
        <v>0</v>
      </c>
      <c r="BF937" s="4">
        <v>0</v>
      </c>
      <c r="BG937" s="4">
        <v>0</v>
      </c>
    </row>
    <row r="938" spans="2:59" x14ac:dyDescent="0.25">
      <c r="B938">
        <v>32549</v>
      </c>
      <c r="C938" s="2" t="s">
        <v>339</v>
      </c>
      <c r="D938" s="2">
        <v>38179218</v>
      </c>
      <c r="E938" s="2" t="s">
        <v>1007</v>
      </c>
      <c r="F938" s="1" t="s">
        <v>17</v>
      </c>
      <c r="G938" s="1">
        <v>582</v>
      </c>
      <c r="H938" s="1" t="s">
        <v>1023</v>
      </c>
      <c r="I938" s="1" t="s">
        <v>1010</v>
      </c>
      <c r="J938" s="8">
        <v>0</v>
      </c>
      <c r="K938" s="1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0</v>
      </c>
      <c r="Q938" s="4">
        <v>0</v>
      </c>
      <c r="R938" s="4">
        <v>0</v>
      </c>
      <c r="S938" s="4">
        <v>0</v>
      </c>
      <c r="T938" s="4">
        <v>0</v>
      </c>
      <c r="U938" s="4">
        <v>0</v>
      </c>
      <c r="V938" s="4">
        <v>0</v>
      </c>
      <c r="W938" s="4">
        <v>0</v>
      </c>
      <c r="X938" s="4">
        <v>0</v>
      </c>
      <c r="Y938" s="4">
        <v>0</v>
      </c>
      <c r="Z938" s="4">
        <v>0</v>
      </c>
      <c r="AA938" s="4">
        <v>0</v>
      </c>
      <c r="AB938" s="4">
        <v>0</v>
      </c>
      <c r="AC938" s="4">
        <v>0</v>
      </c>
      <c r="AD938" s="4">
        <v>0</v>
      </c>
      <c r="AE938" s="4">
        <v>0</v>
      </c>
      <c r="AF938" s="4">
        <v>0</v>
      </c>
      <c r="AG938" s="4">
        <v>0</v>
      </c>
      <c r="AH938" s="4">
        <v>0</v>
      </c>
      <c r="AI938" s="4">
        <v>0</v>
      </c>
      <c r="AJ938" s="4">
        <v>0</v>
      </c>
      <c r="AK938" s="4">
        <v>0</v>
      </c>
      <c r="AL938" s="4">
        <v>0</v>
      </c>
      <c r="AM938" s="4">
        <v>0</v>
      </c>
      <c r="AN938" s="4">
        <v>0</v>
      </c>
      <c r="AO938" s="4">
        <v>0</v>
      </c>
      <c r="AP938" s="4">
        <v>0</v>
      </c>
      <c r="AQ938" s="4">
        <v>0</v>
      </c>
      <c r="AR938" s="4">
        <v>0</v>
      </c>
      <c r="AS938" s="4">
        <v>0</v>
      </c>
      <c r="AT938" s="4">
        <v>0</v>
      </c>
      <c r="AU938" s="4">
        <v>0</v>
      </c>
      <c r="AV938" s="4">
        <v>0</v>
      </c>
      <c r="AW938" s="4">
        <v>0</v>
      </c>
      <c r="AX938" s="4">
        <v>0</v>
      </c>
      <c r="AY938" s="4">
        <v>0</v>
      </c>
      <c r="AZ938" s="4">
        <v>0</v>
      </c>
      <c r="BA938" s="4">
        <v>0</v>
      </c>
      <c r="BB938" s="4">
        <v>0</v>
      </c>
      <c r="BC938" s="4">
        <v>0</v>
      </c>
      <c r="BD938" s="4">
        <v>0</v>
      </c>
      <c r="BE938" s="4">
        <v>0</v>
      </c>
      <c r="BF938" s="4">
        <v>0</v>
      </c>
      <c r="BG938" s="4">
        <v>0</v>
      </c>
    </row>
    <row r="939" spans="2:59" x14ac:dyDescent="0.25">
      <c r="B939">
        <v>32593</v>
      </c>
      <c r="C939" s="2" t="s">
        <v>556</v>
      </c>
      <c r="D939" s="2">
        <v>36390577</v>
      </c>
      <c r="E939" s="2" t="s">
        <v>209</v>
      </c>
      <c r="F939" s="1" t="s">
        <v>12</v>
      </c>
      <c r="G939" s="1">
        <v>1215</v>
      </c>
      <c r="H939" s="1" t="s">
        <v>1027</v>
      </c>
      <c r="I939" s="1" t="s">
        <v>1010</v>
      </c>
      <c r="J939" s="8">
        <v>0</v>
      </c>
      <c r="K939" s="14">
        <v>5.7870370370370366E-5</v>
      </c>
      <c r="L939" s="4">
        <v>0</v>
      </c>
      <c r="M939" s="4">
        <v>0</v>
      </c>
      <c r="N939" s="4">
        <v>0</v>
      </c>
      <c r="O939" s="4">
        <v>0</v>
      </c>
      <c r="P939" s="4">
        <v>0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4">
        <v>0</v>
      </c>
      <c r="Z939" s="4">
        <v>0</v>
      </c>
      <c r="AA939" s="4">
        <v>0</v>
      </c>
      <c r="AB939" s="4">
        <v>0</v>
      </c>
      <c r="AC939" s="4">
        <v>0</v>
      </c>
      <c r="AD939" s="4">
        <v>0</v>
      </c>
      <c r="AE939" s="4">
        <v>5.7870370370370366E-5</v>
      </c>
      <c r="AF939" s="4">
        <v>0</v>
      </c>
      <c r="AG939" s="4">
        <v>0</v>
      </c>
      <c r="AH939" s="4">
        <v>0</v>
      </c>
      <c r="AI939" s="4">
        <v>0</v>
      </c>
      <c r="AJ939" s="4">
        <v>0</v>
      </c>
      <c r="AK939" s="4">
        <v>0</v>
      </c>
      <c r="AL939" s="4">
        <v>0</v>
      </c>
      <c r="AM939" s="4">
        <v>0</v>
      </c>
      <c r="AN939" s="4">
        <v>0</v>
      </c>
      <c r="AO939" s="4">
        <v>0</v>
      </c>
      <c r="AP939" s="4">
        <v>0</v>
      </c>
      <c r="AQ939" s="4">
        <v>0</v>
      </c>
      <c r="AR939" s="4">
        <v>0</v>
      </c>
      <c r="AS939" s="4">
        <v>0</v>
      </c>
      <c r="AT939" s="4">
        <v>0</v>
      </c>
      <c r="AU939" s="4">
        <v>0</v>
      </c>
      <c r="AV939" s="4">
        <v>0</v>
      </c>
      <c r="AW939" s="4">
        <v>0</v>
      </c>
      <c r="AX939" s="4">
        <v>0</v>
      </c>
      <c r="AY939" s="4">
        <v>0</v>
      </c>
      <c r="AZ939" s="4">
        <v>0</v>
      </c>
      <c r="BA939" s="4">
        <v>0</v>
      </c>
      <c r="BB939" s="4">
        <v>0</v>
      </c>
      <c r="BC939" s="4">
        <v>0</v>
      </c>
      <c r="BD939" s="4">
        <v>0</v>
      </c>
      <c r="BE939" s="4">
        <v>0</v>
      </c>
      <c r="BF939" s="4">
        <v>0</v>
      </c>
      <c r="BG939" s="4">
        <v>0</v>
      </c>
    </row>
    <row r="940" spans="2:59" x14ac:dyDescent="0.25">
      <c r="B940">
        <v>33533</v>
      </c>
      <c r="C940" s="2" t="s">
        <v>748</v>
      </c>
      <c r="D940" s="2">
        <v>36280392</v>
      </c>
      <c r="E940" s="2" t="s">
        <v>56</v>
      </c>
      <c r="F940" s="1" t="s">
        <v>7</v>
      </c>
      <c r="G940" s="1">
        <v>417</v>
      </c>
      <c r="H940" s="1" t="s">
        <v>1020</v>
      </c>
      <c r="I940" s="1" t="s">
        <v>1010</v>
      </c>
      <c r="J940" s="8">
        <v>0</v>
      </c>
      <c r="K940" s="14">
        <v>1.0625000000000001E-2</v>
      </c>
      <c r="L940" s="4">
        <v>0</v>
      </c>
      <c r="M940" s="4">
        <v>0</v>
      </c>
      <c r="N940" s="4">
        <v>0</v>
      </c>
      <c r="O940" s="4">
        <v>0</v>
      </c>
      <c r="P940" s="4">
        <v>0</v>
      </c>
      <c r="Q940" s="4">
        <v>0</v>
      </c>
      <c r="R940" s="4">
        <v>0</v>
      </c>
      <c r="S940" s="4">
        <v>0</v>
      </c>
      <c r="T940" s="4">
        <v>0</v>
      </c>
      <c r="U940" s="4">
        <v>0</v>
      </c>
      <c r="V940" s="4">
        <v>0</v>
      </c>
      <c r="W940" s="4">
        <v>0</v>
      </c>
      <c r="X940" s="4">
        <v>0</v>
      </c>
      <c r="Y940" s="4">
        <v>0</v>
      </c>
      <c r="Z940" s="4">
        <v>0</v>
      </c>
      <c r="AA940" s="4">
        <v>0</v>
      </c>
      <c r="AB940" s="4">
        <v>1.0625000000000001E-2</v>
      </c>
      <c r="AC940" s="4">
        <v>0</v>
      </c>
      <c r="AD940" s="4">
        <v>0</v>
      </c>
      <c r="AE940" s="4">
        <v>0</v>
      </c>
      <c r="AF940" s="4">
        <v>0</v>
      </c>
      <c r="AG940" s="4">
        <v>0</v>
      </c>
      <c r="AH940" s="4">
        <v>0</v>
      </c>
      <c r="AI940" s="4">
        <v>0</v>
      </c>
      <c r="AJ940" s="4">
        <v>0</v>
      </c>
      <c r="AK940" s="4">
        <v>0</v>
      </c>
      <c r="AL940" s="4">
        <v>0</v>
      </c>
      <c r="AM940" s="4">
        <v>0</v>
      </c>
      <c r="AN940" s="4">
        <v>0</v>
      </c>
      <c r="AO940" s="4">
        <v>0</v>
      </c>
      <c r="AP940" s="4">
        <v>0</v>
      </c>
      <c r="AQ940" s="4">
        <v>0</v>
      </c>
      <c r="AR940" s="4">
        <v>0</v>
      </c>
      <c r="AS940" s="4">
        <v>0</v>
      </c>
      <c r="AT940" s="4">
        <v>0</v>
      </c>
      <c r="AU940" s="4">
        <v>0</v>
      </c>
      <c r="AV940" s="4">
        <v>0</v>
      </c>
      <c r="AW940" s="4">
        <v>0</v>
      </c>
      <c r="AX940" s="4">
        <v>0</v>
      </c>
      <c r="AY940" s="4">
        <v>0</v>
      </c>
      <c r="AZ940" s="4">
        <v>0</v>
      </c>
      <c r="BA940" s="4">
        <v>0</v>
      </c>
      <c r="BB940" s="4">
        <v>0</v>
      </c>
      <c r="BC940" s="4">
        <v>0</v>
      </c>
      <c r="BD940" s="4">
        <v>0</v>
      </c>
      <c r="BE940" s="4">
        <v>0</v>
      </c>
      <c r="BF940" s="4">
        <v>0</v>
      </c>
      <c r="BG940" s="4">
        <v>0</v>
      </c>
    </row>
    <row r="941" spans="2:59" x14ac:dyDescent="0.25">
      <c r="B941">
        <v>32038</v>
      </c>
      <c r="C941" s="2" t="s">
        <v>810</v>
      </c>
      <c r="D941" s="2">
        <v>39005909</v>
      </c>
      <c r="E941" s="2" t="s">
        <v>73</v>
      </c>
      <c r="F941" s="1" t="s">
        <v>7</v>
      </c>
      <c r="G941" s="1">
        <v>925</v>
      </c>
      <c r="H941" s="1" t="s">
        <v>1017</v>
      </c>
      <c r="I941" s="1" t="s">
        <v>1010</v>
      </c>
      <c r="J941" s="8">
        <v>0</v>
      </c>
      <c r="K941" s="1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0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4">
        <v>0</v>
      </c>
      <c r="Z941" s="4">
        <v>0</v>
      </c>
      <c r="AA941" s="4">
        <v>0</v>
      </c>
      <c r="AB941" s="4">
        <v>0</v>
      </c>
      <c r="AC941" s="4">
        <v>0</v>
      </c>
      <c r="AD941" s="4">
        <v>0</v>
      </c>
      <c r="AE941" s="4">
        <v>0</v>
      </c>
      <c r="AF941" s="4">
        <v>0</v>
      </c>
      <c r="AG941" s="4">
        <v>0</v>
      </c>
      <c r="AH941" s="4">
        <v>0</v>
      </c>
      <c r="AI941" s="4">
        <v>0</v>
      </c>
      <c r="AJ941" s="4">
        <v>0</v>
      </c>
      <c r="AK941" s="4">
        <v>0</v>
      </c>
      <c r="AL941" s="4">
        <v>0</v>
      </c>
      <c r="AM941" s="4">
        <v>0</v>
      </c>
      <c r="AN941" s="4">
        <v>0</v>
      </c>
      <c r="AO941" s="4">
        <v>0</v>
      </c>
      <c r="AP941" s="4">
        <v>0</v>
      </c>
      <c r="AQ941" s="4">
        <v>0</v>
      </c>
      <c r="AR941" s="4">
        <v>0</v>
      </c>
      <c r="AS941" s="4">
        <v>0</v>
      </c>
      <c r="AT941" s="4">
        <v>0</v>
      </c>
      <c r="AU941" s="4">
        <v>0</v>
      </c>
      <c r="AV941" s="4">
        <v>0</v>
      </c>
      <c r="AW941" s="4">
        <v>0</v>
      </c>
      <c r="AX941" s="4">
        <v>0</v>
      </c>
      <c r="AY941" s="4">
        <v>0</v>
      </c>
      <c r="AZ941" s="4">
        <v>0</v>
      </c>
      <c r="BA941" s="4">
        <v>0</v>
      </c>
      <c r="BB941" s="4">
        <v>0</v>
      </c>
      <c r="BC941" s="4">
        <v>0</v>
      </c>
      <c r="BD941" s="4">
        <v>0</v>
      </c>
      <c r="BE941" s="4">
        <v>0</v>
      </c>
      <c r="BF941" s="4">
        <v>0</v>
      </c>
      <c r="BG941" s="4">
        <v>0</v>
      </c>
    </row>
    <row r="942" spans="2:59" x14ac:dyDescent="0.25">
      <c r="B942"/>
      <c r="C942" s="2" t="s">
        <v>1069</v>
      </c>
      <c r="D942" s="2" t="s">
        <v>1069</v>
      </c>
      <c r="E942" s="2" t="s">
        <v>1069</v>
      </c>
      <c r="F942" s="1" t="s">
        <v>1069</v>
      </c>
      <c r="G942" s="1" t="s">
        <v>1069</v>
      </c>
      <c r="H942" s="1" t="s">
        <v>1069</v>
      </c>
      <c r="I942" s="1" t="s">
        <v>1069</v>
      </c>
      <c r="J942" s="8">
        <v>0</v>
      </c>
      <c r="K942" s="1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4">
        <v>0</v>
      </c>
      <c r="R942" s="4">
        <v>0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4">
        <v>0</v>
      </c>
      <c r="Z942" s="4">
        <v>0</v>
      </c>
      <c r="AA942" s="4">
        <v>0</v>
      </c>
      <c r="AB942" s="4">
        <v>0</v>
      </c>
      <c r="AC942" s="4">
        <v>0</v>
      </c>
      <c r="AD942" s="4">
        <v>0</v>
      </c>
      <c r="AE942" s="4">
        <v>0</v>
      </c>
      <c r="AF942" s="4">
        <v>0</v>
      </c>
      <c r="AG942" s="4">
        <v>0</v>
      </c>
      <c r="AH942" s="4">
        <v>0</v>
      </c>
      <c r="AI942" s="4">
        <v>0</v>
      </c>
      <c r="AJ942" s="4">
        <v>0</v>
      </c>
      <c r="AK942" s="4">
        <v>0</v>
      </c>
      <c r="AL942" s="4">
        <v>0</v>
      </c>
      <c r="AM942" s="4">
        <v>0</v>
      </c>
      <c r="AN942" s="4">
        <v>0</v>
      </c>
      <c r="AO942" s="4">
        <v>0</v>
      </c>
      <c r="AP942" s="4">
        <v>0</v>
      </c>
      <c r="AQ942" s="4">
        <v>0</v>
      </c>
      <c r="AR942" s="4">
        <v>0</v>
      </c>
      <c r="AS942" s="4">
        <v>0</v>
      </c>
      <c r="AT942" s="4">
        <v>0</v>
      </c>
      <c r="AU942" s="4">
        <v>0</v>
      </c>
      <c r="AV942" s="4">
        <v>0</v>
      </c>
      <c r="AW942" s="4">
        <v>0</v>
      </c>
      <c r="AX942" s="4">
        <v>0</v>
      </c>
      <c r="AY942" s="4">
        <v>0</v>
      </c>
      <c r="AZ942" s="4">
        <v>0</v>
      </c>
      <c r="BA942" s="4">
        <v>0</v>
      </c>
      <c r="BB942" s="4">
        <v>0</v>
      </c>
      <c r="BC942" s="4">
        <v>0</v>
      </c>
      <c r="BD942" s="4">
        <v>0</v>
      </c>
      <c r="BE942" s="4">
        <v>0</v>
      </c>
      <c r="BF942" s="4">
        <v>0</v>
      </c>
      <c r="BG942" s="4">
        <v>0</v>
      </c>
    </row>
    <row r="943" spans="2:59" x14ac:dyDescent="0.25">
      <c r="B943"/>
      <c r="C943" s="2" t="s">
        <v>1069</v>
      </c>
      <c r="D943" s="2" t="s">
        <v>1069</v>
      </c>
      <c r="E943" s="2" t="s">
        <v>1069</v>
      </c>
      <c r="F943" s="1" t="s">
        <v>1069</v>
      </c>
      <c r="G943" s="1" t="s">
        <v>1069</v>
      </c>
      <c r="H943" s="1" t="s">
        <v>1069</v>
      </c>
      <c r="I943" s="1" t="s">
        <v>1069</v>
      </c>
      <c r="J943" s="8">
        <v>0</v>
      </c>
      <c r="K943" s="1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4">
        <v>0</v>
      </c>
      <c r="R943" s="4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4">
        <v>0</v>
      </c>
      <c r="Z943" s="4">
        <v>0</v>
      </c>
      <c r="AA943" s="4">
        <v>0</v>
      </c>
      <c r="AB943" s="4">
        <v>0</v>
      </c>
      <c r="AC943" s="4">
        <v>0</v>
      </c>
      <c r="AD943" s="4">
        <v>0</v>
      </c>
      <c r="AE943" s="4">
        <v>0</v>
      </c>
      <c r="AF943" s="4">
        <v>0</v>
      </c>
      <c r="AG943" s="4">
        <v>0</v>
      </c>
      <c r="AH943" s="4">
        <v>0</v>
      </c>
      <c r="AI943" s="4">
        <v>0</v>
      </c>
      <c r="AJ943" s="4">
        <v>0</v>
      </c>
      <c r="AK943" s="4">
        <v>0</v>
      </c>
      <c r="AL943" s="4">
        <v>0</v>
      </c>
      <c r="AM943" s="4">
        <v>0</v>
      </c>
      <c r="AN943" s="4">
        <v>0</v>
      </c>
      <c r="AO943" s="4">
        <v>0</v>
      </c>
      <c r="AP943" s="4">
        <v>0</v>
      </c>
      <c r="AQ943" s="4">
        <v>0</v>
      </c>
      <c r="AR943" s="4">
        <v>0</v>
      </c>
      <c r="AS943" s="4">
        <v>0</v>
      </c>
      <c r="AT943" s="4">
        <v>0</v>
      </c>
      <c r="AU943" s="4">
        <v>0</v>
      </c>
      <c r="AV943" s="4">
        <v>0</v>
      </c>
      <c r="AW943" s="4">
        <v>0</v>
      </c>
      <c r="AX943" s="4">
        <v>0</v>
      </c>
      <c r="AY943" s="4">
        <v>0</v>
      </c>
      <c r="AZ943" s="4">
        <v>0</v>
      </c>
      <c r="BA943" s="4">
        <v>0</v>
      </c>
      <c r="BB943" s="4">
        <v>0</v>
      </c>
      <c r="BC943" s="4">
        <v>0</v>
      </c>
      <c r="BD943" s="4">
        <v>0</v>
      </c>
      <c r="BE943" s="4">
        <v>0</v>
      </c>
      <c r="BF943" s="4">
        <v>0</v>
      </c>
      <c r="BG943" s="4">
        <v>0</v>
      </c>
    </row>
    <row r="944" spans="2:59" x14ac:dyDescent="0.25">
      <c r="B944"/>
      <c r="C944" s="2" t="s">
        <v>1069</v>
      </c>
      <c r="D944" s="2" t="s">
        <v>1069</v>
      </c>
      <c r="E944" s="2" t="s">
        <v>1069</v>
      </c>
      <c r="F944" s="1" t="s">
        <v>1069</v>
      </c>
      <c r="G944" s="1" t="s">
        <v>1069</v>
      </c>
      <c r="H944" s="1" t="s">
        <v>1069</v>
      </c>
      <c r="I944" s="1" t="s">
        <v>1069</v>
      </c>
      <c r="J944" s="8">
        <v>0</v>
      </c>
      <c r="K944" s="1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4">
        <v>0</v>
      </c>
      <c r="R944" s="4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4">
        <v>0</v>
      </c>
      <c r="Z944" s="4">
        <v>0</v>
      </c>
      <c r="AA944" s="4">
        <v>0</v>
      </c>
      <c r="AB944" s="4">
        <v>0</v>
      </c>
      <c r="AC944" s="4">
        <v>0</v>
      </c>
      <c r="AD944" s="4">
        <v>0</v>
      </c>
      <c r="AE944" s="4">
        <v>0</v>
      </c>
      <c r="AF944" s="4">
        <v>0</v>
      </c>
      <c r="AG944" s="4">
        <v>0</v>
      </c>
      <c r="AH944" s="4">
        <v>0</v>
      </c>
      <c r="AI944" s="4">
        <v>0</v>
      </c>
      <c r="AJ944" s="4">
        <v>0</v>
      </c>
      <c r="AK944" s="4">
        <v>0</v>
      </c>
      <c r="AL944" s="4">
        <v>0</v>
      </c>
      <c r="AM944" s="4">
        <v>0</v>
      </c>
      <c r="AN944" s="4">
        <v>0</v>
      </c>
      <c r="AO944" s="4">
        <v>0</v>
      </c>
      <c r="AP944" s="4">
        <v>0</v>
      </c>
      <c r="AQ944" s="4">
        <v>0</v>
      </c>
      <c r="AR944" s="4">
        <v>0</v>
      </c>
      <c r="AS944" s="4">
        <v>0</v>
      </c>
      <c r="AT944" s="4">
        <v>0</v>
      </c>
      <c r="AU944" s="4">
        <v>0</v>
      </c>
      <c r="AV944" s="4">
        <v>0</v>
      </c>
      <c r="AW944" s="4">
        <v>0</v>
      </c>
      <c r="AX944" s="4">
        <v>0</v>
      </c>
      <c r="AY944" s="4">
        <v>0</v>
      </c>
      <c r="AZ944" s="4">
        <v>0</v>
      </c>
      <c r="BA944" s="4">
        <v>0</v>
      </c>
      <c r="BB944" s="4">
        <v>0</v>
      </c>
      <c r="BC944" s="4">
        <v>0</v>
      </c>
      <c r="BD944" s="4">
        <v>0</v>
      </c>
      <c r="BE944" s="4">
        <v>0</v>
      </c>
      <c r="BF944" s="4">
        <v>0</v>
      </c>
      <c r="BG944" s="4">
        <v>0</v>
      </c>
    </row>
    <row r="945" spans="2:59" x14ac:dyDescent="0.25">
      <c r="B945"/>
      <c r="C945" s="2" t="s">
        <v>1069</v>
      </c>
      <c r="D945" s="2" t="s">
        <v>1069</v>
      </c>
      <c r="E945" s="2" t="s">
        <v>1069</v>
      </c>
      <c r="F945" s="1" t="s">
        <v>1069</v>
      </c>
      <c r="G945" s="1" t="s">
        <v>1069</v>
      </c>
      <c r="H945" s="1" t="s">
        <v>1069</v>
      </c>
      <c r="I945" s="1" t="s">
        <v>1069</v>
      </c>
      <c r="J945" s="8">
        <v>0</v>
      </c>
      <c r="K945" s="14">
        <v>0</v>
      </c>
      <c r="L945" s="4">
        <v>0</v>
      </c>
      <c r="M945" s="4">
        <v>0</v>
      </c>
      <c r="N945" s="4">
        <v>0</v>
      </c>
      <c r="O945" s="4">
        <v>0</v>
      </c>
      <c r="P945" s="4">
        <v>0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4">
        <v>0</v>
      </c>
      <c r="Z945" s="4">
        <v>0</v>
      </c>
      <c r="AA945" s="4">
        <v>0</v>
      </c>
      <c r="AB945" s="4">
        <v>0</v>
      </c>
      <c r="AC945" s="4">
        <v>0</v>
      </c>
      <c r="AD945" s="4">
        <v>0</v>
      </c>
      <c r="AE945" s="4">
        <v>0</v>
      </c>
      <c r="AF945" s="4">
        <v>0</v>
      </c>
      <c r="AG945" s="4">
        <v>0</v>
      </c>
      <c r="AH945" s="4">
        <v>0</v>
      </c>
      <c r="AI945" s="4">
        <v>0</v>
      </c>
      <c r="AJ945" s="4">
        <v>0</v>
      </c>
      <c r="AK945" s="4">
        <v>0</v>
      </c>
      <c r="AL945" s="4">
        <v>0</v>
      </c>
      <c r="AM945" s="4">
        <v>0</v>
      </c>
      <c r="AN945" s="4">
        <v>0</v>
      </c>
      <c r="AO945" s="4">
        <v>0</v>
      </c>
      <c r="AP945" s="4">
        <v>0</v>
      </c>
      <c r="AQ945" s="4">
        <v>0</v>
      </c>
      <c r="AR945" s="4">
        <v>0</v>
      </c>
      <c r="AS945" s="4">
        <v>0</v>
      </c>
      <c r="AT945" s="4">
        <v>0</v>
      </c>
      <c r="AU945" s="4">
        <v>0</v>
      </c>
      <c r="AV945" s="4">
        <v>0</v>
      </c>
      <c r="AW945" s="4">
        <v>0</v>
      </c>
      <c r="AX945" s="4">
        <v>0</v>
      </c>
      <c r="AY945" s="4">
        <v>0</v>
      </c>
      <c r="AZ945" s="4">
        <v>0</v>
      </c>
      <c r="BA945" s="4">
        <v>0</v>
      </c>
      <c r="BB945" s="4">
        <v>0</v>
      </c>
      <c r="BC945" s="4">
        <v>0</v>
      </c>
      <c r="BD945" s="4">
        <v>0</v>
      </c>
      <c r="BE945" s="4">
        <v>0</v>
      </c>
      <c r="BF945" s="4">
        <v>0</v>
      </c>
      <c r="BG945" s="4">
        <v>0</v>
      </c>
    </row>
    <row r="946" spans="2:59" x14ac:dyDescent="0.25">
      <c r="B946"/>
      <c r="C946" s="2" t="s">
        <v>1069</v>
      </c>
      <c r="D946" s="2" t="s">
        <v>1069</v>
      </c>
      <c r="E946" s="2" t="s">
        <v>1069</v>
      </c>
      <c r="F946" s="1" t="s">
        <v>1069</v>
      </c>
      <c r="G946" s="1" t="s">
        <v>1069</v>
      </c>
      <c r="H946" s="1" t="s">
        <v>1069</v>
      </c>
      <c r="I946" s="1" t="s">
        <v>1069</v>
      </c>
      <c r="J946" s="8">
        <v>0</v>
      </c>
      <c r="K946" s="1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0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4">
        <v>0</v>
      </c>
      <c r="W946" s="4">
        <v>0</v>
      </c>
      <c r="X946" s="4">
        <v>0</v>
      </c>
      <c r="Y946" s="4">
        <v>0</v>
      </c>
      <c r="Z946" s="4">
        <v>0</v>
      </c>
      <c r="AA946" s="4">
        <v>0</v>
      </c>
      <c r="AB946" s="4">
        <v>0</v>
      </c>
      <c r="AC946" s="4">
        <v>0</v>
      </c>
      <c r="AD946" s="4">
        <v>0</v>
      </c>
      <c r="AE946" s="4">
        <v>0</v>
      </c>
      <c r="AF946" s="4">
        <v>0</v>
      </c>
      <c r="AG946" s="4">
        <v>0</v>
      </c>
      <c r="AH946" s="4">
        <v>0</v>
      </c>
      <c r="AI946" s="4">
        <v>0</v>
      </c>
      <c r="AJ946" s="4">
        <v>0</v>
      </c>
      <c r="AK946" s="4">
        <v>0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0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0</v>
      </c>
      <c r="BD946" s="4">
        <v>0</v>
      </c>
      <c r="BE946" s="4">
        <v>0</v>
      </c>
      <c r="BF946" s="4">
        <v>0</v>
      </c>
      <c r="BG946" s="4">
        <v>0</v>
      </c>
    </row>
    <row r="947" spans="2:59" x14ac:dyDescent="0.25">
      <c r="B947"/>
      <c r="C947" s="2" t="s">
        <v>1069</v>
      </c>
      <c r="D947" s="2" t="s">
        <v>1069</v>
      </c>
      <c r="E947" s="2" t="s">
        <v>1069</v>
      </c>
      <c r="F947" s="1" t="s">
        <v>1069</v>
      </c>
      <c r="G947" s="1" t="s">
        <v>1069</v>
      </c>
      <c r="H947" s="1" t="s">
        <v>1069</v>
      </c>
      <c r="I947" s="1" t="s">
        <v>1069</v>
      </c>
      <c r="J947" s="8">
        <v>0</v>
      </c>
      <c r="K947" s="1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0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4">
        <v>0</v>
      </c>
      <c r="Z947" s="4">
        <v>0</v>
      </c>
      <c r="AA947" s="4">
        <v>0</v>
      </c>
      <c r="AB947" s="4">
        <v>0</v>
      </c>
      <c r="AC947" s="4">
        <v>0</v>
      </c>
      <c r="AD947" s="4">
        <v>0</v>
      </c>
      <c r="AE947" s="4">
        <v>0</v>
      </c>
      <c r="AF947" s="4">
        <v>0</v>
      </c>
      <c r="AG947" s="4">
        <v>0</v>
      </c>
      <c r="AH947" s="4">
        <v>0</v>
      </c>
      <c r="AI947" s="4">
        <v>0</v>
      </c>
      <c r="AJ947" s="4">
        <v>0</v>
      </c>
      <c r="AK947" s="4">
        <v>0</v>
      </c>
      <c r="AL947" s="4">
        <v>0</v>
      </c>
      <c r="AM947" s="4">
        <v>0</v>
      </c>
      <c r="AN947" s="4">
        <v>0</v>
      </c>
      <c r="AO947" s="4">
        <v>0</v>
      </c>
      <c r="AP947" s="4">
        <v>0</v>
      </c>
      <c r="AQ947" s="4">
        <v>0</v>
      </c>
      <c r="AR947" s="4">
        <v>0</v>
      </c>
      <c r="AS947" s="4">
        <v>0</v>
      </c>
      <c r="AT947" s="4">
        <v>0</v>
      </c>
      <c r="AU947" s="4">
        <v>0</v>
      </c>
      <c r="AV947" s="4">
        <v>0</v>
      </c>
      <c r="AW947" s="4">
        <v>0</v>
      </c>
      <c r="AX947" s="4">
        <v>0</v>
      </c>
      <c r="AY947" s="4">
        <v>0</v>
      </c>
      <c r="AZ947" s="4">
        <v>0</v>
      </c>
      <c r="BA947" s="4">
        <v>0</v>
      </c>
      <c r="BB947" s="4">
        <v>0</v>
      </c>
      <c r="BC947" s="4">
        <v>0</v>
      </c>
      <c r="BD947" s="4">
        <v>0</v>
      </c>
      <c r="BE947" s="4">
        <v>0</v>
      </c>
      <c r="BF947" s="4">
        <v>0</v>
      </c>
      <c r="BG947" s="4">
        <v>0</v>
      </c>
    </row>
    <row r="948" spans="2:59" x14ac:dyDescent="0.25">
      <c r="B948"/>
      <c r="C948" s="2" t="s">
        <v>1069</v>
      </c>
      <c r="D948" s="2" t="s">
        <v>1069</v>
      </c>
      <c r="E948" s="2" t="s">
        <v>1069</v>
      </c>
      <c r="F948" s="1" t="s">
        <v>1069</v>
      </c>
      <c r="G948" s="1" t="s">
        <v>1069</v>
      </c>
      <c r="H948" s="1" t="s">
        <v>1069</v>
      </c>
      <c r="I948" s="1" t="s">
        <v>1069</v>
      </c>
      <c r="J948" s="8">
        <v>0</v>
      </c>
      <c r="K948" s="1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0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4">
        <v>0</v>
      </c>
      <c r="Z948" s="4">
        <v>0</v>
      </c>
      <c r="AA948" s="4">
        <v>0</v>
      </c>
      <c r="AB948" s="4">
        <v>0</v>
      </c>
      <c r="AC948" s="4">
        <v>0</v>
      </c>
      <c r="AD948" s="4">
        <v>0</v>
      </c>
      <c r="AE948" s="4">
        <v>0</v>
      </c>
      <c r="AF948" s="4">
        <v>0</v>
      </c>
      <c r="AG948" s="4">
        <v>0</v>
      </c>
      <c r="AH948" s="4">
        <v>0</v>
      </c>
      <c r="AI948" s="4">
        <v>0</v>
      </c>
      <c r="AJ948" s="4">
        <v>0</v>
      </c>
      <c r="AK948" s="4">
        <v>0</v>
      </c>
      <c r="AL948" s="4">
        <v>0</v>
      </c>
      <c r="AM948" s="4">
        <v>0</v>
      </c>
      <c r="AN948" s="4">
        <v>0</v>
      </c>
      <c r="AO948" s="4">
        <v>0</v>
      </c>
      <c r="AP948" s="4">
        <v>0</v>
      </c>
      <c r="AQ948" s="4">
        <v>0</v>
      </c>
      <c r="AR948" s="4">
        <v>0</v>
      </c>
      <c r="AS948" s="4">
        <v>0</v>
      </c>
      <c r="AT948" s="4">
        <v>0</v>
      </c>
      <c r="AU948" s="4">
        <v>0</v>
      </c>
      <c r="AV948" s="4">
        <v>0</v>
      </c>
      <c r="AW948" s="4">
        <v>0</v>
      </c>
      <c r="AX948" s="4">
        <v>0</v>
      </c>
      <c r="AY948" s="4">
        <v>0</v>
      </c>
      <c r="AZ948" s="4">
        <v>0</v>
      </c>
      <c r="BA948" s="4">
        <v>0</v>
      </c>
      <c r="BB948" s="4">
        <v>0</v>
      </c>
      <c r="BC948" s="4">
        <v>0</v>
      </c>
      <c r="BD948" s="4">
        <v>0</v>
      </c>
      <c r="BE948" s="4">
        <v>0</v>
      </c>
      <c r="BF948" s="4">
        <v>0</v>
      </c>
      <c r="BG948" s="4">
        <v>0</v>
      </c>
    </row>
    <row r="949" spans="2:59" x14ac:dyDescent="0.25">
      <c r="B949"/>
      <c r="C949" s="2" t="s">
        <v>1069</v>
      </c>
      <c r="D949" s="2" t="s">
        <v>1069</v>
      </c>
      <c r="E949" s="2" t="s">
        <v>1069</v>
      </c>
      <c r="F949" s="1" t="s">
        <v>1069</v>
      </c>
      <c r="G949" s="1" t="s">
        <v>1069</v>
      </c>
      <c r="H949" s="1" t="s">
        <v>1069</v>
      </c>
      <c r="I949" s="1" t="s">
        <v>1069</v>
      </c>
      <c r="J949" s="8">
        <v>0</v>
      </c>
      <c r="K949" s="1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0</v>
      </c>
      <c r="Q949" s="4">
        <v>0</v>
      </c>
      <c r="R949" s="4">
        <v>0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4">
        <v>0</v>
      </c>
      <c r="Z949" s="4">
        <v>0</v>
      </c>
      <c r="AA949" s="4">
        <v>0</v>
      </c>
      <c r="AB949" s="4">
        <v>0</v>
      </c>
      <c r="AC949" s="4">
        <v>0</v>
      </c>
      <c r="AD949" s="4">
        <v>0</v>
      </c>
      <c r="AE949" s="4">
        <v>0</v>
      </c>
      <c r="AF949" s="4">
        <v>0</v>
      </c>
      <c r="AG949" s="4">
        <v>0</v>
      </c>
      <c r="AH949" s="4">
        <v>0</v>
      </c>
      <c r="AI949" s="4">
        <v>0</v>
      </c>
      <c r="AJ949" s="4">
        <v>0</v>
      </c>
      <c r="AK949" s="4">
        <v>0</v>
      </c>
      <c r="AL949" s="4">
        <v>0</v>
      </c>
      <c r="AM949" s="4">
        <v>0</v>
      </c>
      <c r="AN949" s="4">
        <v>0</v>
      </c>
      <c r="AO949" s="4">
        <v>0</v>
      </c>
      <c r="AP949" s="4">
        <v>0</v>
      </c>
      <c r="AQ949" s="4">
        <v>0</v>
      </c>
      <c r="AR949" s="4">
        <v>0</v>
      </c>
      <c r="AS949" s="4">
        <v>0</v>
      </c>
      <c r="AT949" s="4">
        <v>0</v>
      </c>
      <c r="AU949" s="4">
        <v>0</v>
      </c>
      <c r="AV949" s="4">
        <v>0</v>
      </c>
      <c r="AW949" s="4">
        <v>0</v>
      </c>
      <c r="AX949" s="4">
        <v>0</v>
      </c>
      <c r="AY949" s="4">
        <v>0</v>
      </c>
      <c r="AZ949" s="4">
        <v>0</v>
      </c>
      <c r="BA949" s="4">
        <v>0</v>
      </c>
      <c r="BB949" s="4">
        <v>0</v>
      </c>
      <c r="BC949" s="4">
        <v>0</v>
      </c>
      <c r="BD949" s="4">
        <v>0</v>
      </c>
      <c r="BE949" s="4">
        <v>0</v>
      </c>
      <c r="BF949" s="4">
        <v>0</v>
      </c>
      <c r="BG949" s="4">
        <v>0</v>
      </c>
    </row>
    <row r="950" spans="2:59" x14ac:dyDescent="0.25">
      <c r="B950"/>
      <c r="C950" s="2" t="s">
        <v>1069</v>
      </c>
      <c r="D950" s="2" t="s">
        <v>1069</v>
      </c>
      <c r="E950" s="2" t="s">
        <v>1069</v>
      </c>
      <c r="F950" s="1" t="s">
        <v>1069</v>
      </c>
      <c r="G950" s="1" t="s">
        <v>1069</v>
      </c>
      <c r="H950" s="1" t="s">
        <v>1069</v>
      </c>
      <c r="I950" s="1" t="s">
        <v>1069</v>
      </c>
      <c r="J950" s="8">
        <v>0</v>
      </c>
      <c r="K950" s="1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4">
        <v>0</v>
      </c>
      <c r="Z950" s="4">
        <v>0</v>
      </c>
      <c r="AA950" s="4">
        <v>0</v>
      </c>
      <c r="AB950" s="4">
        <v>0</v>
      </c>
      <c r="AC950" s="4">
        <v>0</v>
      </c>
      <c r="AD950" s="4">
        <v>0</v>
      </c>
      <c r="AE950" s="4">
        <v>0</v>
      </c>
      <c r="AF950" s="4">
        <v>0</v>
      </c>
      <c r="AG950" s="4">
        <v>0</v>
      </c>
      <c r="AH950" s="4">
        <v>0</v>
      </c>
      <c r="AI950" s="4">
        <v>0</v>
      </c>
      <c r="AJ950" s="4">
        <v>0</v>
      </c>
      <c r="AK950" s="4">
        <v>0</v>
      </c>
      <c r="AL950" s="4">
        <v>0</v>
      </c>
      <c r="AM950" s="4">
        <v>0</v>
      </c>
      <c r="AN950" s="4">
        <v>0</v>
      </c>
      <c r="AO950" s="4">
        <v>0</v>
      </c>
      <c r="AP950" s="4">
        <v>0</v>
      </c>
      <c r="AQ950" s="4">
        <v>0</v>
      </c>
      <c r="AR950" s="4">
        <v>0</v>
      </c>
      <c r="AS950" s="4">
        <v>0</v>
      </c>
      <c r="AT950" s="4">
        <v>0</v>
      </c>
      <c r="AU950" s="4">
        <v>0</v>
      </c>
      <c r="AV950" s="4">
        <v>0</v>
      </c>
      <c r="AW950" s="4">
        <v>0</v>
      </c>
      <c r="AX950" s="4">
        <v>0</v>
      </c>
      <c r="AY950" s="4">
        <v>0</v>
      </c>
      <c r="AZ950" s="4">
        <v>0</v>
      </c>
      <c r="BA950" s="4">
        <v>0</v>
      </c>
      <c r="BB950" s="4">
        <v>0</v>
      </c>
      <c r="BC950" s="4">
        <v>0</v>
      </c>
      <c r="BD950" s="4">
        <v>0</v>
      </c>
      <c r="BE950" s="4">
        <v>0</v>
      </c>
      <c r="BF950" s="4">
        <v>0</v>
      </c>
      <c r="BG950" s="4">
        <v>0</v>
      </c>
    </row>
    <row r="951" spans="2:59" x14ac:dyDescent="0.25">
      <c r="B951"/>
      <c r="C951" s="2" t="s">
        <v>1069</v>
      </c>
      <c r="D951" s="2" t="s">
        <v>1069</v>
      </c>
      <c r="E951" s="2" t="s">
        <v>1069</v>
      </c>
      <c r="F951" s="1" t="s">
        <v>1069</v>
      </c>
      <c r="G951" s="1" t="s">
        <v>1069</v>
      </c>
      <c r="H951" s="1" t="s">
        <v>1069</v>
      </c>
      <c r="I951" s="1" t="s">
        <v>1069</v>
      </c>
      <c r="J951" s="8">
        <v>0</v>
      </c>
      <c r="K951" s="1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4">
        <v>0</v>
      </c>
      <c r="Z951" s="4">
        <v>0</v>
      </c>
      <c r="AA951" s="4">
        <v>0</v>
      </c>
      <c r="AB951" s="4">
        <v>0</v>
      </c>
      <c r="AC951" s="4">
        <v>0</v>
      </c>
      <c r="AD951" s="4">
        <v>0</v>
      </c>
      <c r="AE951" s="4">
        <v>0</v>
      </c>
      <c r="AF951" s="4">
        <v>0</v>
      </c>
      <c r="AG951" s="4">
        <v>0</v>
      </c>
      <c r="AH951" s="4">
        <v>0</v>
      </c>
      <c r="AI951" s="4">
        <v>0</v>
      </c>
      <c r="AJ951" s="4">
        <v>0</v>
      </c>
      <c r="AK951" s="4">
        <v>0</v>
      </c>
      <c r="AL951" s="4">
        <v>0</v>
      </c>
      <c r="AM951" s="4">
        <v>0</v>
      </c>
      <c r="AN951" s="4">
        <v>0</v>
      </c>
      <c r="AO951" s="4">
        <v>0</v>
      </c>
      <c r="AP951" s="4">
        <v>0</v>
      </c>
      <c r="AQ951" s="4">
        <v>0</v>
      </c>
      <c r="AR951" s="4">
        <v>0</v>
      </c>
      <c r="AS951" s="4">
        <v>0</v>
      </c>
      <c r="AT951" s="4">
        <v>0</v>
      </c>
      <c r="AU951" s="4">
        <v>0</v>
      </c>
      <c r="AV951" s="4">
        <v>0</v>
      </c>
      <c r="AW951" s="4">
        <v>0</v>
      </c>
      <c r="AX951" s="4">
        <v>0</v>
      </c>
      <c r="AY951" s="4">
        <v>0</v>
      </c>
      <c r="AZ951" s="4">
        <v>0</v>
      </c>
      <c r="BA951" s="4">
        <v>0</v>
      </c>
      <c r="BB951" s="4">
        <v>0</v>
      </c>
      <c r="BC951" s="4">
        <v>0</v>
      </c>
      <c r="BD951" s="4">
        <v>0</v>
      </c>
      <c r="BE951" s="4">
        <v>0</v>
      </c>
      <c r="BF951" s="4">
        <v>0</v>
      </c>
      <c r="BG951" s="4">
        <v>0</v>
      </c>
    </row>
    <row r="952" spans="2:59" x14ac:dyDescent="0.25">
      <c r="B952"/>
      <c r="C952" s="2" t="s">
        <v>1069</v>
      </c>
      <c r="D952" s="2" t="s">
        <v>1069</v>
      </c>
      <c r="E952" s="2" t="s">
        <v>1069</v>
      </c>
      <c r="F952" s="1" t="s">
        <v>1069</v>
      </c>
      <c r="G952" s="1" t="s">
        <v>1069</v>
      </c>
      <c r="H952" s="1" t="s">
        <v>1069</v>
      </c>
      <c r="I952" s="1" t="s">
        <v>1069</v>
      </c>
      <c r="J952" s="8">
        <v>0</v>
      </c>
      <c r="K952" s="1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0</v>
      </c>
      <c r="Q952" s="4">
        <v>0</v>
      </c>
      <c r="R952" s="4">
        <v>0</v>
      </c>
      <c r="S952" s="4">
        <v>0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4">
        <v>0</v>
      </c>
      <c r="Z952" s="4">
        <v>0</v>
      </c>
      <c r="AA952" s="4">
        <v>0</v>
      </c>
      <c r="AB952" s="4">
        <v>0</v>
      </c>
      <c r="AC952" s="4">
        <v>0</v>
      </c>
      <c r="AD952" s="4">
        <v>0</v>
      </c>
      <c r="AE952" s="4">
        <v>0</v>
      </c>
      <c r="AF952" s="4">
        <v>0</v>
      </c>
      <c r="AG952" s="4">
        <v>0</v>
      </c>
      <c r="AH952" s="4">
        <v>0</v>
      </c>
      <c r="AI952" s="4">
        <v>0</v>
      </c>
      <c r="AJ952" s="4">
        <v>0</v>
      </c>
      <c r="AK952" s="4">
        <v>0</v>
      </c>
      <c r="AL952" s="4">
        <v>0</v>
      </c>
      <c r="AM952" s="4">
        <v>0</v>
      </c>
      <c r="AN952" s="4">
        <v>0</v>
      </c>
      <c r="AO952" s="4">
        <v>0</v>
      </c>
      <c r="AP952" s="4">
        <v>0</v>
      </c>
      <c r="AQ952" s="4">
        <v>0</v>
      </c>
      <c r="AR952" s="4">
        <v>0</v>
      </c>
      <c r="AS952" s="4">
        <v>0</v>
      </c>
      <c r="AT952" s="4">
        <v>0</v>
      </c>
      <c r="AU952" s="4">
        <v>0</v>
      </c>
      <c r="AV952" s="4">
        <v>0</v>
      </c>
      <c r="AW952" s="4">
        <v>0</v>
      </c>
      <c r="AX952" s="4">
        <v>0</v>
      </c>
      <c r="AY952" s="4">
        <v>0</v>
      </c>
      <c r="AZ952" s="4">
        <v>0</v>
      </c>
      <c r="BA952" s="4">
        <v>0</v>
      </c>
      <c r="BB952" s="4">
        <v>0</v>
      </c>
      <c r="BC952" s="4">
        <v>0</v>
      </c>
      <c r="BD952" s="4">
        <v>0</v>
      </c>
      <c r="BE952" s="4">
        <v>0</v>
      </c>
      <c r="BF952" s="4">
        <v>0</v>
      </c>
      <c r="BG952" s="4">
        <v>0</v>
      </c>
    </row>
    <row r="953" spans="2:59" x14ac:dyDescent="0.25">
      <c r="B953"/>
      <c r="C953" s="2" t="s">
        <v>1069</v>
      </c>
      <c r="D953" s="2" t="s">
        <v>1069</v>
      </c>
      <c r="E953" s="2" t="s">
        <v>1069</v>
      </c>
      <c r="F953" s="1" t="s">
        <v>1069</v>
      </c>
      <c r="G953" s="1" t="s">
        <v>1069</v>
      </c>
      <c r="H953" s="1" t="s">
        <v>1069</v>
      </c>
      <c r="I953" s="1" t="s">
        <v>1069</v>
      </c>
      <c r="J953" s="8">
        <v>0</v>
      </c>
      <c r="K953" s="1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0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4">
        <v>0</v>
      </c>
      <c r="Z953" s="4">
        <v>0</v>
      </c>
      <c r="AA953" s="4">
        <v>0</v>
      </c>
      <c r="AB953" s="4">
        <v>0</v>
      </c>
      <c r="AC953" s="4">
        <v>0</v>
      </c>
      <c r="AD953" s="4">
        <v>0</v>
      </c>
      <c r="AE953" s="4">
        <v>0</v>
      </c>
      <c r="AF953" s="4">
        <v>0</v>
      </c>
      <c r="AG953" s="4">
        <v>0</v>
      </c>
      <c r="AH953" s="4">
        <v>0</v>
      </c>
      <c r="AI953" s="4">
        <v>0</v>
      </c>
      <c r="AJ953" s="4">
        <v>0</v>
      </c>
      <c r="AK953" s="4">
        <v>0</v>
      </c>
      <c r="AL953" s="4">
        <v>0</v>
      </c>
      <c r="AM953" s="4">
        <v>0</v>
      </c>
      <c r="AN953" s="4">
        <v>0</v>
      </c>
      <c r="AO953" s="4">
        <v>0</v>
      </c>
      <c r="AP953" s="4">
        <v>0</v>
      </c>
      <c r="AQ953" s="4">
        <v>0</v>
      </c>
      <c r="AR953" s="4">
        <v>0</v>
      </c>
      <c r="AS953" s="4">
        <v>0</v>
      </c>
      <c r="AT953" s="4">
        <v>0</v>
      </c>
      <c r="AU953" s="4">
        <v>0</v>
      </c>
      <c r="AV953" s="4">
        <v>0</v>
      </c>
      <c r="AW953" s="4">
        <v>0</v>
      </c>
      <c r="AX953" s="4">
        <v>0</v>
      </c>
      <c r="AY953" s="4">
        <v>0</v>
      </c>
      <c r="AZ953" s="4">
        <v>0</v>
      </c>
      <c r="BA953" s="4">
        <v>0</v>
      </c>
      <c r="BB953" s="4">
        <v>0</v>
      </c>
      <c r="BC953" s="4">
        <v>0</v>
      </c>
      <c r="BD953" s="4">
        <v>0</v>
      </c>
      <c r="BE953" s="4">
        <v>0</v>
      </c>
      <c r="BF953" s="4">
        <v>0</v>
      </c>
      <c r="BG953" s="4">
        <v>0</v>
      </c>
    </row>
    <row r="954" spans="2:59" x14ac:dyDescent="0.25">
      <c r="B954"/>
      <c r="C954" s="2" t="s">
        <v>1069</v>
      </c>
      <c r="D954" s="2" t="s">
        <v>1069</v>
      </c>
      <c r="E954" s="2" t="s">
        <v>1069</v>
      </c>
      <c r="F954" s="1" t="s">
        <v>1069</v>
      </c>
      <c r="G954" s="1" t="s">
        <v>1069</v>
      </c>
      <c r="H954" s="1" t="s">
        <v>1069</v>
      </c>
      <c r="I954" s="1" t="s">
        <v>1069</v>
      </c>
      <c r="J954" s="8">
        <v>0</v>
      </c>
      <c r="K954" s="1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0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4">
        <v>0</v>
      </c>
      <c r="Z954" s="4">
        <v>0</v>
      </c>
      <c r="AA954" s="4">
        <v>0</v>
      </c>
      <c r="AB954" s="4">
        <v>0</v>
      </c>
      <c r="AC954" s="4">
        <v>0</v>
      </c>
      <c r="AD954" s="4">
        <v>0</v>
      </c>
      <c r="AE954" s="4">
        <v>0</v>
      </c>
      <c r="AF954" s="4">
        <v>0</v>
      </c>
      <c r="AG954" s="4">
        <v>0</v>
      </c>
      <c r="AH954" s="4">
        <v>0</v>
      </c>
      <c r="AI954" s="4">
        <v>0</v>
      </c>
      <c r="AJ954" s="4">
        <v>0</v>
      </c>
      <c r="AK954" s="4">
        <v>0</v>
      </c>
      <c r="AL954" s="4">
        <v>0</v>
      </c>
      <c r="AM954" s="4">
        <v>0</v>
      </c>
      <c r="AN954" s="4">
        <v>0</v>
      </c>
      <c r="AO954" s="4">
        <v>0</v>
      </c>
      <c r="AP954" s="4">
        <v>0</v>
      </c>
      <c r="AQ954" s="4">
        <v>0</v>
      </c>
      <c r="AR954" s="4">
        <v>0</v>
      </c>
      <c r="AS954" s="4">
        <v>0</v>
      </c>
      <c r="AT954" s="4">
        <v>0</v>
      </c>
      <c r="AU954" s="4">
        <v>0</v>
      </c>
      <c r="AV954" s="4">
        <v>0</v>
      </c>
      <c r="AW954" s="4">
        <v>0</v>
      </c>
      <c r="AX954" s="4">
        <v>0</v>
      </c>
      <c r="AY954" s="4">
        <v>0</v>
      </c>
      <c r="AZ954" s="4">
        <v>0</v>
      </c>
      <c r="BA954" s="4">
        <v>0</v>
      </c>
      <c r="BB954" s="4">
        <v>0</v>
      </c>
      <c r="BC954" s="4">
        <v>0</v>
      </c>
      <c r="BD954" s="4">
        <v>0</v>
      </c>
      <c r="BE954" s="4">
        <v>0</v>
      </c>
      <c r="BF954" s="4">
        <v>0</v>
      </c>
      <c r="BG954" s="4">
        <v>0</v>
      </c>
    </row>
    <row r="955" spans="2:59" x14ac:dyDescent="0.25">
      <c r="B955"/>
      <c r="C955" s="2" t="s">
        <v>1069</v>
      </c>
      <c r="D955" s="2" t="s">
        <v>1069</v>
      </c>
      <c r="E955" s="2" t="s">
        <v>1069</v>
      </c>
      <c r="F955" s="1" t="s">
        <v>1069</v>
      </c>
      <c r="G955" s="1" t="s">
        <v>1069</v>
      </c>
      <c r="H955" s="1" t="s">
        <v>1069</v>
      </c>
      <c r="I955" s="1" t="s">
        <v>1069</v>
      </c>
      <c r="J955" s="8">
        <v>0</v>
      </c>
      <c r="K955" s="1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0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4">
        <v>0</v>
      </c>
      <c r="Z955" s="4">
        <v>0</v>
      </c>
      <c r="AA955" s="4">
        <v>0</v>
      </c>
      <c r="AB955" s="4">
        <v>0</v>
      </c>
      <c r="AC955" s="4">
        <v>0</v>
      </c>
      <c r="AD955" s="4">
        <v>0</v>
      </c>
      <c r="AE955" s="4">
        <v>0</v>
      </c>
      <c r="AF955" s="4">
        <v>0</v>
      </c>
      <c r="AG955" s="4">
        <v>0</v>
      </c>
      <c r="AH955" s="4">
        <v>0</v>
      </c>
      <c r="AI955" s="4">
        <v>0</v>
      </c>
      <c r="AJ955" s="4">
        <v>0</v>
      </c>
      <c r="AK955" s="4">
        <v>0</v>
      </c>
      <c r="AL955" s="4">
        <v>0</v>
      </c>
      <c r="AM955" s="4">
        <v>0</v>
      </c>
      <c r="AN955" s="4">
        <v>0</v>
      </c>
      <c r="AO955" s="4">
        <v>0</v>
      </c>
      <c r="AP955" s="4">
        <v>0</v>
      </c>
      <c r="AQ955" s="4">
        <v>0</v>
      </c>
      <c r="AR955" s="4">
        <v>0</v>
      </c>
      <c r="AS955" s="4">
        <v>0</v>
      </c>
      <c r="AT955" s="4">
        <v>0</v>
      </c>
      <c r="AU955" s="4">
        <v>0</v>
      </c>
      <c r="AV955" s="4">
        <v>0</v>
      </c>
      <c r="AW955" s="4">
        <v>0</v>
      </c>
      <c r="AX955" s="4">
        <v>0</v>
      </c>
      <c r="AY955" s="4">
        <v>0</v>
      </c>
      <c r="AZ955" s="4">
        <v>0</v>
      </c>
      <c r="BA955" s="4">
        <v>0</v>
      </c>
      <c r="BB955" s="4">
        <v>0</v>
      </c>
      <c r="BC955" s="4">
        <v>0</v>
      </c>
      <c r="BD955" s="4">
        <v>0</v>
      </c>
      <c r="BE955" s="4">
        <v>0</v>
      </c>
      <c r="BF955" s="4">
        <v>0</v>
      </c>
      <c r="BG955" s="4">
        <v>0</v>
      </c>
    </row>
    <row r="956" spans="2:59" x14ac:dyDescent="0.25">
      <c r="B956"/>
      <c r="C956" s="2" t="s">
        <v>1069</v>
      </c>
      <c r="D956" s="2" t="s">
        <v>1069</v>
      </c>
      <c r="E956" s="2" t="s">
        <v>1069</v>
      </c>
      <c r="F956" s="1" t="s">
        <v>1069</v>
      </c>
      <c r="G956" s="1" t="s">
        <v>1069</v>
      </c>
      <c r="H956" s="1" t="s">
        <v>1069</v>
      </c>
      <c r="I956" s="1" t="s">
        <v>1069</v>
      </c>
      <c r="J956" s="8">
        <v>0</v>
      </c>
      <c r="K956" s="1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0</v>
      </c>
      <c r="Q956" s="4">
        <v>0</v>
      </c>
      <c r="R956" s="4">
        <v>0</v>
      </c>
      <c r="S956" s="4">
        <v>0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4">
        <v>0</v>
      </c>
      <c r="Z956" s="4">
        <v>0</v>
      </c>
      <c r="AA956" s="4">
        <v>0</v>
      </c>
      <c r="AB956" s="4">
        <v>0</v>
      </c>
      <c r="AC956" s="4">
        <v>0</v>
      </c>
      <c r="AD956" s="4">
        <v>0</v>
      </c>
      <c r="AE956" s="4">
        <v>0</v>
      </c>
      <c r="AF956" s="4">
        <v>0</v>
      </c>
      <c r="AG956" s="4">
        <v>0</v>
      </c>
      <c r="AH956" s="4">
        <v>0</v>
      </c>
      <c r="AI956" s="4">
        <v>0</v>
      </c>
      <c r="AJ956" s="4">
        <v>0</v>
      </c>
      <c r="AK956" s="4">
        <v>0</v>
      </c>
      <c r="AL956" s="4">
        <v>0</v>
      </c>
      <c r="AM956" s="4">
        <v>0</v>
      </c>
      <c r="AN956" s="4">
        <v>0</v>
      </c>
      <c r="AO956" s="4">
        <v>0</v>
      </c>
      <c r="AP956" s="4">
        <v>0</v>
      </c>
      <c r="AQ956" s="4">
        <v>0</v>
      </c>
      <c r="AR956" s="4">
        <v>0</v>
      </c>
      <c r="AS956" s="4">
        <v>0</v>
      </c>
      <c r="AT956" s="4">
        <v>0</v>
      </c>
      <c r="AU956" s="4">
        <v>0</v>
      </c>
      <c r="AV956" s="4">
        <v>0</v>
      </c>
      <c r="AW956" s="4">
        <v>0</v>
      </c>
      <c r="AX956" s="4">
        <v>0</v>
      </c>
      <c r="AY956" s="4">
        <v>0</v>
      </c>
      <c r="AZ956" s="4">
        <v>0</v>
      </c>
      <c r="BA956" s="4">
        <v>0</v>
      </c>
      <c r="BB956" s="4">
        <v>0</v>
      </c>
      <c r="BC956" s="4">
        <v>0</v>
      </c>
      <c r="BD956" s="4">
        <v>0</v>
      </c>
      <c r="BE956" s="4">
        <v>0</v>
      </c>
      <c r="BF956" s="4">
        <v>0</v>
      </c>
      <c r="BG956" s="4">
        <v>0</v>
      </c>
    </row>
    <row r="957" spans="2:59" x14ac:dyDescent="0.25">
      <c r="B957"/>
      <c r="C957" s="2" t="s">
        <v>1069</v>
      </c>
      <c r="D957" s="2" t="s">
        <v>1069</v>
      </c>
      <c r="E957" s="2" t="s">
        <v>1069</v>
      </c>
      <c r="F957" s="1" t="s">
        <v>1069</v>
      </c>
      <c r="G957" s="1" t="s">
        <v>1069</v>
      </c>
      <c r="H957" s="1" t="s">
        <v>1069</v>
      </c>
      <c r="I957" s="1" t="s">
        <v>1069</v>
      </c>
      <c r="J957" s="8">
        <v>0</v>
      </c>
      <c r="K957" s="1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4">
        <v>0</v>
      </c>
      <c r="R957" s="4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4">
        <v>0</v>
      </c>
      <c r="Z957" s="4">
        <v>0</v>
      </c>
      <c r="AA957" s="4">
        <v>0</v>
      </c>
      <c r="AB957" s="4">
        <v>0</v>
      </c>
      <c r="AC957" s="4">
        <v>0</v>
      </c>
      <c r="AD957" s="4">
        <v>0</v>
      </c>
      <c r="AE957" s="4">
        <v>0</v>
      </c>
      <c r="AF957" s="4">
        <v>0</v>
      </c>
      <c r="AG957" s="4">
        <v>0</v>
      </c>
      <c r="AH957" s="4">
        <v>0</v>
      </c>
      <c r="AI957" s="4">
        <v>0</v>
      </c>
      <c r="AJ957" s="4">
        <v>0</v>
      </c>
      <c r="AK957" s="4">
        <v>0</v>
      </c>
      <c r="AL957" s="4">
        <v>0</v>
      </c>
      <c r="AM957" s="4">
        <v>0</v>
      </c>
      <c r="AN957" s="4">
        <v>0</v>
      </c>
      <c r="AO957" s="4">
        <v>0</v>
      </c>
      <c r="AP957" s="4">
        <v>0</v>
      </c>
      <c r="AQ957" s="4">
        <v>0</v>
      </c>
      <c r="AR957" s="4">
        <v>0</v>
      </c>
      <c r="AS957" s="4">
        <v>0</v>
      </c>
      <c r="AT957" s="4">
        <v>0</v>
      </c>
      <c r="AU957" s="4">
        <v>0</v>
      </c>
      <c r="AV957" s="4">
        <v>0</v>
      </c>
      <c r="AW957" s="4">
        <v>0</v>
      </c>
      <c r="AX957" s="4">
        <v>0</v>
      </c>
      <c r="AY957" s="4">
        <v>0</v>
      </c>
      <c r="AZ957" s="4">
        <v>0</v>
      </c>
      <c r="BA957" s="4">
        <v>0</v>
      </c>
      <c r="BB957" s="4">
        <v>0</v>
      </c>
      <c r="BC957" s="4">
        <v>0</v>
      </c>
      <c r="BD957" s="4">
        <v>0</v>
      </c>
      <c r="BE957" s="4">
        <v>0</v>
      </c>
      <c r="BF957" s="4">
        <v>0</v>
      </c>
      <c r="BG957" s="4">
        <v>0</v>
      </c>
    </row>
    <row r="958" spans="2:59" x14ac:dyDescent="0.25">
      <c r="B958"/>
      <c r="C958" s="2" t="s">
        <v>1069</v>
      </c>
      <c r="D958" s="2" t="s">
        <v>1069</v>
      </c>
      <c r="E958" s="2" t="s">
        <v>1069</v>
      </c>
      <c r="F958" s="1" t="s">
        <v>1069</v>
      </c>
      <c r="G958" s="1" t="s">
        <v>1069</v>
      </c>
      <c r="H958" s="1" t="s">
        <v>1069</v>
      </c>
      <c r="I958" s="1" t="s">
        <v>1069</v>
      </c>
      <c r="J958" s="8">
        <v>0</v>
      </c>
      <c r="K958" s="1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  <c r="X958" s="4">
        <v>0</v>
      </c>
      <c r="Y958" s="4">
        <v>0</v>
      </c>
      <c r="Z958" s="4">
        <v>0</v>
      </c>
      <c r="AA958" s="4">
        <v>0</v>
      </c>
      <c r="AB958" s="4">
        <v>0</v>
      </c>
      <c r="AC958" s="4">
        <v>0</v>
      </c>
      <c r="AD958" s="4">
        <v>0</v>
      </c>
      <c r="AE958" s="4">
        <v>0</v>
      </c>
      <c r="AF958" s="4">
        <v>0</v>
      </c>
      <c r="AG958" s="4">
        <v>0</v>
      </c>
      <c r="AH958" s="4">
        <v>0</v>
      </c>
      <c r="AI958" s="4">
        <v>0</v>
      </c>
      <c r="AJ958" s="4">
        <v>0</v>
      </c>
      <c r="AK958" s="4">
        <v>0</v>
      </c>
      <c r="AL958" s="4">
        <v>0</v>
      </c>
      <c r="AM958" s="4">
        <v>0</v>
      </c>
      <c r="AN958" s="4">
        <v>0</v>
      </c>
      <c r="AO958" s="4">
        <v>0</v>
      </c>
      <c r="AP958" s="4">
        <v>0</v>
      </c>
      <c r="AQ958" s="4">
        <v>0</v>
      </c>
      <c r="AR958" s="4">
        <v>0</v>
      </c>
      <c r="AS958" s="4">
        <v>0</v>
      </c>
      <c r="AT958" s="4">
        <v>0</v>
      </c>
      <c r="AU958" s="4">
        <v>0</v>
      </c>
      <c r="AV958" s="4">
        <v>0</v>
      </c>
      <c r="AW958" s="4">
        <v>0</v>
      </c>
      <c r="AX958" s="4">
        <v>0</v>
      </c>
      <c r="AY958" s="4">
        <v>0</v>
      </c>
      <c r="AZ958" s="4">
        <v>0</v>
      </c>
      <c r="BA958" s="4">
        <v>0</v>
      </c>
      <c r="BB958" s="4">
        <v>0</v>
      </c>
      <c r="BC958" s="4">
        <v>0</v>
      </c>
      <c r="BD958" s="4">
        <v>0</v>
      </c>
      <c r="BE958" s="4">
        <v>0</v>
      </c>
      <c r="BF958" s="4">
        <v>0</v>
      </c>
      <c r="BG958" s="4">
        <v>0</v>
      </c>
    </row>
    <row r="959" spans="2:59" x14ac:dyDescent="0.25">
      <c r="B959"/>
      <c r="C959" s="2" t="s">
        <v>1069</v>
      </c>
      <c r="D959" s="2" t="s">
        <v>1069</v>
      </c>
      <c r="E959" s="2" t="s">
        <v>1069</v>
      </c>
      <c r="F959" s="1" t="s">
        <v>1069</v>
      </c>
      <c r="G959" s="1" t="s">
        <v>1069</v>
      </c>
      <c r="H959" s="1" t="s">
        <v>1069</v>
      </c>
      <c r="I959" s="1" t="s">
        <v>1069</v>
      </c>
      <c r="J959" s="8">
        <v>0</v>
      </c>
      <c r="K959" s="1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0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4">
        <v>0</v>
      </c>
      <c r="Z959" s="4">
        <v>0</v>
      </c>
      <c r="AA959" s="4">
        <v>0</v>
      </c>
      <c r="AB959" s="4">
        <v>0</v>
      </c>
      <c r="AC959" s="4">
        <v>0</v>
      </c>
      <c r="AD959" s="4">
        <v>0</v>
      </c>
      <c r="AE959" s="4">
        <v>0</v>
      </c>
      <c r="AF959" s="4">
        <v>0</v>
      </c>
      <c r="AG959" s="4">
        <v>0</v>
      </c>
      <c r="AH959" s="4">
        <v>0</v>
      </c>
      <c r="AI959" s="4">
        <v>0</v>
      </c>
      <c r="AJ959" s="4">
        <v>0</v>
      </c>
      <c r="AK959" s="4">
        <v>0</v>
      </c>
      <c r="AL959" s="4">
        <v>0</v>
      </c>
      <c r="AM959" s="4">
        <v>0</v>
      </c>
      <c r="AN959" s="4">
        <v>0</v>
      </c>
      <c r="AO959" s="4">
        <v>0</v>
      </c>
      <c r="AP959" s="4">
        <v>0</v>
      </c>
      <c r="AQ959" s="4">
        <v>0</v>
      </c>
      <c r="AR959" s="4">
        <v>0</v>
      </c>
      <c r="AS959" s="4">
        <v>0</v>
      </c>
      <c r="AT959" s="4">
        <v>0</v>
      </c>
      <c r="AU959" s="4">
        <v>0</v>
      </c>
      <c r="AV959" s="4">
        <v>0</v>
      </c>
      <c r="AW959" s="4">
        <v>0</v>
      </c>
      <c r="AX959" s="4">
        <v>0</v>
      </c>
      <c r="AY959" s="4">
        <v>0</v>
      </c>
      <c r="AZ959" s="4">
        <v>0</v>
      </c>
      <c r="BA959" s="4">
        <v>0</v>
      </c>
      <c r="BB959" s="4">
        <v>0</v>
      </c>
      <c r="BC959" s="4">
        <v>0</v>
      </c>
      <c r="BD959" s="4">
        <v>0</v>
      </c>
      <c r="BE959" s="4">
        <v>0</v>
      </c>
      <c r="BF959" s="4">
        <v>0</v>
      </c>
      <c r="BG959" s="4">
        <v>0</v>
      </c>
    </row>
    <row r="960" spans="2:59" x14ac:dyDescent="0.25">
      <c r="B960"/>
      <c r="C960" s="2" t="s">
        <v>1069</v>
      </c>
      <c r="D960" s="2" t="s">
        <v>1069</v>
      </c>
      <c r="E960" s="2" t="s">
        <v>1069</v>
      </c>
      <c r="F960" s="1" t="s">
        <v>1069</v>
      </c>
      <c r="G960" s="1" t="s">
        <v>1069</v>
      </c>
      <c r="H960" s="1" t="s">
        <v>1069</v>
      </c>
      <c r="I960" s="1" t="s">
        <v>1069</v>
      </c>
      <c r="J960" s="8">
        <v>0</v>
      </c>
      <c r="K960" s="1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0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4">
        <v>0</v>
      </c>
      <c r="Z960" s="4">
        <v>0</v>
      </c>
      <c r="AA960" s="4">
        <v>0</v>
      </c>
      <c r="AB960" s="4">
        <v>0</v>
      </c>
      <c r="AC960" s="4">
        <v>0</v>
      </c>
      <c r="AD960" s="4">
        <v>0</v>
      </c>
      <c r="AE960" s="4">
        <v>0</v>
      </c>
      <c r="AF960" s="4">
        <v>0</v>
      </c>
      <c r="AG960" s="4">
        <v>0</v>
      </c>
      <c r="AH960" s="4">
        <v>0</v>
      </c>
      <c r="AI960" s="4">
        <v>0</v>
      </c>
      <c r="AJ960" s="4">
        <v>0</v>
      </c>
      <c r="AK960" s="4">
        <v>0</v>
      </c>
      <c r="AL960" s="4">
        <v>0</v>
      </c>
      <c r="AM960" s="4">
        <v>0</v>
      </c>
      <c r="AN960" s="4">
        <v>0</v>
      </c>
      <c r="AO960" s="4">
        <v>0</v>
      </c>
      <c r="AP960" s="4">
        <v>0</v>
      </c>
      <c r="AQ960" s="4">
        <v>0</v>
      </c>
      <c r="AR960" s="4">
        <v>0</v>
      </c>
      <c r="AS960" s="4">
        <v>0</v>
      </c>
      <c r="AT960" s="4">
        <v>0</v>
      </c>
      <c r="AU960" s="4">
        <v>0</v>
      </c>
      <c r="AV960" s="4">
        <v>0</v>
      </c>
      <c r="AW960" s="4">
        <v>0</v>
      </c>
      <c r="AX960" s="4">
        <v>0</v>
      </c>
      <c r="AY960" s="4">
        <v>0</v>
      </c>
      <c r="AZ960" s="4">
        <v>0</v>
      </c>
      <c r="BA960" s="4">
        <v>0</v>
      </c>
      <c r="BB960" s="4">
        <v>0</v>
      </c>
      <c r="BC960" s="4">
        <v>0</v>
      </c>
      <c r="BD960" s="4">
        <v>0</v>
      </c>
      <c r="BE960" s="4">
        <v>0</v>
      </c>
      <c r="BF960" s="4">
        <v>0</v>
      </c>
      <c r="BG960" s="4">
        <v>0</v>
      </c>
    </row>
    <row r="961" spans="2:59" x14ac:dyDescent="0.25">
      <c r="B961"/>
      <c r="C961" s="2" t="s">
        <v>1069</v>
      </c>
      <c r="D961" s="2" t="s">
        <v>1069</v>
      </c>
      <c r="E961" s="2" t="s">
        <v>1069</v>
      </c>
      <c r="F961" s="1" t="s">
        <v>1069</v>
      </c>
      <c r="G961" s="1" t="s">
        <v>1069</v>
      </c>
      <c r="H961" s="1" t="s">
        <v>1069</v>
      </c>
      <c r="I961" s="1" t="s">
        <v>1069</v>
      </c>
      <c r="J961" s="8">
        <v>0</v>
      </c>
      <c r="K961" s="1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0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4">
        <v>0</v>
      </c>
      <c r="Z961" s="4">
        <v>0</v>
      </c>
      <c r="AA961" s="4">
        <v>0</v>
      </c>
      <c r="AB961" s="4">
        <v>0</v>
      </c>
      <c r="AC961" s="4">
        <v>0</v>
      </c>
      <c r="AD961" s="4">
        <v>0</v>
      </c>
      <c r="AE961" s="4">
        <v>0</v>
      </c>
      <c r="AF961" s="4">
        <v>0</v>
      </c>
      <c r="AG961" s="4">
        <v>0</v>
      </c>
      <c r="AH961" s="4">
        <v>0</v>
      </c>
      <c r="AI961" s="4">
        <v>0</v>
      </c>
      <c r="AJ961" s="4">
        <v>0</v>
      </c>
      <c r="AK961" s="4">
        <v>0</v>
      </c>
      <c r="AL961" s="4">
        <v>0</v>
      </c>
      <c r="AM961" s="4">
        <v>0</v>
      </c>
      <c r="AN961" s="4">
        <v>0</v>
      </c>
      <c r="AO961" s="4">
        <v>0</v>
      </c>
      <c r="AP961" s="4">
        <v>0</v>
      </c>
      <c r="AQ961" s="4">
        <v>0</v>
      </c>
      <c r="AR961" s="4">
        <v>0</v>
      </c>
      <c r="AS961" s="4">
        <v>0</v>
      </c>
      <c r="AT961" s="4">
        <v>0</v>
      </c>
      <c r="AU961" s="4">
        <v>0</v>
      </c>
      <c r="AV961" s="4">
        <v>0</v>
      </c>
      <c r="AW961" s="4">
        <v>0</v>
      </c>
      <c r="AX961" s="4">
        <v>0</v>
      </c>
      <c r="AY961" s="4">
        <v>0</v>
      </c>
      <c r="AZ961" s="4">
        <v>0</v>
      </c>
      <c r="BA961" s="4">
        <v>0</v>
      </c>
      <c r="BB961" s="4">
        <v>0</v>
      </c>
      <c r="BC961" s="4">
        <v>0</v>
      </c>
      <c r="BD961" s="4">
        <v>0</v>
      </c>
      <c r="BE961" s="4">
        <v>0</v>
      </c>
      <c r="BF961" s="4">
        <v>0</v>
      </c>
      <c r="BG961" s="4">
        <v>0</v>
      </c>
    </row>
    <row r="962" spans="2:59" x14ac:dyDescent="0.25">
      <c r="B962"/>
      <c r="C962" s="2" t="s">
        <v>1069</v>
      </c>
      <c r="D962" s="2" t="s">
        <v>1069</v>
      </c>
      <c r="E962" s="2" t="s">
        <v>1069</v>
      </c>
      <c r="F962" s="1" t="s">
        <v>1069</v>
      </c>
      <c r="G962" s="1" t="s">
        <v>1069</v>
      </c>
      <c r="H962" s="1" t="s">
        <v>1069</v>
      </c>
      <c r="I962" s="1" t="s">
        <v>1069</v>
      </c>
      <c r="J962" s="8">
        <v>0</v>
      </c>
      <c r="K962" s="1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0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4">
        <v>0</v>
      </c>
      <c r="Z962" s="4">
        <v>0</v>
      </c>
      <c r="AA962" s="4">
        <v>0</v>
      </c>
      <c r="AB962" s="4">
        <v>0</v>
      </c>
      <c r="AC962" s="4">
        <v>0</v>
      </c>
      <c r="AD962" s="4">
        <v>0</v>
      </c>
      <c r="AE962" s="4">
        <v>0</v>
      </c>
      <c r="AF962" s="4">
        <v>0</v>
      </c>
      <c r="AG962" s="4">
        <v>0</v>
      </c>
      <c r="AH962" s="4">
        <v>0</v>
      </c>
      <c r="AI962" s="4">
        <v>0</v>
      </c>
      <c r="AJ962" s="4">
        <v>0</v>
      </c>
      <c r="AK962" s="4">
        <v>0</v>
      </c>
      <c r="AL962" s="4">
        <v>0</v>
      </c>
      <c r="AM962" s="4">
        <v>0</v>
      </c>
      <c r="AN962" s="4">
        <v>0</v>
      </c>
      <c r="AO962" s="4">
        <v>0</v>
      </c>
      <c r="AP962" s="4">
        <v>0</v>
      </c>
      <c r="AQ962" s="4">
        <v>0</v>
      </c>
      <c r="AR962" s="4">
        <v>0</v>
      </c>
      <c r="AS962" s="4">
        <v>0</v>
      </c>
      <c r="AT962" s="4">
        <v>0</v>
      </c>
      <c r="AU962" s="4">
        <v>0</v>
      </c>
      <c r="AV962" s="4">
        <v>0</v>
      </c>
      <c r="AW962" s="4">
        <v>0</v>
      </c>
      <c r="AX962" s="4">
        <v>0</v>
      </c>
      <c r="AY962" s="4">
        <v>0</v>
      </c>
      <c r="AZ962" s="4">
        <v>0</v>
      </c>
      <c r="BA962" s="4">
        <v>0</v>
      </c>
      <c r="BB962" s="4">
        <v>0</v>
      </c>
      <c r="BC962" s="4">
        <v>0</v>
      </c>
      <c r="BD962" s="4">
        <v>0</v>
      </c>
      <c r="BE962" s="4">
        <v>0</v>
      </c>
      <c r="BF962" s="4">
        <v>0</v>
      </c>
      <c r="BG962" s="4">
        <v>0</v>
      </c>
    </row>
    <row r="963" spans="2:59" x14ac:dyDescent="0.25">
      <c r="B963"/>
      <c r="C963" s="2" t="s">
        <v>1069</v>
      </c>
      <c r="D963" s="2" t="s">
        <v>1069</v>
      </c>
      <c r="E963" s="2" t="s">
        <v>1069</v>
      </c>
      <c r="F963" s="1" t="s">
        <v>1069</v>
      </c>
      <c r="G963" s="1" t="s">
        <v>1069</v>
      </c>
      <c r="H963" s="1" t="s">
        <v>1069</v>
      </c>
      <c r="I963" s="1" t="s">
        <v>1069</v>
      </c>
      <c r="J963" s="8">
        <v>0</v>
      </c>
      <c r="K963" s="14">
        <v>0</v>
      </c>
      <c r="L963" s="4">
        <v>0</v>
      </c>
      <c r="M963" s="4">
        <v>0</v>
      </c>
      <c r="N963" s="4">
        <v>0</v>
      </c>
      <c r="O963" s="4">
        <v>0</v>
      </c>
      <c r="P963" s="4">
        <v>0</v>
      </c>
      <c r="Q963" s="4">
        <v>0</v>
      </c>
      <c r="R963" s="4">
        <v>0</v>
      </c>
      <c r="S963" s="4">
        <v>0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4">
        <v>0</v>
      </c>
      <c r="Z963" s="4">
        <v>0</v>
      </c>
      <c r="AA963" s="4">
        <v>0</v>
      </c>
      <c r="AB963" s="4">
        <v>0</v>
      </c>
      <c r="AC963" s="4">
        <v>0</v>
      </c>
      <c r="AD963" s="4">
        <v>0</v>
      </c>
      <c r="AE963" s="4">
        <v>0</v>
      </c>
      <c r="AF963" s="4">
        <v>0</v>
      </c>
      <c r="AG963" s="4">
        <v>0</v>
      </c>
      <c r="AH963" s="4">
        <v>0</v>
      </c>
      <c r="AI963" s="4">
        <v>0</v>
      </c>
      <c r="AJ963" s="4">
        <v>0</v>
      </c>
      <c r="AK963" s="4">
        <v>0</v>
      </c>
      <c r="AL963" s="4">
        <v>0</v>
      </c>
      <c r="AM963" s="4">
        <v>0</v>
      </c>
      <c r="AN963" s="4">
        <v>0</v>
      </c>
      <c r="AO963" s="4">
        <v>0</v>
      </c>
      <c r="AP963" s="4">
        <v>0</v>
      </c>
      <c r="AQ963" s="4">
        <v>0</v>
      </c>
      <c r="AR963" s="4">
        <v>0</v>
      </c>
      <c r="AS963" s="4">
        <v>0</v>
      </c>
      <c r="AT963" s="4">
        <v>0</v>
      </c>
      <c r="AU963" s="4">
        <v>0</v>
      </c>
      <c r="AV963" s="4">
        <v>0</v>
      </c>
      <c r="AW963" s="4">
        <v>0</v>
      </c>
      <c r="AX963" s="4">
        <v>0</v>
      </c>
      <c r="AY963" s="4">
        <v>0</v>
      </c>
      <c r="AZ963" s="4">
        <v>0</v>
      </c>
      <c r="BA963" s="4">
        <v>0</v>
      </c>
      <c r="BB963" s="4">
        <v>0</v>
      </c>
      <c r="BC963" s="4">
        <v>0</v>
      </c>
      <c r="BD963" s="4">
        <v>0</v>
      </c>
      <c r="BE963" s="4">
        <v>0</v>
      </c>
      <c r="BF963" s="4">
        <v>0</v>
      </c>
      <c r="BG963" s="4">
        <v>0</v>
      </c>
    </row>
    <row r="964" spans="2:59" x14ac:dyDescent="0.25">
      <c r="B964"/>
      <c r="C964" s="2" t="s">
        <v>1069</v>
      </c>
      <c r="D964" s="2" t="s">
        <v>1069</v>
      </c>
      <c r="E964" s="2" t="s">
        <v>1069</v>
      </c>
      <c r="F964" s="1" t="s">
        <v>1069</v>
      </c>
      <c r="G964" s="1" t="s">
        <v>1069</v>
      </c>
      <c r="H964" s="1" t="s">
        <v>1069</v>
      </c>
      <c r="I964" s="1" t="s">
        <v>1069</v>
      </c>
      <c r="J964" s="8">
        <v>0</v>
      </c>
      <c r="K964" s="1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4">
        <v>0</v>
      </c>
      <c r="R964" s="4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4">
        <v>0</v>
      </c>
      <c r="Z964" s="4">
        <v>0</v>
      </c>
      <c r="AA964" s="4">
        <v>0</v>
      </c>
      <c r="AB964" s="4">
        <v>0</v>
      </c>
      <c r="AC964" s="4">
        <v>0</v>
      </c>
      <c r="AD964" s="4">
        <v>0</v>
      </c>
      <c r="AE964" s="4">
        <v>0</v>
      </c>
      <c r="AF964" s="4">
        <v>0</v>
      </c>
      <c r="AG964" s="4">
        <v>0</v>
      </c>
      <c r="AH964" s="4">
        <v>0</v>
      </c>
      <c r="AI964" s="4">
        <v>0</v>
      </c>
      <c r="AJ964" s="4">
        <v>0</v>
      </c>
      <c r="AK964" s="4">
        <v>0</v>
      </c>
      <c r="AL964" s="4">
        <v>0</v>
      </c>
      <c r="AM964" s="4">
        <v>0</v>
      </c>
      <c r="AN964" s="4">
        <v>0</v>
      </c>
      <c r="AO964" s="4">
        <v>0</v>
      </c>
      <c r="AP964" s="4">
        <v>0</v>
      </c>
      <c r="AQ964" s="4">
        <v>0</v>
      </c>
      <c r="AR964" s="4">
        <v>0</v>
      </c>
      <c r="AS964" s="4">
        <v>0</v>
      </c>
      <c r="AT964" s="4">
        <v>0</v>
      </c>
      <c r="AU964" s="4">
        <v>0</v>
      </c>
      <c r="AV964" s="4">
        <v>0</v>
      </c>
      <c r="AW964" s="4">
        <v>0</v>
      </c>
      <c r="AX964" s="4">
        <v>0</v>
      </c>
      <c r="AY964" s="4">
        <v>0</v>
      </c>
      <c r="AZ964" s="4">
        <v>0</v>
      </c>
      <c r="BA964" s="4">
        <v>0</v>
      </c>
      <c r="BB964" s="4">
        <v>0</v>
      </c>
      <c r="BC964" s="4">
        <v>0</v>
      </c>
      <c r="BD964" s="4">
        <v>0</v>
      </c>
      <c r="BE964" s="4">
        <v>0</v>
      </c>
      <c r="BF964" s="4">
        <v>0</v>
      </c>
      <c r="BG964" s="4">
        <v>0</v>
      </c>
    </row>
    <row r="965" spans="2:59" x14ac:dyDescent="0.25">
      <c r="B965"/>
      <c r="C965" s="2" t="s">
        <v>1069</v>
      </c>
      <c r="D965" s="2" t="s">
        <v>1069</v>
      </c>
      <c r="E965" s="2" t="s">
        <v>1069</v>
      </c>
      <c r="F965" s="1" t="s">
        <v>1069</v>
      </c>
      <c r="G965" s="1" t="s">
        <v>1069</v>
      </c>
      <c r="H965" s="1" t="s">
        <v>1069</v>
      </c>
      <c r="I965" s="1" t="s">
        <v>1069</v>
      </c>
      <c r="J965" s="8">
        <v>0</v>
      </c>
      <c r="K965" s="1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  <c r="X965" s="4">
        <v>0</v>
      </c>
      <c r="Y965" s="4">
        <v>0</v>
      </c>
      <c r="Z965" s="4">
        <v>0</v>
      </c>
      <c r="AA965" s="4">
        <v>0</v>
      </c>
      <c r="AB965" s="4">
        <v>0</v>
      </c>
      <c r="AC965" s="4">
        <v>0</v>
      </c>
      <c r="AD965" s="4">
        <v>0</v>
      </c>
      <c r="AE965" s="4">
        <v>0</v>
      </c>
      <c r="AF965" s="4">
        <v>0</v>
      </c>
      <c r="AG965" s="4">
        <v>0</v>
      </c>
      <c r="AH965" s="4">
        <v>0</v>
      </c>
      <c r="AI965" s="4">
        <v>0</v>
      </c>
      <c r="AJ965" s="4">
        <v>0</v>
      </c>
      <c r="AK965" s="4">
        <v>0</v>
      </c>
      <c r="AL965" s="4">
        <v>0</v>
      </c>
      <c r="AM965" s="4">
        <v>0</v>
      </c>
      <c r="AN965" s="4">
        <v>0</v>
      </c>
      <c r="AO965" s="4">
        <v>0</v>
      </c>
      <c r="AP965" s="4">
        <v>0</v>
      </c>
      <c r="AQ965" s="4">
        <v>0</v>
      </c>
      <c r="AR965" s="4">
        <v>0</v>
      </c>
      <c r="AS965" s="4">
        <v>0</v>
      </c>
      <c r="AT965" s="4">
        <v>0</v>
      </c>
      <c r="AU965" s="4">
        <v>0</v>
      </c>
      <c r="AV965" s="4">
        <v>0</v>
      </c>
      <c r="AW965" s="4">
        <v>0</v>
      </c>
      <c r="AX965" s="4">
        <v>0</v>
      </c>
      <c r="AY965" s="4">
        <v>0</v>
      </c>
      <c r="AZ965" s="4">
        <v>0</v>
      </c>
      <c r="BA965" s="4">
        <v>0</v>
      </c>
      <c r="BB965" s="4">
        <v>0</v>
      </c>
      <c r="BC965" s="4">
        <v>0</v>
      </c>
      <c r="BD965" s="4">
        <v>0</v>
      </c>
      <c r="BE965" s="4">
        <v>0</v>
      </c>
      <c r="BF965" s="4">
        <v>0</v>
      </c>
      <c r="BG965" s="4">
        <v>0</v>
      </c>
    </row>
    <row r="966" spans="2:59" x14ac:dyDescent="0.25">
      <c r="B966"/>
      <c r="C966" s="2" t="s">
        <v>1069</v>
      </c>
      <c r="D966" s="2" t="s">
        <v>1069</v>
      </c>
      <c r="E966" s="2" t="s">
        <v>1069</v>
      </c>
      <c r="F966" s="1" t="s">
        <v>1069</v>
      </c>
      <c r="G966" s="1" t="s">
        <v>1069</v>
      </c>
      <c r="H966" s="1" t="s">
        <v>1069</v>
      </c>
      <c r="I966" s="1" t="s">
        <v>1069</v>
      </c>
      <c r="J966" s="8">
        <v>0</v>
      </c>
      <c r="K966" s="1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0</v>
      </c>
      <c r="Q966" s="4">
        <v>0</v>
      </c>
      <c r="R966" s="4">
        <v>0</v>
      </c>
      <c r="S966" s="4">
        <v>0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4">
        <v>0</v>
      </c>
      <c r="Z966" s="4">
        <v>0</v>
      </c>
      <c r="AA966" s="4">
        <v>0</v>
      </c>
      <c r="AB966" s="4">
        <v>0</v>
      </c>
      <c r="AC966" s="4">
        <v>0</v>
      </c>
      <c r="AD966" s="4">
        <v>0</v>
      </c>
      <c r="AE966" s="4">
        <v>0</v>
      </c>
      <c r="AF966" s="4">
        <v>0</v>
      </c>
      <c r="AG966" s="4">
        <v>0</v>
      </c>
      <c r="AH966" s="4">
        <v>0</v>
      </c>
      <c r="AI966" s="4">
        <v>0</v>
      </c>
      <c r="AJ966" s="4">
        <v>0</v>
      </c>
      <c r="AK966" s="4">
        <v>0</v>
      </c>
      <c r="AL966" s="4">
        <v>0</v>
      </c>
      <c r="AM966" s="4">
        <v>0</v>
      </c>
      <c r="AN966" s="4">
        <v>0</v>
      </c>
      <c r="AO966" s="4">
        <v>0</v>
      </c>
      <c r="AP966" s="4">
        <v>0</v>
      </c>
      <c r="AQ966" s="4">
        <v>0</v>
      </c>
      <c r="AR966" s="4">
        <v>0</v>
      </c>
      <c r="AS966" s="4">
        <v>0</v>
      </c>
      <c r="AT966" s="4">
        <v>0</v>
      </c>
      <c r="AU966" s="4">
        <v>0</v>
      </c>
      <c r="AV966" s="4">
        <v>0</v>
      </c>
      <c r="AW966" s="4">
        <v>0</v>
      </c>
      <c r="AX966" s="4">
        <v>0</v>
      </c>
      <c r="AY966" s="4">
        <v>0</v>
      </c>
      <c r="AZ966" s="4">
        <v>0</v>
      </c>
      <c r="BA966" s="4">
        <v>0</v>
      </c>
      <c r="BB966" s="4">
        <v>0</v>
      </c>
      <c r="BC966" s="4">
        <v>0</v>
      </c>
      <c r="BD966" s="4">
        <v>0</v>
      </c>
      <c r="BE966" s="4">
        <v>0</v>
      </c>
      <c r="BF966" s="4">
        <v>0</v>
      </c>
      <c r="BG966" s="4">
        <v>0</v>
      </c>
    </row>
    <row r="967" spans="2:59" x14ac:dyDescent="0.25">
      <c r="B967"/>
      <c r="C967" s="2" t="s">
        <v>1069</v>
      </c>
      <c r="D967" s="2" t="s">
        <v>1069</v>
      </c>
      <c r="E967" s="2" t="s">
        <v>1069</v>
      </c>
      <c r="F967" s="1" t="s">
        <v>1069</v>
      </c>
      <c r="G967" s="1" t="s">
        <v>1069</v>
      </c>
      <c r="H967" s="1" t="s">
        <v>1069</v>
      </c>
      <c r="I967" s="1" t="s">
        <v>1069</v>
      </c>
      <c r="J967" s="8">
        <v>0</v>
      </c>
      <c r="K967" s="1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0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4">
        <v>0</v>
      </c>
      <c r="W967" s="4">
        <v>0</v>
      </c>
      <c r="X967" s="4">
        <v>0</v>
      </c>
      <c r="Y967" s="4">
        <v>0</v>
      </c>
      <c r="Z967" s="4">
        <v>0</v>
      </c>
      <c r="AA967" s="4">
        <v>0</v>
      </c>
      <c r="AB967" s="4">
        <v>0</v>
      </c>
      <c r="AC967" s="4">
        <v>0</v>
      </c>
      <c r="AD967" s="4">
        <v>0</v>
      </c>
      <c r="AE967" s="4">
        <v>0</v>
      </c>
      <c r="AF967" s="4">
        <v>0</v>
      </c>
      <c r="AG967" s="4">
        <v>0</v>
      </c>
      <c r="AH967" s="4">
        <v>0</v>
      </c>
      <c r="AI967" s="4">
        <v>0</v>
      </c>
      <c r="AJ967" s="4">
        <v>0</v>
      </c>
      <c r="AK967" s="4">
        <v>0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0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0</v>
      </c>
      <c r="BD967" s="4">
        <v>0</v>
      </c>
      <c r="BE967" s="4">
        <v>0</v>
      </c>
      <c r="BF967" s="4">
        <v>0</v>
      </c>
      <c r="BG967" s="4">
        <v>0</v>
      </c>
    </row>
    <row r="968" spans="2:59" x14ac:dyDescent="0.25">
      <c r="B968"/>
      <c r="C968" s="2" t="s">
        <v>1069</v>
      </c>
      <c r="D968" s="2" t="s">
        <v>1069</v>
      </c>
      <c r="E968" s="2" t="s">
        <v>1069</v>
      </c>
      <c r="F968" s="1" t="s">
        <v>1069</v>
      </c>
      <c r="G968" s="1" t="s">
        <v>1069</v>
      </c>
      <c r="H968" s="1" t="s">
        <v>1069</v>
      </c>
      <c r="I968" s="1" t="s">
        <v>1069</v>
      </c>
      <c r="J968" s="8">
        <v>0</v>
      </c>
      <c r="K968" s="1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0</v>
      </c>
      <c r="Q968" s="4">
        <v>0</v>
      </c>
      <c r="R968" s="4">
        <v>0</v>
      </c>
      <c r="S968" s="4">
        <v>0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4">
        <v>0</v>
      </c>
      <c r="Z968" s="4">
        <v>0</v>
      </c>
      <c r="AA968" s="4">
        <v>0</v>
      </c>
      <c r="AB968" s="4">
        <v>0</v>
      </c>
      <c r="AC968" s="4">
        <v>0</v>
      </c>
      <c r="AD968" s="4">
        <v>0</v>
      </c>
      <c r="AE968" s="4">
        <v>0</v>
      </c>
      <c r="AF968" s="4">
        <v>0</v>
      </c>
      <c r="AG968" s="4">
        <v>0</v>
      </c>
      <c r="AH968" s="4">
        <v>0</v>
      </c>
      <c r="AI968" s="4">
        <v>0</v>
      </c>
      <c r="AJ968" s="4">
        <v>0</v>
      </c>
      <c r="AK968" s="4">
        <v>0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0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0</v>
      </c>
      <c r="BD968" s="4">
        <v>0</v>
      </c>
      <c r="BE968" s="4">
        <v>0</v>
      </c>
      <c r="BF968" s="4">
        <v>0</v>
      </c>
      <c r="BG968" s="4">
        <v>0</v>
      </c>
    </row>
    <row r="969" spans="2:59" x14ac:dyDescent="0.25">
      <c r="B969"/>
      <c r="C969" s="2" t="s">
        <v>1069</v>
      </c>
      <c r="D969" s="2" t="s">
        <v>1069</v>
      </c>
      <c r="E969" s="2" t="s">
        <v>1069</v>
      </c>
      <c r="F969" s="1" t="s">
        <v>1069</v>
      </c>
      <c r="G969" s="1" t="s">
        <v>1069</v>
      </c>
      <c r="H969" s="1" t="s">
        <v>1069</v>
      </c>
      <c r="I969" s="1" t="s">
        <v>1069</v>
      </c>
      <c r="J969" s="8">
        <v>0</v>
      </c>
      <c r="K969" s="1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0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4">
        <v>0</v>
      </c>
      <c r="Z969" s="4">
        <v>0</v>
      </c>
      <c r="AA969" s="4">
        <v>0</v>
      </c>
      <c r="AB969" s="4">
        <v>0</v>
      </c>
      <c r="AC969" s="4">
        <v>0</v>
      </c>
      <c r="AD969" s="4">
        <v>0</v>
      </c>
      <c r="AE969" s="4">
        <v>0</v>
      </c>
      <c r="AF969" s="4">
        <v>0</v>
      </c>
      <c r="AG969" s="4">
        <v>0</v>
      </c>
      <c r="AH969" s="4">
        <v>0</v>
      </c>
      <c r="AI969" s="4">
        <v>0</v>
      </c>
      <c r="AJ969" s="4">
        <v>0</v>
      </c>
      <c r="AK969" s="4">
        <v>0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0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0</v>
      </c>
      <c r="BD969" s="4">
        <v>0</v>
      </c>
      <c r="BE969" s="4">
        <v>0</v>
      </c>
      <c r="BF969" s="4">
        <v>0</v>
      </c>
      <c r="BG969" s="4">
        <v>0</v>
      </c>
    </row>
    <row r="970" spans="2:59" x14ac:dyDescent="0.25">
      <c r="B970"/>
      <c r="C970" s="2" t="s">
        <v>1069</v>
      </c>
      <c r="D970" s="2" t="s">
        <v>1069</v>
      </c>
      <c r="E970" s="2" t="s">
        <v>1069</v>
      </c>
      <c r="F970" s="1" t="s">
        <v>1069</v>
      </c>
      <c r="G970" s="1" t="s">
        <v>1069</v>
      </c>
      <c r="H970" s="1" t="s">
        <v>1069</v>
      </c>
      <c r="I970" s="1" t="s">
        <v>1069</v>
      </c>
      <c r="J970" s="8">
        <v>0</v>
      </c>
      <c r="K970" s="1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4">
        <v>0</v>
      </c>
      <c r="Z970" s="4">
        <v>0</v>
      </c>
      <c r="AA970" s="4">
        <v>0</v>
      </c>
      <c r="AB970" s="4">
        <v>0</v>
      </c>
      <c r="AC970" s="4">
        <v>0</v>
      </c>
      <c r="AD970" s="4">
        <v>0</v>
      </c>
      <c r="AE970" s="4">
        <v>0</v>
      </c>
      <c r="AF970" s="4">
        <v>0</v>
      </c>
      <c r="AG970" s="4">
        <v>0</v>
      </c>
      <c r="AH970" s="4">
        <v>0</v>
      </c>
      <c r="AI970" s="4">
        <v>0</v>
      </c>
      <c r="AJ970" s="4">
        <v>0</v>
      </c>
      <c r="AK970" s="4">
        <v>0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0</v>
      </c>
      <c r="BD970" s="4">
        <v>0</v>
      </c>
      <c r="BE970" s="4">
        <v>0</v>
      </c>
      <c r="BF970" s="4">
        <v>0</v>
      </c>
      <c r="BG970" s="4">
        <v>0</v>
      </c>
    </row>
    <row r="971" spans="2:59" x14ac:dyDescent="0.25">
      <c r="B971"/>
      <c r="C971" s="2" t="s">
        <v>1069</v>
      </c>
      <c r="D971" s="2" t="s">
        <v>1069</v>
      </c>
      <c r="E971" s="2" t="s">
        <v>1069</v>
      </c>
      <c r="F971" s="1" t="s">
        <v>1069</v>
      </c>
      <c r="G971" s="1" t="s">
        <v>1069</v>
      </c>
      <c r="H971" s="1" t="s">
        <v>1069</v>
      </c>
      <c r="I971" s="1" t="s">
        <v>1069</v>
      </c>
      <c r="J971" s="8">
        <v>0</v>
      </c>
      <c r="K971" s="1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  <c r="X971" s="4">
        <v>0</v>
      </c>
      <c r="Y971" s="4">
        <v>0</v>
      </c>
      <c r="Z971" s="4">
        <v>0</v>
      </c>
      <c r="AA971" s="4">
        <v>0</v>
      </c>
      <c r="AB971" s="4">
        <v>0</v>
      </c>
      <c r="AC971" s="4">
        <v>0</v>
      </c>
      <c r="AD971" s="4">
        <v>0</v>
      </c>
      <c r="AE971" s="4">
        <v>0</v>
      </c>
      <c r="AF971" s="4">
        <v>0</v>
      </c>
      <c r="AG971" s="4">
        <v>0</v>
      </c>
      <c r="AH971" s="4">
        <v>0</v>
      </c>
      <c r="AI971" s="4">
        <v>0</v>
      </c>
      <c r="AJ971" s="4">
        <v>0</v>
      </c>
      <c r="AK971" s="4">
        <v>0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0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0</v>
      </c>
      <c r="BD971" s="4">
        <v>0</v>
      </c>
      <c r="BE971" s="4">
        <v>0</v>
      </c>
      <c r="BF971" s="4">
        <v>0</v>
      </c>
      <c r="BG971" s="4">
        <v>0</v>
      </c>
    </row>
    <row r="972" spans="2:59" x14ac:dyDescent="0.25">
      <c r="B972"/>
      <c r="C972" s="2" t="s">
        <v>1069</v>
      </c>
      <c r="D972" s="2" t="s">
        <v>1069</v>
      </c>
      <c r="E972" s="2" t="s">
        <v>1069</v>
      </c>
      <c r="F972" s="1" t="s">
        <v>1069</v>
      </c>
      <c r="G972" s="1" t="s">
        <v>1069</v>
      </c>
      <c r="H972" s="1" t="s">
        <v>1069</v>
      </c>
      <c r="I972" s="1" t="s">
        <v>1069</v>
      </c>
      <c r="J972" s="8">
        <v>0</v>
      </c>
      <c r="K972" s="1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4">
        <v>0</v>
      </c>
      <c r="Z972" s="4">
        <v>0</v>
      </c>
      <c r="AA972" s="4">
        <v>0</v>
      </c>
      <c r="AB972" s="4">
        <v>0</v>
      </c>
      <c r="AC972" s="4">
        <v>0</v>
      </c>
      <c r="AD972" s="4">
        <v>0</v>
      </c>
      <c r="AE972" s="4">
        <v>0</v>
      </c>
      <c r="AF972" s="4">
        <v>0</v>
      </c>
      <c r="AG972" s="4">
        <v>0</v>
      </c>
      <c r="AH972" s="4">
        <v>0</v>
      </c>
      <c r="AI972" s="4">
        <v>0</v>
      </c>
      <c r="AJ972" s="4">
        <v>0</v>
      </c>
      <c r="AK972" s="4">
        <v>0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0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0</v>
      </c>
      <c r="BD972" s="4">
        <v>0</v>
      </c>
      <c r="BE972" s="4">
        <v>0</v>
      </c>
      <c r="BF972" s="4">
        <v>0</v>
      </c>
      <c r="BG972" s="4">
        <v>0</v>
      </c>
    </row>
    <row r="973" spans="2:59" x14ac:dyDescent="0.25">
      <c r="B973"/>
      <c r="C973" s="2" t="s">
        <v>1069</v>
      </c>
      <c r="D973" s="2" t="s">
        <v>1069</v>
      </c>
      <c r="E973" s="2" t="s">
        <v>1069</v>
      </c>
      <c r="F973" s="1" t="s">
        <v>1069</v>
      </c>
      <c r="G973" s="1" t="s">
        <v>1069</v>
      </c>
      <c r="H973" s="1" t="s">
        <v>1069</v>
      </c>
      <c r="I973" s="1" t="s">
        <v>1069</v>
      </c>
      <c r="J973" s="8">
        <v>0</v>
      </c>
      <c r="K973" s="1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0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4">
        <v>0</v>
      </c>
      <c r="Z973" s="4">
        <v>0</v>
      </c>
      <c r="AA973" s="4">
        <v>0</v>
      </c>
      <c r="AB973" s="4">
        <v>0</v>
      </c>
      <c r="AC973" s="4">
        <v>0</v>
      </c>
      <c r="AD973" s="4">
        <v>0</v>
      </c>
      <c r="AE973" s="4">
        <v>0</v>
      </c>
      <c r="AF973" s="4">
        <v>0</v>
      </c>
      <c r="AG973" s="4">
        <v>0</v>
      </c>
      <c r="AH973" s="4">
        <v>0</v>
      </c>
      <c r="AI973" s="4">
        <v>0</v>
      </c>
      <c r="AJ973" s="4">
        <v>0</v>
      </c>
      <c r="AK973" s="4">
        <v>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0</v>
      </c>
      <c r="BD973" s="4">
        <v>0</v>
      </c>
      <c r="BE973" s="4">
        <v>0</v>
      </c>
      <c r="BF973" s="4">
        <v>0</v>
      </c>
      <c r="BG973" s="4">
        <v>0</v>
      </c>
    </row>
    <row r="974" spans="2:59" x14ac:dyDescent="0.25">
      <c r="B974"/>
      <c r="C974" s="2" t="s">
        <v>1069</v>
      </c>
      <c r="D974" s="2" t="s">
        <v>1069</v>
      </c>
      <c r="E974" s="2" t="s">
        <v>1069</v>
      </c>
      <c r="F974" s="1" t="s">
        <v>1069</v>
      </c>
      <c r="G974" s="1" t="s">
        <v>1069</v>
      </c>
      <c r="H974" s="1" t="s">
        <v>1069</v>
      </c>
      <c r="I974" s="1" t="s">
        <v>1069</v>
      </c>
      <c r="J974" s="8">
        <v>0</v>
      </c>
      <c r="K974" s="1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0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4">
        <v>0</v>
      </c>
      <c r="Z974" s="4">
        <v>0</v>
      </c>
      <c r="AA974" s="4">
        <v>0</v>
      </c>
      <c r="AB974" s="4">
        <v>0</v>
      </c>
      <c r="AC974" s="4">
        <v>0</v>
      </c>
      <c r="AD974" s="4">
        <v>0</v>
      </c>
      <c r="AE974" s="4">
        <v>0</v>
      </c>
      <c r="AF974" s="4">
        <v>0</v>
      </c>
      <c r="AG974" s="4">
        <v>0</v>
      </c>
      <c r="AH974" s="4">
        <v>0</v>
      </c>
      <c r="AI974" s="4">
        <v>0</v>
      </c>
      <c r="AJ974" s="4">
        <v>0</v>
      </c>
      <c r="AK974" s="4">
        <v>0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0</v>
      </c>
      <c r="BD974" s="4">
        <v>0</v>
      </c>
      <c r="BE974" s="4">
        <v>0</v>
      </c>
      <c r="BF974" s="4">
        <v>0</v>
      </c>
      <c r="BG974" s="4">
        <v>0</v>
      </c>
    </row>
    <row r="975" spans="2:59" x14ac:dyDescent="0.25">
      <c r="B975"/>
      <c r="C975" s="2" t="s">
        <v>1069</v>
      </c>
      <c r="D975" s="2" t="s">
        <v>1069</v>
      </c>
      <c r="E975" s="2" t="s">
        <v>1069</v>
      </c>
      <c r="F975" s="1" t="s">
        <v>1069</v>
      </c>
      <c r="G975" s="1" t="s">
        <v>1069</v>
      </c>
      <c r="H975" s="1" t="s">
        <v>1069</v>
      </c>
      <c r="I975" s="1" t="s">
        <v>1069</v>
      </c>
      <c r="J975" s="8">
        <v>0</v>
      </c>
      <c r="K975" s="1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0</v>
      </c>
      <c r="Q975" s="4">
        <v>0</v>
      </c>
      <c r="R975" s="4">
        <v>0</v>
      </c>
      <c r="S975" s="4">
        <v>0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4">
        <v>0</v>
      </c>
      <c r="Z975" s="4">
        <v>0</v>
      </c>
      <c r="AA975" s="4">
        <v>0</v>
      </c>
      <c r="AB975" s="4">
        <v>0</v>
      </c>
      <c r="AC975" s="4">
        <v>0</v>
      </c>
      <c r="AD975" s="4">
        <v>0</v>
      </c>
      <c r="AE975" s="4">
        <v>0</v>
      </c>
      <c r="AF975" s="4">
        <v>0</v>
      </c>
      <c r="AG975" s="4">
        <v>0</v>
      </c>
      <c r="AH975" s="4">
        <v>0</v>
      </c>
      <c r="AI975" s="4">
        <v>0</v>
      </c>
      <c r="AJ975" s="4">
        <v>0</v>
      </c>
      <c r="AK975" s="4">
        <v>0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0</v>
      </c>
      <c r="BD975" s="4">
        <v>0</v>
      </c>
      <c r="BE975" s="4">
        <v>0</v>
      </c>
      <c r="BF975" s="4">
        <v>0</v>
      </c>
      <c r="BG975" s="4">
        <v>0</v>
      </c>
    </row>
    <row r="976" spans="2:59" x14ac:dyDescent="0.25">
      <c r="B976"/>
      <c r="C976" s="2" t="s">
        <v>1069</v>
      </c>
      <c r="D976" s="2" t="s">
        <v>1069</v>
      </c>
      <c r="E976" s="2" t="s">
        <v>1069</v>
      </c>
      <c r="F976" s="1" t="s">
        <v>1069</v>
      </c>
      <c r="G976" s="1" t="s">
        <v>1069</v>
      </c>
      <c r="H976" s="1" t="s">
        <v>1069</v>
      </c>
      <c r="I976" s="1" t="s">
        <v>1069</v>
      </c>
      <c r="J976" s="8">
        <v>0</v>
      </c>
      <c r="K976" s="14">
        <v>0</v>
      </c>
      <c r="L976" s="4">
        <v>0</v>
      </c>
      <c r="M976" s="4">
        <v>0</v>
      </c>
      <c r="N976" s="4">
        <v>0</v>
      </c>
      <c r="O976" s="4">
        <v>0</v>
      </c>
      <c r="P976" s="4">
        <v>0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4">
        <v>0</v>
      </c>
      <c r="Z976" s="4">
        <v>0</v>
      </c>
      <c r="AA976" s="4">
        <v>0</v>
      </c>
      <c r="AB976" s="4">
        <v>0</v>
      </c>
      <c r="AC976" s="4">
        <v>0</v>
      </c>
      <c r="AD976" s="4">
        <v>0</v>
      </c>
      <c r="AE976" s="4">
        <v>0</v>
      </c>
      <c r="AF976" s="4">
        <v>0</v>
      </c>
      <c r="AG976" s="4">
        <v>0</v>
      </c>
      <c r="AH976" s="4">
        <v>0</v>
      </c>
      <c r="AI976" s="4">
        <v>0</v>
      </c>
      <c r="AJ976" s="4">
        <v>0</v>
      </c>
      <c r="AK976" s="4">
        <v>0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0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0</v>
      </c>
      <c r="BD976" s="4">
        <v>0</v>
      </c>
      <c r="BE976" s="4">
        <v>0</v>
      </c>
      <c r="BF976" s="4">
        <v>0</v>
      </c>
      <c r="BG976" s="4">
        <v>0</v>
      </c>
    </row>
    <row r="977" spans="2:59" x14ac:dyDescent="0.25">
      <c r="B977"/>
      <c r="C977" s="2" t="s">
        <v>1069</v>
      </c>
      <c r="D977" s="2" t="s">
        <v>1069</v>
      </c>
      <c r="E977" s="2" t="s">
        <v>1069</v>
      </c>
      <c r="F977" s="1" t="s">
        <v>1069</v>
      </c>
      <c r="G977" s="1" t="s">
        <v>1069</v>
      </c>
      <c r="H977" s="1" t="s">
        <v>1069</v>
      </c>
      <c r="I977" s="1" t="s">
        <v>1069</v>
      </c>
      <c r="J977" s="8">
        <v>0</v>
      </c>
      <c r="K977" s="1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0</v>
      </c>
      <c r="Q977" s="4">
        <v>0</v>
      </c>
      <c r="R977" s="4">
        <v>0</v>
      </c>
      <c r="S977" s="4">
        <v>0</v>
      </c>
      <c r="T977" s="4">
        <v>0</v>
      </c>
      <c r="U977" s="4">
        <v>0</v>
      </c>
      <c r="V977" s="4">
        <v>0</v>
      </c>
      <c r="W977" s="4">
        <v>0</v>
      </c>
      <c r="X977" s="4">
        <v>0</v>
      </c>
      <c r="Y977" s="4">
        <v>0</v>
      </c>
      <c r="Z977" s="4">
        <v>0</v>
      </c>
      <c r="AA977" s="4">
        <v>0</v>
      </c>
      <c r="AB977" s="4">
        <v>0</v>
      </c>
      <c r="AC977" s="4">
        <v>0</v>
      </c>
      <c r="AD977" s="4">
        <v>0</v>
      </c>
      <c r="AE977" s="4">
        <v>0</v>
      </c>
      <c r="AF977" s="4">
        <v>0</v>
      </c>
      <c r="AG977" s="4">
        <v>0</v>
      </c>
      <c r="AH977" s="4">
        <v>0</v>
      </c>
      <c r="AI977" s="4">
        <v>0</v>
      </c>
      <c r="AJ977" s="4">
        <v>0</v>
      </c>
      <c r="AK977" s="4">
        <v>0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0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0</v>
      </c>
      <c r="BD977" s="4">
        <v>0</v>
      </c>
      <c r="BE977" s="4">
        <v>0</v>
      </c>
      <c r="BF977" s="4">
        <v>0</v>
      </c>
      <c r="BG977" s="4">
        <v>0</v>
      </c>
    </row>
    <row r="978" spans="2:59" x14ac:dyDescent="0.25">
      <c r="B978"/>
      <c r="C978" s="2" t="s">
        <v>1069</v>
      </c>
      <c r="D978" s="2" t="s">
        <v>1069</v>
      </c>
      <c r="E978" s="2" t="s">
        <v>1069</v>
      </c>
      <c r="F978" s="1" t="s">
        <v>1069</v>
      </c>
      <c r="G978" s="1" t="s">
        <v>1069</v>
      </c>
      <c r="H978" s="1" t="s">
        <v>1069</v>
      </c>
      <c r="I978" s="1" t="s">
        <v>1069</v>
      </c>
      <c r="J978" s="8">
        <v>0</v>
      </c>
      <c r="K978" s="1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4">
        <v>0</v>
      </c>
      <c r="R978" s="4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4">
        <v>0</v>
      </c>
      <c r="Z978" s="4">
        <v>0</v>
      </c>
      <c r="AA978" s="4">
        <v>0</v>
      </c>
      <c r="AB978" s="4">
        <v>0</v>
      </c>
      <c r="AC978" s="4">
        <v>0</v>
      </c>
      <c r="AD978" s="4">
        <v>0</v>
      </c>
      <c r="AE978" s="4">
        <v>0</v>
      </c>
      <c r="AF978" s="4">
        <v>0</v>
      </c>
      <c r="AG978" s="4">
        <v>0</v>
      </c>
      <c r="AH978" s="4">
        <v>0</v>
      </c>
      <c r="AI978" s="4">
        <v>0</v>
      </c>
      <c r="AJ978" s="4">
        <v>0</v>
      </c>
      <c r="AK978" s="4">
        <v>0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0</v>
      </c>
      <c r="BD978" s="4">
        <v>0</v>
      </c>
      <c r="BE978" s="4">
        <v>0</v>
      </c>
      <c r="BF978" s="4">
        <v>0</v>
      </c>
      <c r="BG978" s="4">
        <v>0</v>
      </c>
    </row>
    <row r="979" spans="2:59" x14ac:dyDescent="0.25">
      <c r="B979"/>
      <c r="C979" s="2" t="s">
        <v>1069</v>
      </c>
      <c r="D979" s="2" t="s">
        <v>1069</v>
      </c>
      <c r="E979" s="2" t="s">
        <v>1069</v>
      </c>
      <c r="F979" s="1" t="s">
        <v>1069</v>
      </c>
      <c r="G979" s="1" t="s">
        <v>1069</v>
      </c>
      <c r="H979" s="1" t="s">
        <v>1069</v>
      </c>
      <c r="I979" s="1" t="s">
        <v>1069</v>
      </c>
      <c r="J979" s="8">
        <v>0</v>
      </c>
      <c r="K979" s="1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  <c r="X979" s="4">
        <v>0</v>
      </c>
      <c r="Y979" s="4">
        <v>0</v>
      </c>
      <c r="Z979" s="4">
        <v>0</v>
      </c>
      <c r="AA979" s="4">
        <v>0</v>
      </c>
      <c r="AB979" s="4">
        <v>0</v>
      </c>
      <c r="AC979" s="4">
        <v>0</v>
      </c>
      <c r="AD979" s="4">
        <v>0</v>
      </c>
      <c r="AE979" s="4">
        <v>0</v>
      </c>
      <c r="AF979" s="4">
        <v>0</v>
      </c>
      <c r="AG979" s="4">
        <v>0</v>
      </c>
      <c r="AH979" s="4">
        <v>0</v>
      </c>
      <c r="AI979" s="4">
        <v>0</v>
      </c>
      <c r="AJ979" s="4">
        <v>0</v>
      </c>
      <c r="AK979" s="4">
        <v>0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0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0</v>
      </c>
      <c r="BD979" s="4">
        <v>0</v>
      </c>
      <c r="BE979" s="4">
        <v>0</v>
      </c>
      <c r="BF979" s="4">
        <v>0</v>
      </c>
      <c r="BG979" s="4">
        <v>0</v>
      </c>
    </row>
    <row r="980" spans="2:59" x14ac:dyDescent="0.25">
      <c r="B980"/>
      <c r="C980" s="2" t="s">
        <v>1069</v>
      </c>
      <c r="D980" s="2" t="s">
        <v>1069</v>
      </c>
      <c r="E980" s="2" t="s">
        <v>1069</v>
      </c>
      <c r="F980" s="1" t="s">
        <v>1069</v>
      </c>
      <c r="G980" s="1" t="s">
        <v>1069</v>
      </c>
      <c r="H980" s="1" t="s">
        <v>1069</v>
      </c>
      <c r="I980" s="1" t="s">
        <v>1069</v>
      </c>
      <c r="J980" s="8">
        <v>0</v>
      </c>
      <c r="K980" s="1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0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4">
        <v>0</v>
      </c>
      <c r="Z980" s="4">
        <v>0</v>
      </c>
      <c r="AA980" s="4">
        <v>0</v>
      </c>
      <c r="AB980" s="4">
        <v>0</v>
      </c>
      <c r="AC980" s="4">
        <v>0</v>
      </c>
      <c r="AD980" s="4">
        <v>0</v>
      </c>
      <c r="AE980" s="4">
        <v>0</v>
      </c>
      <c r="AF980" s="4">
        <v>0</v>
      </c>
      <c r="AG980" s="4">
        <v>0</v>
      </c>
      <c r="AH980" s="4">
        <v>0</v>
      </c>
      <c r="AI980" s="4">
        <v>0</v>
      </c>
      <c r="AJ980" s="4">
        <v>0</v>
      </c>
      <c r="AK980" s="4">
        <v>0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0</v>
      </c>
      <c r="BD980" s="4">
        <v>0</v>
      </c>
      <c r="BE980" s="4">
        <v>0</v>
      </c>
      <c r="BF980" s="4">
        <v>0</v>
      </c>
      <c r="BG980" s="4">
        <v>0</v>
      </c>
    </row>
    <row r="981" spans="2:59" x14ac:dyDescent="0.25">
      <c r="B981"/>
      <c r="C981" s="2" t="s">
        <v>1069</v>
      </c>
      <c r="D981" s="2" t="s">
        <v>1069</v>
      </c>
      <c r="E981" s="2" t="s">
        <v>1069</v>
      </c>
      <c r="F981" s="1" t="s">
        <v>1069</v>
      </c>
      <c r="G981" s="1" t="s">
        <v>1069</v>
      </c>
      <c r="H981" s="1" t="s">
        <v>1069</v>
      </c>
      <c r="I981" s="1" t="s">
        <v>1069</v>
      </c>
      <c r="J981" s="8">
        <v>0</v>
      </c>
      <c r="K981" s="1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0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4">
        <v>0</v>
      </c>
      <c r="Z981" s="4">
        <v>0</v>
      </c>
      <c r="AA981" s="4">
        <v>0</v>
      </c>
      <c r="AB981" s="4">
        <v>0</v>
      </c>
      <c r="AC981" s="4">
        <v>0</v>
      </c>
      <c r="AD981" s="4">
        <v>0</v>
      </c>
      <c r="AE981" s="4">
        <v>0</v>
      </c>
      <c r="AF981" s="4">
        <v>0</v>
      </c>
      <c r="AG981" s="4">
        <v>0</v>
      </c>
      <c r="AH981" s="4">
        <v>0</v>
      </c>
      <c r="AI981" s="4">
        <v>0</v>
      </c>
      <c r="AJ981" s="4">
        <v>0</v>
      </c>
      <c r="AK981" s="4">
        <v>0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0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0</v>
      </c>
      <c r="BD981" s="4">
        <v>0</v>
      </c>
      <c r="BE981" s="4">
        <v>0</v>
      </c>
      <c r="BF981" s="4">
        <v>0</v>
      </c>
      <c r="BG981" s="4">
        <v>0</v>
      </c>
    </row>
    <row r="982" spans="2:59" x14ac:dyDescent="0.25">
      <c r="B982"/>
      <c r="C982" s="2" t="s">
        <v>1069</v>
      </c>
      <c r="D982" s="2" t="s">
        <v>1069</v>
      </c>
      <c r="E982" s="2" t="s">
        <v>1069</v>
      </c>
      <c r="F982" s="1" t="s">
        <v>1069</v>
      </c>
      <c r="G982" s="1" t="s">
        <v>1069</v>
      </c>
      <c r="H982" s="1" t="s">
        <v>1069</v>
      </c>
      <c r="I982" s="1" t="s">
        <v>1069</v>
      </c>
      <c r="J982" s="8">
        <v>0</v>
      </c>
      <c r="K982" s="14">
        <v>0</v>
      </c>
      <c r="L982" s="4">
        <v>0</v>
      </c>
      <c r="M982" s="4">
        <v>0</v>
      </c>
      <c r="N982" s="4">
        <v>0</v>
      </c>
      <c r="O982" s="4">
        <v>0</v>
      </c>
      <c r="P982" s="4">
        <v>0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4">
        <v>0</v>
      </c>
      <c r="Z982" s="4">
        <v>0</v>
      </c>
      <c r="AA982" s="4">
        <v>0</v>
      </c>
      <c r="AB982" s="4">
        <v>0</v>
      </c>
      <c r="AC982" s="4">
        <v>0</v>
      </c>
      <c r="AD982" s="4">
        <v>0</v>
      </c>
      <c r="AE982" s="4">
        <v>0</v>
      </c>
      <c r="AF982" s="4">
        <v>0</v>
      </c>
      <c r="AG982" s="4">
        <v>0</v>
      </c>
      <c r="AH982" s="4">
        <v>0</v>
      </c>
      <c r="AI982" s="4">
        <v>0</v>
      </c>
      <c r="AJ982" s="4">
        <v>0</v>
      </c>
      <c r="AK982" s="4">
        <v>0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0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0</v>
      </c>
      <c r="BD982" s="4">
        <v>0</v>
      </c>
      <c r="BE982" s="4">
        <v>0</v>
      </c>
      <c r="BF982" s="4">
        <v>0</v>
      </c>
      <c r="BG982" s="4">
        <v>0</v>
      </c>
    </row>
    <row r="983" spans="2:59" x14ac:dyDescent="0.25">
      <c r="B983"/>
      <c r="C983" s="2" t="s">
        <v>1069</v>
      </c>
      <c r="D983" s="2" t="s">
        <v>1069</v>
      </c>
      <c r="E983" s="2" t="s">
        <v>1069</v>
      </c>
      <c r="F983" s="1" t="s">
        <v>1069</v>
      </c>
      <c r="G983" s="1" t="s">
        <v>1069</v>
      </c>
      <c r="H983" s="1" t="s">
        <v>1069</v>
      </c>
      <c r="I983" s="1" t="s">
        <v>1069</v>
      </c>
      <c r="J983" s="8">
        <v>0</v>
      </c>
      <c r="K983" s="14">
        <v>0</v>
      </c>
      <c r="L983" s="4">
        <v>0</v>
      </c>
      <c r="M983" s="4">
        <v>0</v>
      </c>
      <c r="N983" s="4">
        <v>0</v>
      </c>
      <c r="O983" s="4">
        <v>0</v>
      </c>
      <c r="P983" s="4">
        <v>0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4">
        <v>0</v>
      </c>
      <c r="Z983" s="4">
        <v>0</v>
      </c>
      <c r="AA983" s="4">
        <v>0</v>
      </c>
      <c r="AB983" s="4">
        <v>0</v>
      </c>
      <c r="AC983" s="4">
        <v>0</v>
      </c>
      <c r="AD983" s="4">
        <v>0</v>
      </c>
      <c r="AE983" s="4">
        <v>0</v>
      </c>
      <c r="AF983" s="4">
        <v>0</v>
      </c>
      <c r="AG983" s="4">
        <v>0</v>
      </c>
      <c r="AH983" s="4">
        <v>0</v>
      </c>
      <c r="AI983" s="4">
        <v>0</v>
      </c>
      <c r="AJ983" s="4">
        <v>0</v>
      </c>
      <c r="AK983" s="4">
        <v>0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0</v>
      </c>
      <c r="BD983" s="4">
        <v>0</v>
      </c>
      <c r="BE983" s="4">
        <v>0</v>
      </c>
      <c r="BF983" s="4">
        <v>0</v>
      </c>
      <c r="BG983" s="4">
        <v>0</v>
      </c>
    </row>
    <row r="984" spans="2:59" x14ac:dyDescent="0.25">
      <c r="B984"/>
      <c r="C984" s="2" t="s">
        <v>1069</v>
      </c>
      <c r="D984" s="2" t="s">
        <v>1069</v>
      </c>
      <c r="E984" s="2" t="s">
        <v>1069</v>
      </c>
      <c r="F984" s="1" t="s">
        <v>1069</v>
      </c>
      <c r="G984" s="1" t="s">
        <v>1069</v>
      </c>
      <c r="H984" s="1" t="s">
        <v>1069</v>
      </c>
      <c r="I984" s="1" t="s">
        <v>1069</v>
      </c>
      <c r="J984" s="8">
        <v>0</v>
      </c>
      <c r="K984" s="1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0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4">
        <v>0</v>
      </c>
      <c r="W984" s="4">
        <v>0</v>
      </c>
      <c r="X984" s="4">
        <v>0</v>
      </c>
      <c r="Y984" s="4">
        <v>0</v>
      </c>
      <c r="Z984" s="4">
        <v>0</v>
      </c>
      <c r="AA984" s="4">
        <v>0</v>
      </c>
      <c r="AB984" s="4">
        <v>0</v>
      </c>
      <c r="AC984" s="4">
        <v>0</v>
      </c>
      <c r="AD984" s="4">
        <v>0</v>
      </c>
      <c r="AE984" s="4">
        <v>0</v>
      </c>
      <c r="AF984" s="4">
        <v>0</v>
      </c>
      <c r="AG984" s="4">
        <v>0</v>
      </c>
      <c r="AH984" s="4">
        <v>0</v>
      </c>
      <c r="AI984" s="4">
        <v>0</v>
      </c>
      <c r="AJ984" s="4">
        <v>0</v>
      </c>
      <c r="AK984" s="4">
        <v>0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0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0</v>
      </c>
      <c r="BD984" s="4">
        <v>0</v>
      </c>
      <c r="BE984" s="4">
        <v>0</v>
      </c>
      <c r="BF984" s="4">
        <v>0</v>
      </c>
      <c r="BG984" s="4">
        <v>0</v>
      </c>
    </row>
    <row r="985" spans="2:59" x14ac:dyDescent="0.25">
      <c r="B985"/>
      <c r="C985" s="2" t="s">
        <v>1069</v>
      </c>
      <c r="D985" s="2" t="s">
        <v>1069</v>
      </c>
      <c r="E985" s="2" t="s">
        <v>1069</v>
      </c>
      <c r="F985" s="1" t="s">
        <v>1069</v>
      </c>
      <c r="G985" s="1" t="s">
        <v>1069</v>
      </c>
      <c r="H985" s="1" t="s">
        <v>1069</v>
      </c>
      <c r="I985" s="1" t="s">
        <v>1069</v>
      </c>
      <c r="J985" s="8">
        <v>0</v>
      </c>
      <c r="K985" s="1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  <c r="X985" s="4">
        <v>0</v>
      </c>
      <c r="Y985" s="4">
        <v>0</v>
      </c>
      <c r="Z985" s="4">
        <v>0</v>
      </c>
      <c r="AA985" s="4">
        <v>0</v>
      </c>
      <c r="AB985" s="4">
        <v>0</v>
      </c>
      <c r="AC985" s="4">
        <v>0</v>
      </c>
      <c r="AD985" s="4">
        <v>0</v>
      </c>
      <c r="AE985" s="4">
        <v>0</v>
      </c>
      <c r="AF985" s="4">
        <v>0</v>
      </c>
      <c r="AG985" s="4">
        <v>0</v>
      </c>
      <c r="AH985" s="4">
        <v>0</v>
      </c>
      <c r="AI985" s="4">
        <v>0</v>
      </c>
      <c r="AJ985" s="4">
        <v>0</v>
      </c>
      <c r="AK985" s="4">
        <v>0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0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0</v>
      </c>
      <c r="BD985" s="4">
        <v>0</v>
      </c>
      <c r="BE985" s="4">
        <v>0</v>
      </c>
      <c r="BF985" s="4">
        <v>0</v>
      </c>
      <c r="BG985" s="4">
        <v>0</v>
      </c>
    </row>
    <row r="986" spans="2:59" x14ac:dyDescent="0.25">
      <c r="B986"/>
      <c r="C986" s="2" t="s">
        <v>1069</v>
      </c>
      <c r="D986" s="2" t="s">
        <v>1069</v>
      </c>
      <c r="E986" s="2" t="s">
        <v>1069</v>
      </c>
      <c r="F986" s="1" t="s">
        <v>1069</v>
      </c>
      <c r="G986" s="1" t="s">
        <v>1069</v>
      </c>
      <c r="H986" s="1" t="s">
        <v>1069</v>
      </c>
      <c r="I986" s="1" t="s">
        <v>1069</v>
      </c>
      <c r="J986" s="8">
        <v>0</v>
      </c>
      <c r="K986" s="1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4">
        <v>0</v>
      </c>
      <c r="Z986" s="4">
        <v>0</v>
      </c>
      <c r="AA986" s="4">
        <v>0</v>
      </c>
      <c r="AB986" s="4">
        <v>0</v>
      </c>
      <c r="AC986" s="4">
        <v>0</v>
      </c>
      <c r="AD986" s="4">
        <v>0</v>
      </c>
      <c r="AE986" s="4">
        <v>0</v>
      </c>
      <c r="AF986" s="4">
        <v>0</v>
      </c>
      <c r="AG986" s="4">
        <v>0</v>
      </c>
      <c r="AH986" s="4">
        <v>0</v>
      </c>
      <c r="AI986" s="4">
        <v>0</v>
      </c>
      <c r="AJ986" s="4">
        <v>0</v>
      </c>
      <c r="AK986" s="4">
        <v>0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0</v>
      </c>
      <c r="BD986" s="4">
        <v>0</v>
      </c>
      <c r="BE986" s="4">
        <v>0</v>
      </c>
      <c r="BF986" s="4">
        <v>0</v>
      </c>
      <c r="BG986" s="4">
        <v>0</v>
      </c>
    </row>
    <row r="987" spans="2:59" x14ac:dyDescent="0.25">
      <c r="B987"/>
      <c r="C987" s="2" t="s">
        <v>1069</v>
      </c>
      <c r="D987" s="2" t="s">
        <v>1069</v>
      </c>
      <c r="E987" s="2" t="s">
        <v>1069</v>
      </c>
      <c r="F987" s="1" t="s">
        <v>1069</v>
      </c>
      <c r="G987" s="1" t="s">
        <v>1069</v>
      </c>
      <c r="H987" s="1" t="s">
        <v>1069</v>
      </c>
      <c r="I987" s="1" t="s">
        <v>1069</v>
      </c>
      <c r="J987" s="8">
        <v>0</v>
      </c>
      <c r="K987" s="14">
        <v>0</v>
      </c>
      <c r="L987" s="4">
        <v>0</v>
      </c>
      <c r="M987" s="4">
        <v>0</v>
      </c>
      <c r="N987" s="4">
        <v>0</v>
      </c>
      <c r="O987" s="4">
        <v>0</v>
      </c>
      <c r="P987" s="4">
        <v>0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4">
        <v>0</v>
      </c>
      <c r="Z987" s="4">
        <v>0</v>
      </c>
      <c r="AA987" s="4">
        <v>0</v>
      </c>
      <c r="AB987" s="4">
        <v>0</v>
      </c>
      <c r="AC987" s="4">
        <v>0</v>
      </c>
      <c r="AD987" s="4">
        <v>0</v>
      </c>
      <c r="AE987" s="4">
        <v>0</v>
      </c>
      <c r="AF987" s="4">
        <v>0</v>
      </c>
      <c r="AG987" s="4">
        <v>0</v>
      </c>
      <c r="AH987" s="4">
        <v>0</v>
      </c>
      <c r="AI987" s="4">
        <v>0</v>
      </c>
      <c r="AJ987" s="4">
        <v>0</v>
      </c>
      <c r="AK987" s="4">
        <v>0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0</v>
      </c>
      <c r="BD987" s="4">
        <v>0</v>
      </c>
      <c r="BE987" s="4">
        <v>0</v>
      </c>
      <c r="BF987" s="4">
        <v>0</v>
      </c>
      <c r="BG987" s="4">
        <v>0</v>
      </c>
    </row>
    <row r="988" spans="2:59" x14ac:dyDescent="0.25">
      <c r="B988"/>
      <c r="C988" s="2" t="s">
        <v>1069</v>
      </c>
      <c r="D988" s="2" t="s">
        <v>1069</v>
      </c>
      <c r="E988" s="2" t="s">
        <v>1069</v>
      </c>
      <c r="F988" s="1" t="s">
        <v>1069</v>
      </c>
      <c r="G988" s="1" t="s">
        <v>1069</v>
      </c>
      <c r="H988" s="1" t="s">
        <v>1069</v>
      </c>
      <c r="I988" s="1" t="s">
        <v>1069</v>
      </c>
      <c r="J988" s="8">
        <v>0</v>
      </c>
      <c r="K988" s="1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0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4">
        <v>0</v>
      </c>
      <c r="Z988" s="4">
        <v>0</v>
      </c>
      <c r="AA988" s="4">
        <v>0</v>
      </c>
      <c r="AB988" s="4">
        <v>0</v>
      </c>
      <c r="AC988" s="4">
        <v>0</v>
      </c>
      <c r="AD988" s="4">
        <v>0</v>
      </c>
      <c r="AE988" s="4">
        <v>0</v>
      </c>
      <c r="AF988" s="4">
        <v>0</v>
      </c>
      <c r="AG988" s="4">
        <v>0</v>
      </c>
      <c r="AH988" s="4">
        <v>0</v>
      </c>
      <c r="AI988" s="4">
        <v>0</v>
      </c>
      <c r="AJ988" s="4">
        <v>0</v>
      </c>
      <c r="AK988" s="4">
        <v>0</v>
      </c>
      <c r="AL988" s="4">
        <v>0</v>
      </c>
      <c r="AM988" s="4">
        <v>0</v>
      </c>
      <c r="AN988" s="4">
        <v>0</v>
      </c>
      <c r="AO988" s="4">
        <v>0</v>
      </c>
      <c r="AP988" s="4">
        <v>0</v>
      </c>
      <c r="AQ988" s="4">
        <v>0</v>
      </c>
      <c r="AR988" s="4">
        <v>0</v>
      </c>
      <c r="AS988" s="4">
        <v>0</v>
      </c>
      <c r="AT988" s="4">
        <v>0</v>
      </c>
      <c r="AU988" s="4">
        <v>0</v>
      </c>
      <c r="AV988" s="4">
        <v>0</v>
      </c>
      <c r="AW988" s="4">
        <v>0</v>
      </c>
      <c r="AX988" s="4">
        <v>0</v>
      </c>
      <c r="AY988" s="4">
        <v>0</v>
      </c>
      <c r="AZ988" s="4">
        <v>0</v>
      </c>
      <c r="BA988" s="4">
        <v>0</v>
      </c>
      <c r="BB988" s="4">
        <v>0</v>
      </c>
      <c r="BC988" s="4">
        <v>0</v>
      </c>
      <c r="BD988" s="4">
        <v>0</v>
      </c>
      <c r="BE988" s="4">
        <v>0</v>
      </c>
      <c r="BF988" s="4">
        <v>0</v>
      </c>
      <c r="BG988" s="4">
        <v>0</v>
      </c>
    </row>
    <row r="989" spans="2:59" x14ac:dyDescent="0.25">
      <c r="B989"/>
      <c r="C989" s="2" t="s">
        <v>1069</v>
      </c>
      <c r="D989" s="2" t="s">
        <v>1069</v>
      </c>
      <c r="E989" s="2" t="s">
        <v>1069</v>
      </c>
      <c r="F989" s="1" t="s">
        <v>1069</v>
      </c>
      <c r="G989" s="1" t="s">
        <v>1069</v>
      </c>
      <c r="H989" s="1" t="s">
        <v>1069</v>
      </c>
      <c r="I989" s="1" t="s">
        <v>1069</v>
      </c>
      <c r="J989" s="8">
        <v>0</v>
      </c>
      <c r="K989" s="14">
        <v>0</v>
      </c>
      <c r="L989" s="4">
        <v>0</v>
      </c>
      <c r="M989" s="4">
        <v>0</v>
      </c>
      <c r="N989" s="4">
        <v>0</v>
      </c>
      <c r="O989" s="4">
        <v>0</v>
      </c>
      <c r="P989" s="4">
        <v>0</v>
      </c>
      <c r="Q989" s="4">
        <v>0</v>
      </c>
      <c r="R989" s="4">
        <v>0</v>
      </c>
      <c r="S989" s="4">
        <v>0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4">
        <v>0</v>
      </c>
      <c r="Z989" s="4">
        <v>0</v>
      </c>
      <c r="AA989" s="4">
        <v>0</v>
      </c>
      <c r="AB989" s="4">
        <v>0</v>
      </c>
      <c r="AC989" s="4">
        <v>0</v>
      </c>
      <c r="AD989" s="4">
        <v>0</v>
      </c>
      <c r="AE989" s="4">
        <v>0</v>
      </c>
      <c r="AF989" s="4">
        <v>0</v>
      </c>
      <c r="AG989" s="4">
        <v>0</v>
      </c>
      <c r="AH989" s="4">
        <v>0</v>
      </c>
      <c r="AI989" s="4">
        <v>0</v>
      </c>
      <c r="AJ989" s="4">
        <v>0</v>
      </c>
      <c r="AK989" s="4">
        <v>0</v>
      </c>
      <c r="AL989" s="4">
        <v>0</v>
      </c>
      <c r="AM989" s="4">
        <v>0</v>
      </c>
      <c r="AN989" s="4">
        <v>0</v>
      </c>
      <c r="AO989" s="4">
        <v>0</v>
      </c>
      <c r="AP989" s="4">
        <v>0</v>
      </c>
      <c r="AQ989" s="4">
        <v>0</v>
      </c>
      <c r="AR989" s="4">
        <v>0</v>
      </c>
      <c r="AS989" s="4">
        <v>0</v>
      </c>
      <c r="AT989" s="4">
        <v>0</v>
      </c>
      <c r="AU989" s="4">
        <v>0</v>
      </c>
      <c r="AV989" s="4">
        <v>0</v>
      </c>
      <c r="AW989" s="4">
        <v>0</v>
      </c>
      <c r="AX989" s="4">
        <v>0</v>
      </c>
      <c r="AY989" s="4">
        <v>0</v>
      </c>
      <c r="AZ989" s="4">
        <v>0</v>
      </c>
      <c r="BA989" s="4">
        <v>0</v>
      </c>
      <c r="BB989" s="4">
        <v>0</v>
      </c>
      <c r="BC989" s="4">
        <v>0</v>
      </c>
      <c r="BD989" s="4">
        <v>0</v>
      </c>
      <c r="BE989" s="4">
        <v>0</v>
      </c>
      <c r="BF989" s="4">
        <v>0</v>
      </c>
      <c r="BG989" s="4">
        <v>0</v>
      </c>
    </row>
    <row r="990" spans="2:59" x14ac:dyDescent="0.25">
      <c r="B990"/>
      <c r="C990" s="2" t="s">
        <v>1069</v>
      </c>
      <c r="D990" s="2" t="s">
        <v>1069</v>
      </c>
      <c r="E990" s="2" t="s">
        <v>1069</v>
      </c>
      <c r="F990" s="1" t="s">
        <v>1069</v>
      </c>
      <c r="G990" s="1" t="s">
        <v>1069</v>
      </c>
      <c r="H990" s="1" t="s">
        <v>1069</v>
      </c>
      <c r="I990" s="1" t="s">
        <v>1069</v>
      </c>
      <c r="J990" s="8">
        <v>0</v>
      </c>
      <c r="K990" s="14">
        <v>0</v>
      </c>
      <c r="L990" s="4">
        <v>0</v>
      </c>
      <c r="M990" s="4">
        <v>0</v>
      </c>
      <c r="N990" s="4">
        <v>0</v>
      </c>
      <c r="O990" s="4">
        <v>0</v>
      </c>
      <c r="P990" s="4">
        <v>0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4">
        <v>0</v>
      </c>
      <c r="Z990" s="4">
        <v>0</v>
      </c>
      <c r="AA990" s="4">
        <v>0</v>
      </c>
      <c r="AB990" s="4">
        <v>0</v>
      </c>
      <c r="AC990" s="4">
        <v>0</v>
      </c>
      <c r="AD990" s="4">
        <v>0</v>
      </c>
      <c r="AE990" s="4">
        <v>0</v>
      </c>
      <c r="AF990" s="4">
        <v>0</v>
      </c>
      <c r="AG990" s="4">
        <v>0</v>
      </c>
      <c r="AH990" s="4">
        <v>0</v>
      </c>
      <c r="AI990" s="4">
        <v>0</v>
      </c>
      <c r="AJ990" s="4">
        <v>0</v>
      </c>
      <c r="AK990" s="4">
        <v>0</v>
      </c>
      <c r="AL990" s="4">
        <v>0</v>
      </c>
      <c r="AM990" s="4">
        <v>0</v>
      </c>
      <c r="AN990" s="4">
        <v>0</v>
      </c>
      <c r="AO990" s="4">
        <v>0</v>
      </c>
      <c r="AP990" s="4">
        <v>0</v>
      </c>
      <c r="AQ990" s="4">
        <v>0</v>
      </c>
      <c r="AR990" s="4">
        <v>0</v>
      </c>
      <c r="AS990" s="4">
        <v>0</v>
      </c>
      <c r="AT990" s="4">
        <v>0</v>
      </c>
      <c r="AU990" s="4">
        <v>0</v>
      </c>
      <c r="AV990" s="4">
        <v>0</v>
      </c>
      <c r="AW990" s="4">
        <v>0</v>
      </c>
      <c r="AX990" s="4">
        <v>0</v>
      </c>
      <c r="AY990" s="4">
        <v>0</v>
      </c>
      <c r="AZ990" s="4">
        <v>0</v>
      </c>
      <c r="BA990" s="4">
        <v>0</v>
      </c>
      <c r="BB990" s="4">
        <v>0</v>
      </c>
      <c r="BC990" s="4">
        <v>0</v>
      </c>
      <c r="BD990" s="4">
        <v>0</v>
      </c>
      <c r="BE990" s="4">
        <v>0</v>
      </c>
      <c r="BF990" s="4">
        <v>0</v>
      </c>
      <c r="BG990" s="4">
        <v>0</v>
      </c>
    </row>
    <row r="991" spans="2:59" x14ac:dyDescent="0.25">
      <c r="B991"/>
      <c r="C991" s="2" t="s">
        <v>1069</v>
      </c>
      <c r="D991" s="2" t="s">
        <v>1069</v>
      </c>
      <c r="E991" s="2" t="s">
        <v>1069</v>
      </c>
      <c r="F991" s="1" t="s">
        <v>1069</v>
      </c>
      <c r="G991" s="1" t="s">
        <v>1069</v>
      </c>
      <c r="H991" s="1" t="s">
        <v>1069</v>
      </c>
      <c r="I991" s="1" t="s">
        <v>1069</v>
      </c>
      <c r="J991" s="8">
        <v>0</v>
      </c>
      <c r="K991" s="1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0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4">
        <v>0</v>
      </c>
      <c r="Z991" s="4">
        <v>0</v>
      </c>
      <c r="AA991" s="4">
        <v>0</v>
      </c>
      <c r="AB991" s="4">
        <v>0</v>
      </c>
      <c r="AC991" s="4">
        <v>0</v>
      </c>
      <c r="AD991" s="4">
        <v>0</v>
      </c>
      <c r="AE991" s="4">
        <v>0</v>
      </c>
      <c r="AF991" s="4">
        <v>0</v>
      </c>
      <c r="AG991" s="4">
        <v>0</v>
      </c>
      <c r="AH991" s="4">
        <v>0</v>
      </c>
      <c r="AI991" s="4">
        <v>0</v>
      </c>
      <c r="AJ991" s="4">
        <v>0</v>
      </c>
      <c r="AK991" s="4">
        <v>0</v>
      </c>
      <c r="AL991" s="4">
        <v>0</v>
      </c>
      <c r="AM991" s="4">
        <v>0</v>
      </c>
      <c r="AN991" s="4">
        <v>0</v>
      </c>
      <c r="AO991" s="4">
        <v>0</v>
      </c>
      <c r="AP991" s="4">
        <v>0</v>
      </c>
      <c r="AQ991" s="4">
        <v>0</v>
      </c>
      <c r="AR991" s="4">
        <v>0</v>
      </c>
      <c r="AS991" s="4">
        <v>0</v>
      </c>
      <c r="AT991" s="4">
        <v>0</v>
      </c>
      <c r="AU991" s="4">
        <v>0</v>
      </c>
      <c r="AV991" s="4">
        <v>0</v>
      </c>
      <c r="AW991" s="4">
        <v>0</v>
      </c>
      <c r="AX991" s="4">
        <v>0</v>
      </c>
      <c r="AY991" s="4">
        <v>0</v>
      </c>
      <c r="AZ991" s="4">
        <v>0</v>
      </c>
      <c r="BA991" s="4">
        <v>0</v>
      </c>
      <c r="BB991" s="4">
        <v>0</v>
      </c>
      <c r="BC991" s="4">
        <v>0</v>
      </c>
      <c r="BD991" s="4">
        <v>0</v>
      </c>
      <c r="BE991" s="4">
        <v>0</v>
      </c>
      <c r="BF991" s="4">
        <v>0</v>
      </c>
      <c r="BG991" s="4">
        <v>0</v>
      </c>
    </row>
    <row r="992" spans="2:59" x14ac:dyDescent="0.25">
      <c r="B992"/>
      <c r="C992" s="2" t="s">
        <v>1069</v>
      </c>
      <c r="D992" s="2" t="s">
        <v>1069</v>
      </c>
      <c r="E992" s="2" t="s">
        <v>1069</v>
      </c>
      <c r="F992" s="1" t="s">
        <v>1069</v>
      </c>
      <c r="G992" s="1" t="s">
        <v>1069</v>
      </c>
      <c r="H992" s="1" t="s">
        <v>1069</v>
      </c>
      <c r="I992" s="1" t="s">
        <v>1069</v>
      </c>
      <c r="J992" s="8">
        <v>0</v>
      </c>
      <c r="K992" s="1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4">
        <v>0</v>
      </c>
      <c r="Z992" s="4">
        <v>0</v>
      </c>
      <c r="AA992" s="4">
        <v>0</v>
      </c>
      <c r="AB992" s="4">
        <v>0</v>
      </c>
      <c r="AC992" s="4">
        <v>0</v>
      </c>
      <c r="AD992" s="4">
        <v>0</v>
      </c>
      <c r="AE992" s="4">
        <v>0</v>
      </c>
      <c r="AF992" s="4">
        <v>0</v>
      </c>
      <c r="AG992" s="4">
        <v>0</v>
      </c>
      <c r="AH992" s="4">
        <v>0</v>
      </c>
      <c r="AI992" s="4">
        <v>0</v>
      </c>
      <c r="AJ992" s="4">
        <v>0</v>
      </c>
      <c r="AK992" s="4">
        <v>0</v>
      </c>
      <c r="AL992" s="4">
        <v>0</v>
      </c>
      <c r="AM992" s="4">
        <v>0</v>
      </c>
      <c r="AN992" s="4">
        <v>0</v>
      </c>
      <c r="AO992" s="4">
        <v>0</v>
      </c>
      <c r="AP992" s="4">
        <v>0</v>
      </c>
      <c r="AQ992" s="4">
        <v>0</v>
      </c>
      <c r="AR992" s="4">
        <v>0</v>
      </c>
      <c r="AS992" s="4">
        <v>0</v>
      </c>
      <c r="AT992" s="4">
        <v>0</v>
      </c>
      <c r="AU992" s="4">
        <v>0</v>
      </c>
      <c r="AV992" s="4">
        <v>0</v>
      </c>
      <c r="AW992" s="4">
        <v>0</v>
      </c>
      <c r="AX992" s="4">
        <v>0</v>
      </c>
      <c r="AY992" s="4">
        <v>0</v>
      </c>
      <c r="AZ992" s="4">
        <v>0</v>
      </c>
      <c r="BA992" s="4">
        <v>0</v>
      </c>
      <c r="BB992" s="4">
        <v>0</v>
      </c>
      <c r="BC992" s="4">
        <v>0</v>
      </c>
      <c r="BD992" s="4">
        <v>0</v>
      </c>
      <c r="BE992" s="4">
        <v>0</v>
      </c>
      <c r="BF992" s="4">
        <v>0</v>
      </c>
      <c r="BG992" s="4">
        <v>0</v>
      </c>
    </row>
    <row r="993" spans="2:59" x14ac:dyDescent="0.25">
      <c r="B993"/>
      <c r="C993" s="2" t="s">
        <v>1069</v>
      </c>
      <c r="D993" s="2" t="s">
        <v>1069</v>
      </c>
      <c r="E993" s="2" t="s">
        <v>1069</v>
      </c>
      <c r="F993" s="1" t="s">
        <v>1069</v>
      </c>
      <c r="G993" s="1" t="s">
        <v>1069</v>
      </c>
      <c r="H993" s="1" t="s">
        <v>1069</v>
      </c>
      <c r="I993" s="1" t="s">
        <v>1069</v>
      </c>
      <c r="J993" s="8">
        <v>0</v>
      </c>
      <c r="K993" s="1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4">
        <v>0</v>
      </c>
      <c r="Z993" s="4">
        <v>0</v>
      </c>
      <c r="AA993" s="4">
        <v>0</v>
      </c>
      <c r="AB993" s="4">
        <v>0</v>
      </c>
      <c r="AC993" s="4">
        <v>0</v>
      </c>
      <c r="AD993" s="4">
        <v>0</v>
      </c>
      <c r="AE993" s="4">
        <v>0</v>
      </c>
      <c r="AF993" s="4">
        <v>0</v>
      </c>
      <c r="AG993" s="4">
        <v>0</v>
      </c>
      <c r="AH993" s="4">
        <v>0</v>
      </c>
      <c r="AI993" s="4">
        <v>0</v>
      </c>
      <c r="AJ993" s="4">
        <v>0</v>
      </c>
      <c r="AK993" s="4">
        <v>0</v>
      </c>
      <c r="AL993" s="4">
        <v>0</v>
      </c>
      <c r="AM993" s="4">
        <v>0</v>
      </c>
      <c r="AN993" s="4">
        <v>0</v>
      </c>
      <c r="AO993" s="4">
        <v>0</v>
      </c>
      <c r="AP993" s="4">
        <v>0</v>
      </c>
      <c r="AQ993" s="4">
        <v>0</v>
      </c>
      <c r="AR993" s="4">
        <v>0</v>
      </c>
      <c r="AS993" s="4">
        <v>0</v>
      </c>
      <c r="AT993" s="4">
        <v>0</v>
      </c>
      <c r="AU993" s="4">
        <v>0</v>
      </c>
      <c r="AV993" s="4">
        <v>0</v>
      </c>
      <c r="AW993" s="4">
        <v>0</v>
      </c>
      <c r="AX993" s="4">
        <v>0</v>
      </c>
      <c r="AY993" s="4">
        <v>0</v>
      </c>
      <c r="AZ993" s="4">
        <v>0</v>
      </c>
      <c r="BA993" s="4">
        <v>0</v>
      </c>
      <c r="BB993" s="4">
        <v>0</v>
      </c>
      <c r="BC993" s="4">
        <v>0</v>
      </c>
      <c r="BD993" s="4">
        <v>0</v>
      </c>
      <c r="BE993" s="4">
        <v>0</v>
      </c>
      <c r="BF993" s="4">
        <v>0</v>
      </c>
      <c r="BG993" s="4">
        <v>0</v>
      </c>
    </row>
    <row r="994" spans="2:59" x14ac:dyDescent="0.25">
      <c r="B994"/>
      <c r="C994" s="2" t="s">
        <v>1069</v>
      </c>
      <c r="D994" s="2" t="s">
        <v>1069</v>
      </c>
      <c r="E994" s="2" t="s">
        <v>1069</v>
      </c>
      <c r="F994" s="1" t="s">
        <v>1069</v>
      </c>
      <c r="G994" s="1" t="s">
        <v>1069</v>
      </c>
      <c r="H994" s="1" t="s">
        <v>1069</v>
      </c>
      <c r="I994" s="1" t="s">
        <v>1069</v>
      </c>
      <c r="J994" s="8">
        <v>0</v>
      </c>
      <c r="K994" s="1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0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4">
        <v>0</v>
      </c>
      <c r="Z994" s="4">
        <v>0</v>
      </c>
      <c r="AA994" s="4">
        <v>0</v>
      </c>
      <c r="AB994" s="4">
        <v>0</v>
      </c>
      <c r="AC994" s="4">
        <v>0</v>
      </c>
      <c r="AD994" s="4">
        <v>0</v>
      </c>
      <c r="AE994" s="4">
        <v>0</v>
      </c>
      <c r="AF994" s="4">
        <v>0</v>
      </c>
      <c r="AG994" s="4">
        <v>0</v>
      </c>
      <c r="AH994" s="4">
        <v>0</v>
      </c>
      <c r="AI994" s="4">
        <v>0</v>
      </c>
      <c r="AJ994" s="4">
        <v>0</v>
      </c>
      <c r="AK994" s="4">
        <v>0</v>
      </c>
      <c r="AL994" s="4">
        <v>0</v>
      </c>
      <c r="AM994" s="4">
        <v>0</v>
      </c>
      <c r="AN994" s="4">
        <v>0</v>
      </c>
      <c r="AO994" s="4">
        <v>0</v>
      </c>
      <c r="AP994" s="4">
        <v>0</v>
      </c>
      <c r="AQ994" s="4">
        <v>0</v>
      </c>
      <c r="AR994" s="4">
        <v>0</v>
      </c>
      <c r="AS994" s="4">
        <v>0</v>
      </c>
      <c r="AT994" s="4">
        <v>0</v>
      </c>
      <c r="AU994" s="4">
        <v>0</v>
      </c>
      <c r="AV994" s="4">
        <v>0</v>
      </c>
      <c r="AW994" s="4">
        <v>0</v>
      </c>
      <c r="AX994" s="4">
        <v>0</v>
      </c>
      <c r="AY994" s="4">
        <v>0</v>
      </c>
      <c r="AZ994" s="4">
        <v>0</v>
      </c>
      <c r="BA994" s="4">
        <v>0</v>
      </c>
      <c r="BB994" s="4">
        <v>0</v>
      </c>
      <c r="BC994" s="4">
        <v>0</v>
      </c>
      <c r="BD994" s="4">
        <v>0</v>
      </c>
      <c r="BE994" s="4">
        <v>0</v>
      </c>
      <c r="BF994" s="4">
        <v>0</v>
      </c>
      <c r="BG994" s="4">
        <v>0</v>
      </c>
    </row>
    <row r="995" spans="2:59" x14ac:dyDescent="0.25">
      <c r="B995"/>
      <c r="C995" s="2" t="s">
        <v>1069</v>
      </c>
      <c r="D995" s="2" t="s">
        <v>1069</v>
      </c>
      <c r="E995" s="2" t="s">
        <v>1069</v>
      </c>
      <c r="F995" s="1" t="s">
        <v>1069</v>
      </c>
      <c r="G995" s="1" t="s">
        <v>1069</v>
      </c>
      <c r="H995" s="1" t="s">
        <v>1069</v>
      </c>
      <c r="I995" s="1" t="s">
        <v>1069</v>
      </c>
      <c r="J995" s="8">
        <v>0</v>
      </c>
      <c r="K995" s="1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0</v>
      </c>
      <c r="Q995" s="4">
        <v>0</v>
      </c>
      <c r="R995" s="4">
        <v>0</v>
      </c>
      <c r="S995" s="4">
        <v>0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4">
        <v>0</v>
      </c>
      <c r="Z995" s="4">
        <v>0</v>
      </c>
      <c r="AA995" s="4">
        <v>0</v>
      </c>
      <c r="AB995" s="4">
        <v>0</v>
      </c>
      <c r="AC995" s="4">
        <v>0</v>
      </c>
      <c r="AD995" s="4">
        <v>0</v>
      </c>
      <c r="AE995" s="4">
        <v>0</v>
      </c>
      <c r="AF995" s="4">
        <v>0</v>
      </c>
      <c r="AG995" s="4">
        <v>0</v>
      </c>
      <c r="AH995" s="4">
        <v>0</v>
      </c>
      <c r="AI995" s="4">
        <v>0</v>
      </c>
      <c r="AJ995" s="4">
        <v>0</v>
      </c>
      <c r="AK995" s="4">
        <v>0</v>
      </c>
      <c r="AL995" s="4">
        <v>0</v>
      </c>
      <c r="AM995" s="4">
        <v>0</v>
      </c>
      <c r="AN995" s="4">
        <v>0</v>
      </c>
      <c r="AO995" s="4">
        <v>0</v>
      </c>
      <c r="AP995" s="4">
        <v>0</v>
      </c>
      <c r="AQ995" s="4">
        <v>0</v>
      </c>
      <c r="AR995" s="4">
        <v>0</v>
      </c>
      <c r="AS995" s="4">
        <v>0</v>
      </c>
      <c r="AT995" s="4">
        <v>0</v>
      </c>
      <c r="AU995" s="4">
        <v>0</v>
      </c>
      <c r="AV995" s="4">
        <v>0</v>
      </c>
      <c r="AW995" s="4">
        <v>0</v>
      </c>
      <c r="AX995" s="4">
        <v>0</v>
      </c>
      <c r="AY995" s="4">
        <v>0</v>
      </c>
      <c r="AZ995" s="4">
        <v>0</v>
      </c>
      <c r="BA995" s="4">
        <v>0</v>
      </c>
      <c r="BB995" s="4">
        <v>0</v>
      </c>
      <c r="BC995" s="4">
        <v>0</v>
      </c>
      <c r="BD995" s="4">
        <v>0</v>
      </c>
      <c r="BE995" s="4">
        <v>0</v>
      </c>
      <c r="BF995" s="4">
        <v>0</v>
      </c>
      <c r="BG995" s="4">
        <v>0</v>
      </c>
    </row>
    <row r="996" spans="2:59" x14ac:dyDescent="0.25">
      <c r="B996"/>
      <c r="C996" s="2" t="s">
        <v>1069</v>
      </c>
      <c r="D996" s="2" t="s">
        <v>1069</v>
      </c>
      <c r="E996" s="2" t="s">
        <v>1069</v>
      </c>
      <c r="F996" s="1" t="s">
        <v>1069</v>
      </c>
      <c r="G996" s="1" t="s">
        <v>1069</v>
      </c>
      <c r="H996" s="1" t="s">
        <v>1069</v>
      </c>
      <c r="I996" s="1" t="s">
        <v>1069</v>
      </c>
      <c r="J996" s="8">
        <v>0</v>
      </c>
      <c r="K996" s="1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0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4">
        <v>0</v>
      </c>
      <c r="Z996" s="4">
        <v>0</v>
      </c>
      <c r="AA996" s="4">
        <v>0</v>
      </c>
      <c r="AB996" s="4">
        <v>0</v>
      </c>
      <c r="AC996" s="4">
        <v>0</v>
      </c>
      <c r="AD996" s="4">
        <v>0</v>
      </c>
      <c r="AE996" s="4">
        <v>0</v>
      </c>
      <c r="AF996" s="4">
        <v>0</v>
      </c>
      <c r="AG996" s="4">
        <v>0</v>
      </c>
      <c r="AH996" s="4">
        <v>0</v>
      </c>
      <c r="AI996" s="4">
        <v>0</v>
      </c>
      <c r="AJ996" s="4">
        <v>0</v>
      </c>
      <c r="AK996" s="4">
        <v>0</v>
      </c>
      <c r="AL996" s="4">
        <v>0</v>
      </c>
      <c r="AM996" s="4">
        <v>0</v>
      </c>
      <c r="AN996" s="4">
        <v>0</v>
      </c>
      <c r="AO996" s="4">
        <v>0</v>
      </c>
      <c r="AP996" s="4">
        <v>0</v>
      </c>
      <c r="AQ996" s="4">
        <v>0</v>
      </c>
      <c r="AR996" s="4">
        <v>0</v>
      </c>
      <c r="AS996" s="4">
        <v>0</v>
      </c>
      <c r="AT996" s="4">
        <v>0</v>
      </c>
      <c r="AU996" s="4">
        <v>0</v>
      </c>
      <c r="AV996" s="4">
        <v>0</v>
      </c>
      <c r="AW996" s="4">
        <v>0</v>
      </c>
      <c r="AX996" s="4">
        <v>0</v>
      </c>
      <c r="AY996" s="4">
        <v>0</v>
      </c>
      <c r="AZ996" s="4">
        <v>0</v>
      </c>
      <c r="BA996" s="4">
        <v>0</v>
      </c>
      <c r="BB996" s="4">
        <v>0</v>
      </c>
      <c r="BC996" s="4">
        <v>0</v>
      </c>
      <c r="BD996" s="4">
        <v>0</v>
      </c>
      <c r="BE996" s="4">
        <v>0</v>
      </c>
      <c r="BF996" s="4">
        <v>0</v>
      </c>
      <c r="BG996" s="4">
        <v>0</v>
      </c>
    </row>
    <row r="997" spans="2:59" x14ac:dyDescent="0.25">
      <c r="B997"/>
      <c r="C997" s="2" t="s">
        <v>1069</v>
      </c>
      <c r="D997" s="2" t="s">
        <v>1069</v>
      </c>
      <c r="E997" s="2" t="s">
        <v>1069</v>
      </c>
      <c r="F997" s="1" t="s">
        <v>1069</v>
      </c>
      <c r="G997" s="1" t="s">
        <v>1069</v>
      </c>
      <c r="H997" s="1" t="s">
        <v>1069</v>
      </c>
      <c r="I997" s="1" t="s">
        <v>1069</v>
      </c>
      <c r="J997" s="8">
        <v>0</v>
      </c>
      <c r="K997" s="1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0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4">
        <v>0</v>
      </c>
      <c r="W997" s="4">
        <v>0</v>
      </c>
      <c r="X997" s="4">
        <v>0</v>
      </c>
      <c r="Y997" s="4">
        <v>0</v>
      </c>
      <c r="Z997" s="4">
        <v>0</v>
      </c>
      <c r="AA997" s="4">
        <v>0</v>
      </c>
      <c r="AB997" s="4">
        <v>0</v>
      </c>
      <c r="AC997" s="4">
        <v>0</v>
      </c>
      <c r="AD997" s="4">
        <v>0</v>
      </c>
      <c r="AE997" s="4">
        <v>0</v>
      </c>
      <c r="AF997" s="4">
        <v>0</v>
      </c>
      <c r="AG997" s="4">
        <v>0</v>
      </c>
      <c r="AH997" s="4">
        <v>0</v>
      </c>
      <c r="AI997" s="4">
        <v>0</v>
      </c>
      <c r="AJ997" s="4">
        <v>0</v>
      </c>
      <c r="AK997" s="4">
        <v>0</v>
      </c>
      <c r="AL997" s="4">
        <v>0</v>
      </c>
      <c r="AM997" s="4">
        <v>0</v>
      </c>
      <c r="AN997" s="4">
        <v>0</v>
      </c>
      <c r="AO997" s="4">
        <v>0</v>
      </c>
      <c r="AP997" s="4">
        <v>0</v>
      </c>
      <c r="AQ997" s="4">
        <v>0</v>
      </c>
      <c r="AR997" s="4">
        <v>0</v>
      </c>
      <c r="AS997" s="4">
        <v>0</v>
      </c>
      <c r="AT997" s="4">
        <v>0</v>
      </c>
      <c r="AU997" s="4">
        <v>0</v>
      </c>
      <c r="AV997" s="4">
        <v>0</v>
      </c>
      <c r="AW997" s="4">
        <v>0</v>
      </c>
      <c r="AX997" s="4">
        <v>0</v>
      </c>
      <c r="AY997" s="4">
        <v>0</v>
      </c>
      <c r="AZ997" s="4">
        <v>0</v>
      </c>
      <c r="BA997" s="4">
        <v>0</v>
      </c>
      <c r="BB997" s="4">
        <v>0</v>
      </c>
      <c r="BC997" s="4">
        <v>0</v>
      </c>
      <c r="BD997" s="4">
        <v>0</v>
      </c>
      <c r="BE997" s="4">
        <v>0</v>
      </c>
      <c r="BF997" s="4">
        <v>0</v>
      </c>
      <c r="BG997" s="4">
        <v>0</v>
      </c>
    </row>
    <row r="998" spans="2:59" x14ac:dyDescent="0.25">
      <c r="B998"/>
      <c r="C998" s="2" t="s">
        <v>1069</v>
      </c>
      <c r="D998" s="2" t="s">
        <v>1069</v>
      </c>
      <c r="E998" s="2" t="s">
        <v>1069</v>
      </c>
      <c r="F998" s="1" t="s">
        <v>1069</v>
      </c>
      <c r="G998" s="1" t="s">
        <v>1069</v>
      </c>
      <c r="H998" s="1" t="s">
        <v>1069</v>
      </c>
      <c r="I998" s="1" t="s">
        <v>1069</v>
      </c>
      <c r="J998" s="8">
        <v>0</v>
      </c>
      <c r="K998" s="1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0</v>
      </c>
      <c r="Q998" s="4">
        <v>0</v>
      </c>
      <c r="R998" s="4">
        <v>0</v>
      </c>
      <c r="S998" s="4">
        <v>0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4">
        <v>0</v>
      </c>
      <c r="Z998" s="4">
        <v>0</v>
      </c>
      <c r="AA998" s="4">
        <v>0</v>
      </c>
      <c r="AB998" s="4">
        <v>0</v>
      </c>
      <c r="AC998" s="4">
        <v>0</v>
      </c>
      <c r="AD998" s="4">
        <v>0</v>
      </c>
      <c r="AE998" s="4">
        <v>0</v>
      </c>
      <c r="AF998" s="4">
        <v>0</v>
      </c>
      <c r="AG998" s="4">
        <v>0</v>
      </c>
      <c r="AH998" s="4">
        <v>0</v>
      </c>
      <c r="AI998" s="4">
        <v>0</v>
      </c>
      <c r="AJ998" s="4">
        <v>0</v>
      </c>
      <c r="AK998" s="4">
        <v>0</v>
      </c>
      <c r="AL998" s="4">
        <v>0</v>
      </c>
      <c r="AM998" s="4">
        <v>0</v>
      </c>
      <c r="AN998" s="4">
        <v>0</v>
      </c>
      <c r="AO998" s="4">
        <v>0</v>
      </c>
      <c r="AP998" s="4">
        <v>0</v>
      </c>
      <c r="AQ998" s="4">
        <v>0</v>
      </c>
      <c r="AR998" s="4">
        <v>0</v>
      </c>
      <c r="AS998" s="4">
        <v>0</v>
      </c>
      <c r="AT998" s="4">
        <v>0</v>
      </c>
      <c r="AU998" s="4">
        <v>0</v>
      </c>
      <c r="AV998" s="4">
        <v>0</v>
      </c>
      <c r="AW998" s="4">
        <v>0</v>
      </c>
      <c r="AX998" s="4">
        <v>0</v>
      </c>
      <c r="AY998" s="4">
        <v>0</v>
      </c>
      <c r="AZ998" s="4">
        <v>0</v>
      </c>
      <c r="BA998" s="4">
        <v>0</v>
      </c>
      <c r="BB998" s="4">
        <v>0</v>
      </c>
      <c r="BC998" s="4">
        <v>0</v>
      </c>
      <c r="BD998" s="4">
        <v>0</v>
      </c>
      <c r="BE998" s="4">
        <v>0</v>
      </c>
      <c r="BF998" s="4">
        <v>0</v>
      </c>
      <c r="BG998" s="4">
        <v>0</v>
      </c>
    </row>
    <row r="999" spans="2:59" x14ac:dyDescent="0.25">
      <c r="B999"/>
      <c r="C999" s="2" t="s">
        <v>1069</v>
      </c>
      <c r="D999" s="2" t="s">
        <v>1069</v>
      </c>
      <c r="E999" s="2" t="s">
        <v>1069</v>
      </c>
      <c r="F999" s="1" t="s">
        <v>1069</v>
      </c>
      <c r="G999" s="1" t="s">
        <v>1069</v>
      </c>
      <c r="H999" s="1" t="s">
        <v>1069</v>
      </c>
      <c r="I999" s="1" t="s">
        <v>1069</v>
      </c>
      <c r="J999" s="8">
        <v>0</v>
      </c>
      <c r="K999" s="1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4">
        <v>0</v>
      </c>
      <c r="Z999" s="4">
        <v>0</v>
      </c>
      <c r="AA999" s="4">
        <v>0</v>
      </c>
      <c r="AB999" s="4">
        <v>0</v>
      </c>
      <c r="AC999" s="4">
        <v>0</v>
      </c>
      <c r="AD999" s="4">
        <v>0</v>
      </c>
      <c r="AE999" s="4">
        <v>0</v>
      </c>
      <c r="AF999" s="4">
        <v>0</v>
      </c>
      <c r="AG999" s="4">
        <v>0</v>
      </c>
      <c r="AH999" s="4">
        <v>0</v>
      </c>
      <c r="AI999" s="4">
        <v>0</v>
      </c>
      <c r="AJ999" s="4">
        <v>0</v>
      </c>
      <c r="AK999" s="4">
        <v>0</v>
      </c>
      <c r="AL999" s="4">
        <v>0</v>
      </c>
      <c r="AM999" s="4">
        <v>0</v>
      </c>
      <c r="AN999" s="4">
        <v>0</v>
      </c>
      <c r="AO999" s="4">
        <v>0</v>
      </c>
      <c r="AP999" s="4">
        <v>0</v>
      </c>
      <c r="AQ999" s="4">
        <v>0</v>
      </c>
      <c r="AR999" s="4">
        <v>0</v>
      </c>
      <c r="AS999" s="4">
        <v>0</v>
      </c>
      <c r="AT999" s="4">
        <v>0</v>
      </c>
      <c r="AU999" s="4">
        <v>0</v>
      </c>
      <c r="AV999" s="4">
        <v>0</v>
      </c>
      <c r="AW999" s="4">
        <v>0</v>
      </c>
      <c r="AX999" s="4">
        <v>0</v>
      </c>
      <c r="AY999" s="4">
        <v>0</v>
      </c>
      <c r="AZ999" s="4">
        <v>0</v>
      </c>
      <c r="BA999" s="4">
        <v>0</v>
      </c>
      <c r="BB999" s="4">
        <v>0</v>
      </c>
      <c r="BC999" s="4">
        <v>0</v>
      </c>
      <c r="BD999" s="4">
        <v>0</v>
      </c>
      <c r="BE999" s="4">
        <v>0</v>
      </c>
      <c r="BF999" s="4">
        <v>0</v>
      </c>
      <c r="BG999" s="4">
        <v>0</v>
      </c>
    </row>
    <row r="1000" spans="2:59" x14ac:dyDescent="0.25">
      <c r="B1000"/>
      <c r="C1000" s="2" t="s">
        <v>1069</v>
      </c>
      <c r="D1000" s="2" t="s">
        <v>1069</v>
      </c>
      <c r="E1000" s="2" t="s">
        <v>1069</v>
      </c>
      <c r="F1000" s="1" t="s">
        <v>1069</v>
      </c>
      <c r="G1000" s="1" t="s">
        <v>1069</v>
      </c>
      <c r="H1000" s="1" t="s">
        <v>1069</v>
      </c>
      <c r="I1000" s="1" t="s">
        <v>1069</v>
      </c>
      <c r="J1000" s="8">
        <v>0</v>
      </c>
      <c r="K1000" s="1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4">
        <v>0</v>
      </c>
      <c r="R1000" s="4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  <c r="X1000" s="4">
        <v>0</v>
      </c>
      <c r="Y1000" s="4">
        <v>0</v>
      </c>
      <c r="Z1000" s="4">
        <v>0</v>
      </c>
      <c r="AA1000" s="4">
        <v>0</v>
      </c>
      <c r="AB1000" s="4">
        <v>0</v>
      </c>
      <c r="AC1000" s="4">
        <v>0</v>
      </c>
      <c r="AD1000" s="4">
        <v>0</v>
      </c>
      <c r="AE1000" s="4">
        <v>0</v>
      </c>
      <c r="AF1000" s="4">
        <v>0</v>
      </c>
      <c r="AG1000" s="4">
        <v>0</v>
      </c>
      <c r="AH1000" s="4">
        <v>0</v>
      </c>
      <c r="AI1000" s="4">
        <v>0</v>
      </c>
      <c r="AJ1000" s="4">
        <v>0</v>
      </c>
      <c r="AK1000" s="4">
        <v>0</v>
      </c>
      <c r="AL1000" s="4">
        <v>0</v>
      </c>
      <c r="AM1000" s="4">
        <v>0</v>
      </c>
      <c r="AN1000" s="4">
        <v>0</v>
      </c>
      <c r="AO1000" s="4">
        <v>0</v>
      </c>
      <c r="AP1000" s="4">
        <v>0</v>
      </c>
      <c r="AQ1000" s="4">
        <v>0</v>
      </c>
      <c r="AR1000" s="4">
        <v>0</v>
      </c>
      <c r="AS1000" s="4">
        <v>0</v>
      </c>
      <c r="AT1000" s="4">
        <v>0</v>
      </c>
      <c r="AU1000" s="4">
        <v>0</v>
      </c>
      <c r="AV1000" s="4">
        <v>0</v>
      </c>
      <c r="AW1000" s="4">
        <v>0</v>
      </c>
      <c r="AX1000" s="4">
        <v>0</v>
      </c>
      <c r="AY1000" s="4">
        <v>0</v>
      </c>
      <c r="AZ1000" s="4">
        <v>0</v>
      </c>
      <c r="BA1000" s="4">
        <v>0</v>
      </c>
      <c r="BB1000" s="4">
        <v>0</v>
      </c>
      <c r="BC1000" s="4">
        <v>0</v>
      </c>
      <c r="BD1000" s="4">
        <v>0</v>
      </c>
      <c r="BE1000" s="4">
        <v>0</v>
      </c>
      <c r="BF1000" s="4">
        <v>0</v>
      </c>
      <c r="BG1000" s="4">
        <v>0</v>
      </c>
    </row>
    <row r="1001" spans="2:59" x14ac:dyDescent="0.25">
      <c r="B1001"/>
      <c r="C1001" s="2" t="s">
        <v>1069</v>
      </c>
      <c r="D1001" s="2" t="s">
        <v>1069</v>
      </c>
      <c r="E1001" s="2" t="s">
        <v>1069</v>
      </c>
      <c r="F1001" s="1" t="s">
        <v>1069</v>
      </c>
      <c r="G1001" s="1" t="s">
        <v>1069</v>
      </c>
      <c r="H1001" s="1" t="s">
        <v>1069</v>
      </c>
      <c r="I1001" s="1" t="s">
        <v>1069</v>
      </c>
      <c r="J1001" s="8">
        <v>0</v>
      </c>
      <c r="K1001" s="1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0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4">
        <v>0</v>
      </c>
      <c r="Z1001" s="4">
        <v>0</v>
      </c>
      <c r="AA1001" s="4">
        <v>0</v>
      </c>
      <c r="AB1001" s="4">
        <v>0</v>
      </c>
      <c r="AC1001" s="4">
        <v>0</v>
      </c>
      <c r="AD1001" s="4">
        <v>0</v>
      </c>
      <c r="AE1001" s="4">
        <v>0</v>
      </c>
      <c r="AF1001" s="4">
        <v>0</v>
      </c>
      <c r="AG1001" s="4">
        <v>0</v>
      </c>
      <c r="AH1001" s="4">
        <v>0</v>
      </c>
      <c r="AI1001" s="4">
        <v>0</v>
      </c>
      <c r="AJ1001" s="4">
        <v>0</v>
      </c>
      <c r="AK1001" s="4">
        <v>0</v>
      </c>
      <c r="AL1001" s="4">
        <v>0</v>
      </c>
      <c r="AM1001" s="4">
        <v>0</v>
      </c>
      <c r="AN1001" s="4">
        <v>0</v>
      </c>
      <c r="AO1001" s="4">
        <v>0</v>
      </c>
      <c r="AP1001" s="4">
        <v>0</v>
      </c>
      <c r="AQ1001" s="4">
        <v>0</v>
      </c>
      <c r="AR1001" s="4">
        <v>0</v>
      </c>
      <c r="AS1001" s="4">
        <v>0</v>
      </c>
      <c r="AT1001" s="4">
        <v>0</v>
      </c>
      <c r="AU1001" s="4">
        <v>0</v>
      </c>
      <c r="AV1001" s="4">
        <v>0</v>
      </c>
      <c r="AW1001" s="4">
        <v>0</v>
      </c>
      <c r="AX1001" s="4">
        <v>0</v>
      </c>
      <c r="AY1001" s="4">
        <v>0</v>
      </c>
      <c r="AZ1001" s="4">
        <v>0</v>
      </c>
      <c r="BA1001" s="4">
        <v>0</v>
      </c>
      <c r="BB1001" s="4">
        <v>0</v>
      </c>
      <c r="BC1001" s="4">
        <v>0</v>
      </c>
      <c r="BD1001" s="4">
        <v>0</v>
      </c>
      <c r="BE1001" s="4">
        <v>0</v>
      </c>
      <c r="BF1001" s="4">
        <v>0</v>
      </c>
      <c r="BG1001" s="4">
        <v>0</v>
      </c>
    </row>
    <row r="1002" spans="2:59" x14ac:dyDescent="0.25">
      <c r="B1002"/>
      <c r="C1002" s="2" t="s">
        <v>1069</v>
      </c>
      <c r="D1002" s="2" t="s">
        <v>1069</v>
      </c>
      <c r="E1002" s="2" t="s">
        <v>1069</v>
      </c>
      <c r="F1002" s="1" t="s">
        <v>1069</v>
      </c>
      <c r="G1002" s="1" t="s">
        <v>1069</v>
      </c>
      <c r="H1002" s="1" t="s">
        <v>1069</v>
      </c>
      <c r="I1002" s="1" t="s">
        <v>1069</v>
      </c>
      <c r="J1002" s="8">
        <v>0</v>
      </c>
      <c r="K1002" s="1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0</v>
      </c>
      <c r="Q1002" s="4">
        <v>0</v>
      </c>
      <c r="R1002" s="4">
        <v>0</v>
      </c>
      <c r="S1002" s="4">
        <v>0</v>
      </c>
      <c r="T1002" s="4">
        <v>0</v>
      </c>
      <c r="U1002" s="4">
        <v>0</v>
      </c>
      <c r="V1002" s="4">
        <v>0</v>
      </c>
      <c r="W1002" s="4">
        <v>0</v>
      </c>
      <c r="X1002" s="4">
        <v>0</v>
      </c>
      <c r="Y1002" s="4">
        <v>0</v>
      </c>
      <c r="Z1002" s="4">
        <v>0</v>
      </c>
      <c r="AA1002" s="4">
        <v>0</v>
      </c>
      <c r="AB1002" s="4">
        <v>0</v>
      </c>
      <c r="AC1002" s="4">
        <v>0</v>
      </c>
      <c r="AD1002" s="4">
        <v>0</v>
      </c>
      <c r="AE1002" s="4">
        <v>0</v>
      </c>
      <c r="AF1002" s="4">
        <v>0</v>
      </c>
      <c r="AG1002" s="4">
        <v>0</v>
      </c>
      <c r="AH1002" s="4">
        <v>0</v>
      </c>
      <c r="AI1002" s="4">
        <v>0</v>
      </c>
      <c r="AJ1002" s="4">
        <v>0</v>
      </c>
      <c r="AK1002" s="4">
        <v>0</v>
      </c>
      <c r="AL1002" s="4">
        <v>0</v>
      </c>
      <c r="AM1002" s="4">
        <v>0</v>
      </c>
      <c r="AN1002" s="4">
        <v>0</v>
      </c>
      <c r="AO1002" s="4">
        <v>0</v>
      </c>
      <c r="AP1002" s="4">
        <v>0</v>
      </c>
      <c r="AQ1002" s="4">
        <v>0</v>
      </c>
      <c r="AR1002" s="4">
        <v>0</v>
      </c>
      <c r="AS1002" s="4">
        <v>0</v>
      </c>
      <c r="AT1002" s="4">
        <v>0</v>
      </c>
      <c r="AU1002" s="4">
        <v>0</v>
      </c>
      <c r="AV1002" s="4">
        <v>0</v>
      </c>
      <c r="AW1002" s="4">
        <v>0</v>
      </c>
      <c r="AX1002" s="4">
        <v>0</v>
      </c>
      <c r="AY1002" s="4">
        <v>0</v>
      </c>
      <c r="AZ1002" s="4">
        <v>0</v>
      </c>
      <c r="BA1002" s="4">
        <v>0</v>
      </c>
      <c r="BB1002" s="4">
        <v>0</v>
      </c>
      <c r="BC1002" s="4">
        <v>0</v>
      </c>
      <c r="BD1002" s="4">
        <v>0</v>
      </c>
      <c r="BE1002" s="4">
        <v>0</v>
      </c>
      <c r="BF1002" s="4">
        <v>0</v>
      </c>
      <c r="BG1002" s="4">
        <v>0</v>
      </c>
    </row>
    <row r="1003" spans="2:59" x14ac:dyDescent="0.25">
      <c r="B1003"/>
      <c r="C1003" s="2" t="s">
        <v>1069</v>
      </c>
      <c r="D1003" s="2" t="s">
        <v>1069</v>
      </c>
      <c r="E1003" s="2" t="s">
        <v>1069</v>
      </c>
      <c r="F1003" s="1" t="s">
        <v>1069</v>
      </c>
      <c r="G1003" s="1" t="s">
        <v>1069</v>
      </c>
      <c r="H1003" s="1" t="s">
        <v>1069</v>
      </c>
      <c r="I1003" s="1" t="s">
        <v>1069</v>
      </c>
      <c r="J1003" s="8">
        <v>0</v>
      </c>
      <c r="K1003" s="1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0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4">
        <v>0</v>
      </c>
      <c r="Z1003" s="4">
        <v>0</v>
      </c>
      <c r="AA1003" s="4">
        <v>0</v>
      </c>
      <c r="AB1003" s="4">
        <v>0</v>
      </c>
      <c r="AC1003" s="4">
        <v>0</v>
      </c>
      <c r="AD1003" s="4">
        <v>0</v>
      </c>
      <c r="AE1003" s="4">
        <v>0</v>
      </c>
      <c r="AF1003" s="4">
        <v>0</v>
      </c>
      <c r="AG1003" s="4">
        <v>0</v>
      </c>
      <c r="AH1003" s="4">
        <v>0</v>
      </c>
      <c r="AI1003" s="4">
        <v>0</v>
      </c>
      <c r="AJ1003" s="4">
        <v>0</v>
      </c>
      <c r="AK1003" s="4">
        <v>0</v>
      </c>
      <c r="AL1003" s="4">
        <v>0</v>
      </c>
      <c r="AM1003" s="4">
        <v>0</v>
      </c>
      <c r="AN1003" s="4">
        <v>0</v>
      </c>
      <c r="AO1003" s="4">
        <v>0</v>
      </c>
      <c r="AP1003" s="4">
        <v>0</v>
      </c>
      <c r="AQ1003" s="4">
        <v>0</v>
      </c>
      <c r="AR1003" s="4">
        <v>0</v>
      </c>
      <c r="AS1003" s="4">
        <v>0</v>
      </c>
      <c r="AT1003" s="4">
        <v>0</v>
      </c>
      <c r="AU1003" s="4">
        <v>0</v>
      </c>
      <c r="AV1003" s="4">
        <v>0</v>
      </c>
      <c r="AW1003" s="4">
        <v>0</v>
      </c>
      <c r="AX1003" s="4">
        <v>0</v>
      </c>
      <c r="AY1003" s="4">
        <v>0</v>
      </c>
      <c r="AZ1003" s="4">
        <v>0</v>
      </c>
      <c r="BA1003" s="4">
        <v>0</v>
      </c>
      <c r="BB1003" s="4">
        <v>0</v>
      </c>
      <c r="BC1003" s="4">
        <v>0</v>
      </c>
      <c r="BD1003" s="4">
        <v>0</v>
      </c>
      <c r="BE1003" s="4">
        <v>0</v>
      </c>
      <c r="BF1003" s="4">
        <v>0</v>
      </c>
      <c r="BG1003" s="4">
        <v>0</v>
      </c>
    </row>
    <row r="1004" spans="2:59" x14ac:dyDescent="0.25">
      <c r="B1004"/>
      <c r="C1004" s="2" t="s">
        <v>1069</v>
      </c>
      <c r="D1004" s="2" t="s">
        <v>1069</v>
      </c>
      <c r="E1004" s="2" t="s">
        <v>1069</v>
      </c>
      <c r="F1004" s="1" t="s">
        <v>1069</v>
      </c>
      <c r="G1004" s="1" t="s">
        <v>1069</v>
      </c>
      <c r="H1004" s="1" t="s">
        <v>1069</v>
      </c>
      <c r="I1004" s="1" t="s">
        <v>1069</v>
      </c>
      <c r="J1004" s="8">
        <v>0</v>
      </c>
      <c r="K1004" s="1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0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4">
        <v>0</v>
      </c>
      <c r="Z1004" s="4">
        <v>0</v>
      </c>
      <c r="AA1004" s="4">
        <v>0</v>
      </c>
      <c r="AB1004" s="4">
        <v>0</v>
      </c>
      <c r="AC1004" s="4">
        <v>0</v>
      </c>
      <c r="AD1004" s="4">
        <v>0</v>
      </c>
      <c r="AE1004" s="4">
        <v>0</v>
      </c>
      <c r="AF1004" s="4">
        <v>0</v>
      </c>
      <c r="AG1004" s="4">
        <v>0</v>
      </c>
      <c r="AH1004" s="4">
        <v>0</v>
      </c>
      <c r="AI1004" s="4">
        <v>0</v>
      </c>
      <c r="AJ1004" s="4">
        <v>0</v>
      </c>
      <c r="AK1004" s="4">
        <v>0</v>
      </c>
      <c r="AL1004" s="4">
        <v>0</v>
      </c>
      <c r="AM1004" s="4">
        <v>0</v>
      </c>
      <c r="AN1004" s="4">
        <v>0</v>
      </c>
      <c r="AO1004" s="4">
        <v>0</v>
      </c>
      <c r="AP1004" s="4">
        <v>0</v>
      </c>
      <c r="AQ1004" s="4">
        <v>0</v>
      </c>
      <c r="AR1004" s="4">
        <v>0</v>
      </c>
      <c r="AS1004" s="4">
        <v>0</v>
      </c>
      <c r="AT1004" s="4">
        <v>0</v>
      </c>
      <c r="AU1004" s="4">
        <v>0</v>
      </c>
      <c r="AV1004" s="4">
        <v>0</v>
      </c>
      <c r="AW1004" s="4">
        <v>0</v>
      </c>
      <c r="AX1004" s="4">
        <v>0</v>
      </c>
      <c r="AY1004" s="4">
        <v>0</v>
      </c>
      <c r="AZ1004" s="4">
        <v>0</v>
      </c>
      <c r="BA1004" s="4">
        <v>0</v>
      </c>
      <c r="BB1004" s="4">
        <v>0</v>
      </c>
      <c r="BC1004" s="4">
        <v>0</v>
      </c>
      <c r="BD1004" s="4">
        <v>0</v>
      </c>
      <c r="BE1004" s="4">
        <v>0</v>
      </c>
      <c r="BF1004" s="4">
        <v>0</v>
      </c>
      <c r="BG1004" s="4">
        <v>0</v>
      </c>
    </row>
    <row r="1005" spans="2:59" x14ac:dyDescent="0.25">
      <c r="B1005"/>
      <c r="C1005" s="2" t="s">
        <v>1069</v>
      </c>
      <c r="D1005" s="2" t="s">
        <v>1069</v>
      </c>
      <c r="E1005" s="2" t="s">
        <v>1069</v>
      </c>
      <c r="F1005" s="1" t="s">
        <v>1069</v>
      </c>
      <c r="G1005" s="1" t="s">
        <v>1069</v>
      </c>
      <c r="H1005" s="1" t="s">
        <v>1069</v>
      </c>
      <c r="I1005" s="1" t="s">
        <v>1069</v>
      </c>
      <c r="J1005" s="8">
        <v>0</v>
      </c>
      <c r="K1005" s="1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0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4">
        <v>0</v>
      </c>
      <c r="W1005" s="4">
        <v>0</v>
      </c>
      <c r="X1005" s="4">
        <v>0</v>
      </c>
      <c r="Y1005" s="4">
        <v>0</v>
      </c>
      <c r="Z1005" s="4">
        <v>0</v>
      </c>
      <c r="AA1005" s="4">
        <v>0</v>
      </c>
      <c r="AB1005" s="4">
        <v>0</v>
      </c>
      <c r="AC1005" s="4">
        <v>0</v>
      </c>
      <c r="AD1005" s="4">
        <v>0</v>
      </c>
      <c r="AE1005" s="4">
        <v>0</v>
      </c>
      <c r="AF1005" s="4">
        <v>0</v>
      </c>
      <c r="AG1005" s="4">
        <v>0</v>
      </c>
      <c r="AH1005" s="4">
        <v>0</v>
      </c>
      <c r="AI1005" s="4">
        <v>0</v>
      </c>
      <c r="AJ1005" s="4">
        <v>0</v>
      </c>
      <c r="AK1005" s="4">
        <v>0</v>
      </c>
      <c r="AL1005" s="4">
        <v>0</v>
      </c>
      <c r="AM1005" s="4">
        <v>0</v>
      </c>
      <c r="AN1005" s="4">
        <v>0</v>
      </c>
      <c r="AO1005" s="4">
        <v>0</v>
      </c>
      <c r="AP1005" s="4">
        <v>0</v>
      </c>
      <c r="AQ1005" s="4">
        <v>0</v>
      </c>
      <c r="AR1005" s="4">
        <v>0</v>
      </c>
      <c r="AS1005" s="4">
        <v>0</v>
      </c>
      <c r="AT1005" s="4">
        <v>0</v>
      </c>
      <c r="AU1005" s="4">
        <v>0</v>
      </c>
      <c r="AV1005" s="4">
        <v>0</v>
      </c>
      <c r="AW1005" s="4">
        <v>0</v>
      </c>
      <c r="AX1005" s="4">
        <v>0</v>
      </c>
      <c r="AY1005" s="4">
        <v>0</v>
      </c>
      <c r="AZ1005" s="4">
        <v>0</v>
      </c>
      <c r="BA1005" s="4">
        <v>0</v>
      </c>
      <c r="BB1005" s="4">
        <v>0</v>
      </c>
      <c r="BC1005" s="4">
        <v>0</v>
      </c>
      <c r="BD1005" s="4">
        <v>0</v>
      </c>
      <c r="BE1005" s="4">
        <v>0</v>
      </c>
      <c r="BF1005" s="4">
        <v>0</v>
      </c>
      <c r="BG1005" s="4">
        <v>0</v>
      </c>
    </row>
    <row r="1006" spans="2:59" x14ac:dyDescent="0.25">
      <c r="B1006"/>
      <c r="C1006" s="2" t="s">
        <v>1069</v>
      </c>
      <c r="D1006" s="2" t="s">
        <v>1069</v>
      </c>
      <c r="E1006" s="2" t="s">
        <v>1069</v>
      </c>
      <c r="F1006" s="1" t="s">
        <v>1069</v>
      </c>
      <c r="G1006" s="1" t="s">
        <v>1069</v>
      </c>
      <c r="H1006" s="1" t="s">
        <v>1069</v>
      </c>
      <c r="I1006" s="1" t="s">
        <v>1069</v>
      </c>
      <c r="J1006" s="8">
        <v>0</v>
      </c>
      <c r="K1006" s="1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4">
        <v>0</v>
      </c>
      <c r="Z1006" s="4">
        <v>0</v>
      </c>
      <c r="AA1006" s="4">
        <v>0</v>
      </c>
      <c r="AB1006" s="4">
        <v>0</v>
      </c>
      <c r="AC1006" s="4">
        <v>0</v>
      </c>
      <c r="AD1006" s="4">
        <v>0</v>
      </c>
      <c r="AE1006" s="4">
        <v>0</v>
      </c>
      <c r="AF1006" s="4">
        <v>0</v>
      </c>
      <c r="AG1006" s="4">
        <v>0</v>
      </c>
      <c r="AH1006" s="4">
        <v>0</v>
      </c>
      <c r="AI1006" s="4">
        <v>0</v>
      </c>
      <c r="AJ1006" s="4">
        <v>0</v>
      </c>
      <c r="AK1006" s="4">
        <v>0</v>
      </c>
      <c r="AL1006" s="4">
        <v>0</v>
      </c>
      <c r="AM1006" s="4">
        <v>0</v>
      </c>
      <c r="AN1006" s="4">
        <v>0</v>
      </c>
      <c r="AO1006" s="4">
        <v>0</v>
      </c>
      <c r="AP1006" s="4">
        <v>0</v>
      </c>
      <c r="AQ1006" s="4">
        <v>0</v>
      </c>
      <c r="AR1006" s="4">
        <v>0</v>
      </c>
      <c r="AS1006" s="4">
        <v>0</v>
      </c>
      <c r="AT1006" s="4">
        <v>0</v>
      </c>
      <c r="AU1006" s="4">
        <v>0</v>
      </c>
      <c r="AV1006" s="4">
        <v>0</v>
      </c>
      <c r="AW1006" s="4">
        <v>0</v>
      </c>
      <c r="AX1006" s="4">
        <v>0</v>
      </c>
      <c r="AY1006" s="4">
        <v>0</v>
      </c>
      <c r="AZ1006" s="4">
        <v>0</v>
      </c>
      <c r="BA1006" s="4">
        <v>0</v>
      </c>
      <c r="BB1006" s="4">
        <v>0</v>
      </c>
      <c r="BC1006" s="4">
        <v>0</v>
      </c>
      <c r="BD1006" s="4">
        <v>0</v>
      </c>
      <c r="BE1006" s="4">
        <v>0</v>
      </c>
      <c r="BF1006" s="4">
        <v>0</v>
      </c>
      <c r="BG1006" s="4">
        <v>0</v>
      </c>
    </row>
    <row r="1007" spans="2:59" x14ac:dyDescent="0.25">
      <c r="B1007"/>
      <c r="C1007" s="2" t="s">
        <v>1069</v>
      </c>
      <c r="D1007" s="2" t="s">
        <v>1069</v>
      </c>
      <c r="E1007" s="2" t="s">
        <v>1069</v>
      </c>
      <c r="F1007" s="1" t="s">
        <v>1069</v>
      </c>
      <c r="G1007" s="1" t="s">
        <v>1069</v>
      </c>
      <c r="H1007" s="1" t="s">
        <v>1069</v>
      </c>
      <c r="I1007" s="1" t="s">
        <v>1069</v>
      </c>
      <c r="J1007" s="8">
        <v>0</v>
      </c>
      <c r="K1007" s="1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4">
        <v>0</v>
      </c>
      <c r="R1007" s="4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4">
        <v>0</v>
      </c>
      <c r="Z1007" s="4">
        <v>0</v>
      </c>
      <c r="AA1007" s="4">
        <v>0</v>
      </c>
      <c r="AB1007" s="4">
        <v>0</v>
      </c>
      <c r="AC1007" s="4">
        <v>0</v>
      </c>
      <c r="AD1007" s="4">
        <v>0</v>
      </c>
      <c r="AE1007" s="4">
        <v>0</v>
      </c>
      <c r="AF1007" s="4">
        <v>0</v>
      </c>
      <c r="AG1007" s="4">
        <v>0</v>
      </c>
      <c r="AH1007" s="4">
        <v>0</v>
      </c>
      <c r="AI1007" s="4">
        <v>0</v>
      </c>
      <c r="AJ1007" s="4">
        <v>0</v>
      </c>
      <c r="AK1007" s="4">
        <v>0</v>
      </c>
      <c r="AL1007" s="4">
        <v>0</v>
      </c>
      <c r="AM1007" s="4">
        <v>0</v>
      </c>
      <c r="AN1007" s="4">
        <v>0</v>
      </c>
      <c r="AO1007" s="4">
        <v>0</v>
      </c>
      <c r="AP1007" s="4">
        <v>0</v>
      </c>
      <c r="AQ1007" s="4">
        <v>0</v>
      </c>
      <c r="AR1007" s="4">
        <v>0</v>
      </c>
      <c r="AS1007" s="4">
        <v>0</v>
      </c>
      <c r="AT1007" s="4">
        <v>0</v>
      </c>
      <c r="AU1007" s="4">
        <v>0</v>
      </c>
      <c r="AV1007" s="4">
        <v>0</v>
      </c>
      <c r="AW1007" s="4">
        <v>0</v>
      </c>
      <c r="AX1007" s="4">
        <v>0</v>
      </c>
      <c r="AY1007" s="4">
        <v>0</v>
      </c>
      <c r="AZ1007" s="4">
        <v>0</v>
      </c>
      <c r="BA1007" s="4">
        <v>0</v>
      </c>
      <c r="BB1007" s="4">
        <v>0</v>
      </c>
      <c r="BC1007" s="4">
        <v>0</v>
      </c>
      <c r="BD1007" s="4">
        <v>0</v>
      </c>
      <c r="BE1007" s="4">
        <v>0</v>
      </c>
      <c r="BF1007" s="4">
        <v>0</v>
      </c>
      <c r="BG1007" s="4">
        <v>0</v>
      </c>
    </row>
    <row r="1008" spans="2:59" x14ac:dyDescent="0.25">
      <c r="B1008"/>
      <c r="C1008" s="2" t="s">
        <v>1069</v>
      </c>
      <c r="D1008" s="2" t="s">
        <v>1069</v>
      </c>
      <c r="E1008" s="2" t="s">
        <v>1069</v>
      </c>
      <c r="F1008" s="1" t="s">
        <v>1069</v>
      </c>
      <c r="G1008" s="1" t="s">
        <v>1069</v>
      </c>
      <c r="H1008" s="1" t="s">
        <v>1069</v>
      </c>
      <c r="I1008" s="1" t="s">
        <v>1069</v>
      </c>
      <c r="J1008" s="8">
        <v>0</v>
      </c>
      <c r="K1008" s="1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0</v>
      </c>
      <c r="Q1008" s="4">
        <v>0</v>
      </c>
      <c r="R1008" s="4">
        <v>0</v>
      </c>
      <c r="S1008" s="4">
        <v>0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4">
        <v>0</v>
      </c>
      <c r="Z1008" s="4">
        <v>0</v>
      </c>
      <c r="AA1008" s="4">
        <v>0</v>
      </c>
      <c r="AB1008" s="4">
        <v>0</v>
      </c>
      <c r="AC1008" s="4">
        <v>0</v>
      </c>
      <c r="AD1008" s="4">
        <v>0</v>
      </c>
      <c r="AE1008" s="4">
        <v>0</v>
      </c>
      <c r="AF1008" s="4">
        <v>0</v>
      </c>
      <c r="AG1008" s="4">
        <v>0</v>
      </c>
      <c r="AH1008" s="4">
        <v>0</v>
      </c>
      <c r="AI1008" s="4">
        <v>0</v>
      </c>
      <c r="AJ1008" s="4">
        <v>0</v>
      </c>
      <c r="AK1008" s="4">
        <v>0</v>
      </c>
      <c r="AL1008" s="4">
        <v>0</v>
      </c>
      <c r="AM1008" s="4">
        <v>0</v>
      </c>
      <c r="AN1008" s="4">
        <v>0</v>
      </c>
      <c r="AO1008" s="4">
        <v>0</v>
      </c>
      <c r="AP1008" s="4">
        <v>0</v>
      </c>
      <c r="AQ1008" s="4">
        <v>0</v>
      </c>
      <c r="AR1008" s="4">
        <v>0</v>
      </c>
      <c r="AS1008" s="4">
        <v>0</v>
      </c>
      <c r="AT1008" s="4">
        <v>0</v>
      </c>
      <c r="AU1008" s="4">
        <v>0</v>
      </c>
      <c r="AV1008" s="4">
        <v>0</v>
      </c>
      <c r="AW1008" s="4">
        <v>0</v>
      </c>
      <c r="AX1008" s="4">
        <v>0</v>
      </c>
      <c r="AY1008" s="4">
        <v>0</v>
      </c>
      <c r="AZ1008" s="4">
        <v>0</v>
      </c>
      <c r="BA1008" s="4">
        <v>0</v>
      </c>
      <c r="BB1008" s="4">
        <v>0</v>
      </c>
      <c r="BC1008" s="4">
        <v>0</v>
      </c>
      <c r="BD1008" s="4">
        <v>0</v>
      </c>
      <c r="BE1008" s="4">
        <v>0</v>
      </c>
      <c r="BF1008" s="4">
        <v>0</v>
      </c>
      <c r="BG1008" s="4">
        <v>0</v>
      </c>
    </row>
    <row r="1009" spans="2:59" x14ac:dyDescent="0.25">
      <c r="B1009"/>
      <c r="C1009" s="2" t="s">
        <v>1069</v>
      </c>
      <c r="D1009" s="2" t="s">
        <v>1069</v>
      </c>
      <c r="E1009" s="2" t="s">
        <v>1069</v>
      </c>
      <c r="F1009" s="1" t="s">
        <v>1069</v>
      </c>
      <c r="G1009" s="1" t="s">
        <v>1069</v>
      </c>
      <c r="H1009" s="1" t="s">
        <v>1069</v>
      </c>
      <c r="I1009" s="1" t="s">
        <v>1069</v>
      </c>
      <c r="J1009" s="8">
        <v>0</v>
      </c>
      <c r="K1009" s="14">
        <v>0</v>
      </c>
      <c r="L1009" s="4">
        <v>0</v>
      </c>
      <c r="M1009" s="4">
        <v>0</v>
      </c>
      <c r="N1009" s="4">
        <v>0</v>
      </c>
      <c r="O1009" s="4">
        <v>0</v>
      </c>
      <c r="P1009" s="4">
        <v>0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4">
        <v>0</v>
      </c>
      <c r="W1009" s="4">
        <v>0</v>
      </c>
      <c r="X1009" s="4">
        <v>0</v>
      </c>
      <c r="Y1009" s="4">
        <v>0</v>
      </c>
      <c r="Z1009" s="4">
        <v>0</v>
      </c>
      <c r="AA1009" s="4">
        <v>0</v>
      </c>
      <c r="AB1009" s="4">
        <v>0</v>
      </c>
      <c r="AC1009" s="4">
        <v>0</v>
      </c>
      <c r="AD1009" s="4">
        <v>0</v>
      </c>
      <c r="AE1009" s="4">
        <v>0</v>
      </c>
      <c r="AF1009" s="4">
        <v>0</v>
      </c>
      <c r="AG1009" s="4">
        <v>0</v>
      </c>
      <c r="AH1009" s="4">
        <v>0</v>
      </c>
      <c r="AI1009" s="4">
        <v>0</v>
      </c>
      <c r="AJ1009" s="4">
        <v>0</v>
      </c>
      <c r="AK1009" s="4">
        <v>0</v>
      </c>
      <c r="AL1009" s="4">
        <v>0</v>
      </c>
      <c r="AM1009" s="4">
        <v>0</v>
      </c>
      <c r="AN1009" s="4">
        <v>0</v>
      </c>
      <c r="AO1009" s="4">
        <v>0</v>
      </c>
      <c r="AP1009" s="4">
        <v>0</v>
      </c>
      <c r="AQ1009" s="4">
        <v>0</v>
      </c>
      <c r="AR1009" s="4">
        <v>0</v>
      </c>
      <c r="AS1009" s="4">
        <v>0</v>
      </c>
      <c r="AT1009" s="4">
        <v>0</v>
      </c>
      <c r="AU1009" s="4">
        <v>0</v>
      </c>
      <c r="AV1009" s="4">
        <v>0</v>
      </c>
      <c r="AW1009" s="4">
        <v>0</v>
      </c>
      <c r="AX1009" s="4">
        <v>0</v>
      </c>
      <c r="AY1009" s="4">
        <v>0</v>
      </c>
      <c r="AZ1009" s="4">
        <v>0</v>
      </c>
      <c r="BA1009" s="4">
        <v>0</v>
      </c>
      <c r="BB1009" s="4">
        <v>0</v>
      </c>
      <c r="BC1009" s="4">
        <v>0</v>
      </c>
      <c r="BD1009" s="4">
        <v>0</v>
      </c>
      <c r="BE1009" s="4">
        <v>0</v>
      </c>
      <c r="BF1009" s="4">
        <v>0</v>
      </c>
      <c r="BG1009" s="4">
        <v>0</v>
      </c>
    </row>
    <row r="1010" spans="2:59" x14ac:dyDescent="0.25">
      <c r="C1010" s="2" t="s">
        <v>1069</v>
      </c>
      <c r="D1010" s="2" t="s">
        <v>1069</v>
      </c>
      <c r="E1010" s="2" t="s">
        <v>1069</v>
      </c>
      <c r="F1010" s="1" t="s">
        <v>1069</v>
      </c>
      <c r="G1010" s="1" t="s">
        <v>1069</v>
      </c>
      <c r="H1010" s="1" t="s">
        <v>1069</v>
      </c>
      <c r="I1010" s="1" t="s">
        <v>1069</v>
      </c>
      <c r="J1010" s="8">
        <v>0</v>
      </c>
      <c r="K1010" s="1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0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4">
        <v>0</v>
      </c>
      <c r="Z1010" s="4">
        <v>0</v>
      </c>
      <c r="AA1010" s="4">
        <v>0</v>
      </c>
      <c r="AB1010" s="4">
        <v>0</v>
      </c>
      <c r="AC1010" s="4">
        <v>0</v>
      </c>
      <c r="AD1010" s="4">
        <v>0</v>
      </c>
      <c r="AE1010" s="4">
        <v>0</v>
      </c>
      <c r="AF1010" s="4">
        <v>0</v>
      </c>
      <c r="AG1010" s="4">
        <v>0</v>
      </c>
      <c r="AH1010" s="4">
        <v>0</v>
      </c>
      <c r="AI1010" s="4">
        <v>0</v>
      </c>
      <c r="AJ1010" s="4">
        <v>0</v>
      </c>
      <c r="AK1010" s="4">
        <v>0</v>
      </c>
      <c r="AL1010" s="4">
        <v>0</v>
      </c>
      <c r="AM1010" s="4">
        <v>0</v>
      </c>
      <c r="AN1010" s="4">
        <v>0</v>
      </c>
      <c r="AO1010" s="4">
        <v>0</v>
      </c>
      <c r="AP1010" s="4">
        <v>0</v>
      </c>
      <c r="AQ1010" s="4">
        <v>0</v>
      </c>
      <c r="AR1010" s="4">
        <v>0</v>
      </c>
      <c r="AS1010" s="4">
        <v>0</v>
      </c>
      <c r="AT1010" s="4">
        <v>0</v>
      </c>
      <c r="AU1010" s="4">
        <v>0</v>
      </c>
      <c r="AV1010" s="4">
        <v>0</v>
      </c>
      <c r="AW1010" s="4">
        <v>0</v>
      </c>
      <c r="AX1010" s="4">
        <v>0</v>
      </c>
      <c r="AY1010" s="4">
        <v>0</v>
      </c>
      <c r="AZ1010" s="4">
        <v>0</v>
      </c>
      <c r="BA1010" s="4">
        <v>0</v>
      </c>
      <c r="BB1010" s="4">
        <v>0</v>
      </c>
      <c r="BC1010" s="4">
        <v>0</v>
      </c>
      <c r="BD1010" s="4">
        <v>0</v>
      </c>
      <c r="BE1010" s="4">
        <v>0</v>
      </c>
      <c r="BF1010" s="4">
        <v>0</v>
      </c>
      <c r="BG1010" s="4">
        <v>0</v>
      </c>
    </row>
    <row r="1011" spans="2:59" x14ac:dyDescent="0.25">
      <c r="C1011" s="2" t="s">
        <v>1069</v>
      </c>
      <c r="D1011" s="2" t="s">
        <v>1069</v>
      </c>
      <c r="E1011" s="2" t="s">
        <v>1069</v>
      </c>
      <c r="F1011" s="1" t="s">
        <v>1069</v>
      </c>
      <c r="G1011" s="1" t="s">
        <v>1069</v>
      </c>
      <c r="H1011" s="1" t="s">
        <v>1069</v>
      </c>
      <c r="I1011" s="1" t="s">
        <v>1069</v>
      </c>
      <c r="J1011" s="8">
        <v>0</v>
      </c>
      <c r="K1011" s="14">
        <v>0</v>
      </c>
      <c r="L1011" s="4">
        <v>0</v>
      </c>
      <c r="M1011" s="4">
        <v>0</v>
      </c>
      <c r="N1011" s="4">
        <v>0</v>
      </c>
      <c r="O1011" s="4">
        <v>0</v>
      </c>
      <c r="P1011" s="4">
        <v>0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4">
        <v>0</v>
      </c>
      <c r="Z1011" s="4">
        <v>0</v>
      </c>
      <c r="AA1011" s="4">
        <v>0</v>
      </c>
      <c r="AB1011" s="4">
        <v>0</v>
      </c>
      <c r="AC1011" s="4">
        <v>0</v>
      </c>
      <c r="AD1011" s="4">
        <v>0</v>
      </c>
      <c r="AE1011" s="4">
        <v>0</v>
      </c>
      <c r="AF1011" s="4">
        <v>0</v>
      </c>
      <c r="AG1011" s="4">
        <v>0</v>
      </c>
      <c r="AH1011" s="4">
        <v>0</v>
      </c>
      <c r="AI1011" s="4">
        <v>0</v>
      </c>
      <c r="AJ1011" s="4">
        <v>0</v>
      </c>
      <c r="AK1011" s="4">
        <v>0</v>
      </c>
      <c r="AL1011" s="4">
        <v>0</v>
      </c>
      <c r="AM1011" s="4">
        <v>0</v>
      </c>
      <c r="AN1011" s="4">
        <v>0</v>
      </c>
      <c r="AO1011" s="4">
        <v>0</v>
      </c>
      <c r="AP1011" s="4">
        <v>0</v>
      </c>
      <c r="AQ1011" s="4">
        <v>0</v>
      </c>
      <c r="AR1011" s="4">
        <v>0</v>
      </c>
      <c r="AS1011" s="4">
        <v>0</v>
      </c>
      <c r="AT1011" s="4">
        <v>0</v>
      </c>
      <c r="AU1011" s="4">
        <v>0</v>
      </c>
      <c r="AV1011" s="4">
        <v>0</v>
      </c>
      <c r="AW1011" s="4">
        <v>0</v>
      </c>
      <c r="AX1011" s="4">
        <v>0</v>
      </c>
      <c r="AY1011" s="4">
        <v>0</v>
      </c>
      <c r="AZ1011" s="4">
        <v>0</v>
      </c>
      <c r="BA1011" s="4">
        <v>0</v>
      </c>
      <c r="BB1011" s="4">
        <v>0</v>
      </c>
      <c r="BC1011" s="4">
        <v>0</v>
      </c>
      <c r="BD1011" s="4">
        <v>0</v>
      </c>
      <c r="BE1011" s="4">
        <v>0</v>
      </c>
      <c r="BF1011" s="4">
        <v>0</v>
      </c>
      <c r="BG1011" s="4">
        <v>0</v>
      </c>
    </row>
    <row r="1012" spans="2:59" x14ac:dyDescent="0.25">
      <c r="C1012" s="2" t="s">
        <v>1069</v>
      </c>
      <c r="D1012" s="2" t="s">
        <v>1069</v>
      </c>
      <c r="E1012" s="2" t="s">
        <v>1069</v>
      </c>
      <c r="F1012" s="1" t="s">
        <v>1069</v>
      </c>
      <c r="G1012" s="1" t="s">
        <v>1069</v>
      </c>
      <c r="H1012" s="1" t="s">
        <v>1069</v>
      </c>
      <c r="I1012" s="1" t="s">
        <v>1069</v>
      </c>
      <c r="J1012" s="8">
        <v>0</v>
      </c>
      <c r="K1012" s="1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0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4">
        <v>0</v>
      </c>
      <c r="Z1012" s="4">
        <v>0</v>
      </c>
      <c r="AA1012" s="4">
        <v>0</v>
      </c>
      <c r="AB1012" s="4">
        <v>0</v>
      </c>
      <c r="AC1012" s="4">
        <v>0</v>
      </c>
      <c r="AD1012" s="4">
        <v>0</v>
      </c>
      <c r="AE1012" s="4">
        <v>0</v>
      </c>
      <c r="AF1012" s="4">
        <v>0</v>
      </c>
      <c r="AG1012" s="4">
        <v>0</v>
      </c>
      <c r="AH1012" s="4">
        <v>0</v>
      </c>
      <c r="AI1012" s="4">
        <v>0</v>
      </c>
      <c r="AJ1012" s="4">
        <v>0</v>
      </c>
      <c r="AK1012" s="4">
        <v>0</v>
      </c>
      <c r="AL1012" s="4">
        <v>0</v>
      </c>
      <c r="AM1012" s="4">
        <v>0</v>
      </c>
      <c r="AN1012" s="4">
        <v>0</v>
      </c>
      <c r="AO1012" s="4">
        <v>0</v>
      </c>
      <c r="AP1012" s="4">
        <v>0</v>
      </c>
      <c r="AQ1012" s="4">
        <v>0</v>
      </c>
      <c r="AR1012" s="4">
        <v>0</v>
      </c>
      <c r="AS1012" s="4">
        <v>0</v>
      </c>
      <c r="AT1012" s="4">
        <v>0</v>
      </c>
      <c r="AU1012" s="4">
        <v>0</v>
      </c>
      <c r="AV1012" s="4">
        <v>0</v>
      </c>
      <c r="AW1012" s="4">
        <v>0</v>
      </c>
      <c r="AX1012" s="4">
        <v>0</v>
      </c>
      <c r="AY1012" s="4">
        <v>0</v>
      </c>
      <c r="AZ1012" s="4">
        <v>0</v>
      </c>
      <c r="BA1012" s="4">
        <v>0</v>
      </c>
      <c r="BB1012" s="4">
        <v>0</v>
      </c>
      <c r="BC1012" s="4">
        <v>0</v>
      </c>
      <c r="BD1012" s="4">
        <v>0</v>
      </c>
      <c r="BE1012" s="4">
        <v>0</v>
      </c>
      <c r="BF1012" s="4">
        <v>0</v>
      </c>
      <c r="BG1012" s="4">
        <v>0</v>
      </c>
    </row>
    <row r="1013" spans="2:59" x14ac:dyDescent="0.25">
      <c r="C1013" s="2" t="s">
        <v>1069</v>
      </c>
      <c r="D1013" s="2" t="s">
        <v>1069</v>
      </c>
      <c r="E1013" s="2" t="s">
        <v>1069</v>
      </c>
      <c r="F1013" s="1" t="s">
        <v>1069</v>
      </c>
      <c r="G1013" s="1" t="s">
        <v>1069</v>
      </c>
      <c r="H1013" s="1" t="s">
        <v>1069</v>
      </c>
      <c r="I1013" s="1" t="s">
        <v>1069</v>
      </c>
      <c r="J1013" s="8">
        <v>0</v>
      </c>
      <c r="K1013" s="1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4">
        <v>0</v>
      </c>
      <c r="R1013" s="4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4">
        <v>0</v>
      </c>
      <c r="Z1013" s="4">
        <v>0</v>
      </c>
      <c r="AA1013" s="4">
        <v>0</v>
      </c>
      <c r="AB1013" s="4">
        <v>0</v>
      </c>
      <c r="AC1013" s="4">
        <v>0</v>
      </c>
      <c r="AD1013" s="4">
        <v>0</v>
      </c>
      <c r="AE1013" s="4">
        <v>0</v>
      </c>
      <c r="AF1013" s="4">
        <v>0</v>
      </c>
      <c r="AG1013" s="4">
        <v>0</v>
      </c>
      <c r="AH1013" s="4">
        <v>0</v>
      </c>
      <c r="AI1013" s="4">
        <v>0</v>
      </c>
      <c r="AJ1013" s="4">
        <v>0</v>
      </c>
      <c r="AK1013" s="4">
        <v>0</v>
      </c>
      <c r="AL1013" s="4">
        <v>0</v>
      </c>
      <c r="AM1013" s="4">
        <v>0</v>
      </c>
      <c r="AN1013" s="4">
        <v>0</v>
      </c>
      <c r="AO1013" s="4">
        <v>0</v>
      </c>
      <c r="AP1013" s="4">
        <v>0</v>
      </c>
      <c r="AQ1013" s="4">
        <v>0</v>
      </c>
      <c r="AR1013" s="4">
        <v>0</v>
      </c>
      <c r="AS1013" s="4">
        <v>0</v>
      </c>
      <c r="AT1013" s="4">
        <v>0</v>
      </c>
      <c r="AU1013" s="4">
        <v>0</v>
      </c>
      <c r="AV1013" s="4">
        <v>0</v>
      </c>
      <c r="AW1013" s="4">
        <v>0</v>
      </c>
      <c r="AX1013" s="4">
        <v>0</v>
      </c>
      <c r="AY1013" s="4">
        <v>0</v>
      </c>
      <c r="AZ1013" s="4">
        <v>0</v>
      </c>
      <c r="BA1013" s="4">
        <v>0</v>
      </c>
      <c r="BB1013" s="4">
        <v>0</v>
      </c>
      <c r="BC1013" s="4">
        <v>0</v>
      </c>
      <c r="BD1013" s="4">
        <v>0</v>
      </c>
      <c r="BE1013" s="4">
        <v>0</v>
      </c>
      <c r="BF1013" s="4">
        <v>0</v>
      </c>
      <c r="BG1013" s="4">
        <v>0</v>
      </c>
    </row>
    <row r="1014" spans="2:59" x14ac:dyDescent="0.25">
      <c r="C1014" s="2" t="s">
        <v>1069</v>
      </c>
      <c r="D1014" s="2" t="s">
        <v>1069</v>
      </c>
      <c r="E1014" s="2" t="s">
        <v>1069</v>
      </c>
      <c r="F1014" s="1" t="s">
        <v>1069</v>
      </c>
      <c r="G1014" s="1" t="s">
        <v>1069</v>
      </c>
      <c r="H1014" s="1" t="s">
        <v>1069</v>
      </c>
      <c r="I1014" s="1" t="s">
        <v>1069</v>
      </c>
      <c r="J1014" s="8">
        <v>0</v>
      </c>
      <c r="K1014" s="1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4">
        <v>0</v>
      </c>
      <c r="Z1014" s="4">
        <v>0</v>
      </c>
      <c r="AA1014" s="4">
        <v>0</v>
      </c>
      <c r="AB1014" s="4">
        <v>0</v>
      </c>
      <c r="AC1014" s="4">
        <v>0</v>
      </c>
      <c r="AD1014" s="4">
        <v>0</v>
      </c>
      <c r="AE1014" s="4">
        <v>0</v>
      </c>
      <c r="AF1014" s="4">
        <v>0</v>
      </c>
      <c r="AG1014" s="4">
        <v>0</v>
      </c>
      <c r="AH1014" s="4">
        <v>0</v>
      </c>
      <c r="AI1014" s="4">
        <v>0</v>
      </c>
      <c r="AJ1014" s="4">
        <v>0</v>
      </c>
      <c r="AK1014" s="4">
        <v>0</v>
      </c>
      <c r="AL1014" s="4">
        <v>0</v>
      </c>
      <c r="AM1014" s="4">
        <v>0</v>
      </c>
      <c r="AN1014" s="4">
        <v>0</v>
      </c>
      <c r="AO1014" s="4">
        <v>0</v>
      </c>
      <c r="AP1014" s="4">
        <v>0</v>
      </c>
      <c r="AQ1014" s="4">
        <v>0</v>
      </c>
      <c r="AR1014" s="4">
        <v>0</v>
      </c>
      <c r="AS1014" s="4">
        <v>0</v>
      </c>
      <c r="AT1014" s="4">
        <v>0</v>
      </c>
      <c r="AU1014" s="4">
        <v>0</v>
      </c>
      <c r="AV1014" s="4">
        <v>0</v>
      </c>
      <c r="AW1014" s="4">
        <v>0</v>
      </c>
      <c r="AX1014" s="4">
        <v>0</v>
      </c>
      <c r="AY1014" s="4">
        <v>0</v>
      </c>
      <c r="AZ1014" s="4">
        <v>0</v>
      </c>
      <c r="BA1014" s="4">
        <v>0</v>
      </c>
      <c r="BB1014" s="4">
        <v>0</v>
      </c>
      <c r="BC1014" s="4">
        <v>0</v>
      </c>
      <c r="BD1014" s="4">
        <v>0</v>
      </c>
      <c r="BE1014" s="4">
        <v>0</v>
      </c>
      <c r="BF1014" s="4">
        <v>0</v>
      </c>
      <c r="BG1014" s="4">
        <v>0</v>
      </c>
    </row>
    <row r="1015" spans="2:59" x14ac:dyDescent="0.25">
      <c r="C1015" s="2" t="s">
        <v>1069</v>
      </c>
      <c r="D1015" s="2" t="s">
        <v>1069</v>
      </c>
      <c r="E1015" s="2" t="s">
        <v>1069</v>
      </c>
      <c r="F1015" s="1" t="s">
        <v>1069</v>
      </c>
      <c r="G1015" s="1" t="s">
        <v>1069</v>
      </c>
      <c r="H1015" s="1" t="s">
        <v>1069</v>
      </c>
      <c r="I1015" s="1" t="s">
        <v>1069</v>
      </c>
      <c r="J1015" s="8">
        <v>0</v>
      </c>
      <c r="K1015" s="1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0</v>
      </c>
      <c r="Q1015" s="4">
        <v>0</v>
      </c>
      <c r="R1015" s="4">
        <v>0</v>
      </c>
      <c r="S1015" s="4">
        <v>0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4">
        <v>0</v>
      </c>
      <c r="Z1015" s="4">
        <v>0</v>
      </c>
      <c r="AA1015" s="4">
        <v>0</v>
      </c>
      <c r="AB1015" s="4">
        <v>0</v>
      </c>
      <c r="AC1015" s="4">
        <v>0</v>
      </c>
      <c r="AD1015" s="4">
        <v>0</v>
      </c>
      <c r="AE1015" s="4">
        <v>0</v>
      </c>
      <c r="AF1015" s="4">
        <v>0</v>
      </c>
      <c r="AG1015" s="4">
        <v>0</v>
      </c>
      <c r="AH1015" s="4">
        <v>0</v>
      </c>
      <c r="AI1015" s="4">
        <v>0</v>
      </c>
      <c r="AJ1015" s="4">
        <v>0</v>
      </c>
      <c r="AK1015" s="4">
        <v>0</v>
      </c>
      <c r="AL1015" s="4">
        <v>0</v>
      </c>
      <c r="AM1015" s="4">
        <v>0</v>
      </c>
      <c r="AN1015" s="4">
        <v>0</v>
      </c>
      <c r="AO1015" s="4">
        <v>0</v>
      </c>
      <c r="AP1015" s="4">
        <v>0</v>
      </c>
      <c r="AQ1015" s="4">
        <v>0</v>
      </c>
      <c r="AR1015" s="4">
        <v>0</v>
      </c>
      <c r="AS1015" s="4">
        <v>0</v>
      </c>
      <c r="AT1015" s="4">
        <v>0</v>
      </c>
      <c r="AU1015" s="4">
        <v>0</v>
      </c>
      <c r="AV1015" s="4">
        <v>0</v>
      </c>
      <c r="AW1015" s="4">
        <v>0</v>
      </c>
      <c r="AX1015" s="4">
        <v>0</v>
      </c>
      <c r="AY1015" s="4">
        <v>0</v>
      </c>
      <c r="AZ1015" s="4">
        <v>0</v>
      </c>
      <c r="BA1015" s="4">
        <v>0</v>
      </c>
      <c r="BB1015" s="4">
        <v>0</v>
      </c>
      <c r="BC1015" s="4">
        <v>0</v>
      </c>
      <c r="BD1015" s="4">
        <v>0</v>
      </c>
      <c r="BE1015" s="4">
        <v>0</v>
      </c>
      <c r="BF1015" s="4">
        <v>0</v>
      </c>
      <c r="BG1015" s="4">
        <v>0</v>
      </c>
    </row>
    <row r="1016" spans="2:59" x14ac:dyDescent="0.25">
      <c r="C1016" s="2" t="s">
        <v>1069</v>
      </c>
      <c r="D1016" s="2" t="s">
        <v>1069</v>
      </c>
      <c r="E1016" s="2" t="s">
        <v>1069</v>
      </c>
      <c r="F1016" s="1" t="s">
        <v>1069</v>
      </c>
      <c r="G1016" s="1" t="s">
        <v>1069</v>
      </c>
      <c r="H1016" s="1" t="s">
        <v>1069</v>
      </c>
      <c r="I1016" s="1" t="s">
        <v>1069</v>
      </c>
      <c r="J1016" s="8">
        <v>0</v>
      </c>
      <c r="K1016" s="14">
        <v>0</v>
      </c>
      <c r="L1016" s="4">
        <v>0</v>
      </c>
      <c r="M1016" s="4">
        <v>0</v>
      </c>
      <c r="N1016" s="4">
        <v>0</v>
      </c>
      <c r="O1016" s="4">
        <v>0</v>
      </c>
      <c r="P1016" s="4">
        <v>0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4">
        <v>0</v>
      </c>
      <c r="Z1016" s="4">
        <v>0</v>
      </c>
      <c r="AA1016" s="4">
        <v>0</v>
      </c>
      <c r="AB1016" s="4">
        <v>0</v>
      </c>
      <c r="AC1016" s="4">
        <v>0</v>
      </c>
      <c r="AD1016" s="4">
        <v>0</v>
      </c>
      <c r="AE1016" s="4">
        <v>0</v>
      </c>
      <c r="AF1016" s="4">
        <v>0</v>
      </c>
      <c r="AG1016" s="4">
        <v>0</v>
      </c>
      <c r="AH1016" s="4">
        <v>0</v>
      </c>
      <c r="AI1016" s="4">
        <v>0</v>
      </c>
      <c r="AJ1016" s="4">
        <v>0</v>
      </c>
      <c r="AK1016" s="4">
        <v>0</v>
      </c>
      <c r="AL1016" s="4">
        <v>0</v>
      </c>
      <c r="AM1016" s="4">
        <v>0</v>
      </c>
      <c r="AN1016" s="4">
        <v>0</v>
      </c>
      <c r="AO1016" s="4">
        <v>0</v>
      </c>
      <c r="AP1016" s="4">
        <v>0</v>
      </c>
      <c r="AQ1016" s="4">
        <v>0</v>
      </c>
      <c r="AR1016" s="4">
        <v>0</v>
      </c>
      <c r="AS1016" s="4">
        <v>0</v>
      </c>
      <c r="AT1016" s="4">
        <v>0</v>
      </c>
      <c r="AU1016" s="4">
        <v>0</v>
      </c>
      <c r="AV1016" s="4">
        <v>0</v>
      </c>
      <c r="AW1016" s="4">
        <v>0</v>
      </c>
      <c r="AX1016" s="4">
        <v>0</v>
      </c>
      <c r="AY1016" s="4">
        <v>0</v>
      </c>
      <c r="AZ1016" s="4">
        <v>0</v>
      </c>
      <c r="BA1016" s="4">
        <v>0</v>
      </c>
      <c r="BB1016" s="4">
        <v>0</v>
      </c>
      <c r="BC1016" s="4">
        <v>0</v>
      </c>
      <c r="BD1016" s="4">
        <v>0</v>
      </c>
      <c r="BE1016" s="4">
        <v>0</v>
      </c>
      <c r="BF1016" s="4">
        <v>0</v>
      </c>
      <c r="BG1016" s="4">
        <v>0</v>
      </c>
    </row>
    <row r="1017" spans="2:59" x14ac:dyDescent="0.25">
      <c r="C1017" s="2" t="s">
        <v>1069</v>
      </c>
      <c r="D1017" s="2" t="s">
        <v>1069</v>
      </c>
      <c r="E1017" s="2" t="s">
        <v>1069</v>
      </c>
      <c r="F1017" s="1" t="s">
        <v>1069</v>
      </c>
      <c r="G1017" s="1" t="s">
        <v>1069</v>
      </c>
      <c r="H1017" s="1" t="s">
        <v>1069</v>
      </c>
      <c r="I1017" s="1" t="s">
        <v>1069</v>
      </c>
      <c r="J1017" s="8">
        <v>0</v>
      </c>
      <c r="K1017" s="1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0</v>
      </c>
      <c r="Q1017" s="4">
        <v>0</v>
      </c>
      <c r="R1017" s="4">
        <v>0</v>
      </c>
      <c r="S1017" s="4">
        <v>0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4">
        <v>0</v>
      </c>
      <c r="Z1017" s="4">
        <v>0</v>
      </c>
      <c r="AA1017" s="4">
        <v>0</v>
      </c>
      <c r="AB1017" s="4">
        <v>0</v>
      </c>
      <c r="AC1017" s="4">
        <v>0</v>
      </c>
      <c r="AD1017" s="4">
        <v>0</v>
      </c>
      <c r="AE1017" s="4">
        <v>0</v>
      </c>
      <c r="AF1017" s="4">
        <v>0</v>
      </c>
      <c r="AG1017" s="4">
        <v>0</v>
      </c>
      <c r="AH1017" s="4">
        <v>0</v>
      </c>
      <c r="AI1017" s="4">
        <v>0</v>
      </c>
      <c r="AJ1017" s="4">
        <v>0</v>
      </c>
      <c r="AK1017" s="4">
        <v>0</v>
      </c>
      <c r="AL1017" s="4">
        <v>0</v>
      </c>
      <c r="AM1017" s="4">
        <v>0</v>
      </c>
      <c r="AN1017" s="4">
        <v>0</v>
      </c>
      <c r="AO1017" s="4">
        <v>0</v>
      </c>
      <c r="AP1017" s="4">
        <v>0</v>
      </c>
      <c r="AQ1017" s="4">
        <v>0</v>
      </c>
      <c r="AR1017" s="4">
        <v>0</v>
      </c>
      <c r="AS1017" s="4">
        <v>0</v>
      </c>
      <c r="AT1017" s="4">
        <v>0</v>
      </c>
      <c r="AU1017" s="4">
        <v>0</v>
      </c>
      <c r="AV1017" s="4">
        <v>0</v>
      </c>
      <c r="AW1017" s="4">
        <v>0</v>
      </c>
      <c r="AX1017" s="4">
        <v>0</v>
      </c>
      <c r="AY1017" s="4">
        <v>0</v>
      </c>
      <c r="AZ1017" s="4">
        <v>0</v>
      </c>
      <c r="BA1017" s="4">
        <v>0</v>
      </c>
      <c r="BB1017" s="4">
        <v>0</v>
      </c>
      <c r="BC1017" s="4">
        <v>0</v>
      </c>
      <c r="BD1017" s="4">
        <v>0</v>
      </c>
      <c r="BE1017" s="4">
        <v>0</v>
      </c>
      <c r="BF1017" s="4">
        <v>0</v>
      </c>
      <c r="BG1017" s="4">
        <v>0</v>
      </c>
    </row>
    <row r="1018" spans="2:59" x14ac:dyDescent="0.25">
      <c r="C1018" s="2" t="s">
        <v>1069</v>
      </c>
      <c r="D1018" s="2" t="s">
        <v>1069</v>
      </c>
      <c r="E1018" s="2" t="s">
        <v>1069</v>
      </c>
      <c r="F1018" s="1" t="s">
        <v>1069</v>
      </c>
      <c r="G1018" s="1" t="s">
        <v>1069</v>
      </c>
      <c r="H1018" s="1" t="s">
        <v>1069</v>
      </c>
      <c r="I1018" s="1" t="s">
        <v>1069</v>
      </c>
      <c r="J1018" s="8">
        <v>0</v>
      </c>
      <c r="K1018" s="1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0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4">
        <v>0</v>
      </c>
      <c r="W1018" s="4">
        <v>0</v>
      </c>
      <c r="X1018" s="4">
        <v>0</v>
      </c>
      <c r="Y1018" s="4">
        <v>0</v>
      </c>
      <c r="Z1018" s="4">
        <v>0</v>
      </c>
      <c r="AA1018" s="4">
        <v>0</v>
      </c>
      <c r="AB1018" s="4">
        <v>0</v>
      </c>
      <c r="AC1018" s="4">
        <v>0</v>
      </c>
      <c r="AD1018" s="4">
        <v>0</v>
      </c>
      <c r="AE1018" s="4">
        <v>0</v>
      </c>
      <c r="AF1018" s="4">
        <v>0</v>
      </c>
      <c r="AG1018" s="4">
        <v>0</v>
      </c>
      <c r="AH1018" s="4">
        <v>0</v>
      </c>
      <c r="AI1018" s="4">
        <v>0</v>
      </c>
      <c r="AJ1018" s="4">
        <v>0</v>
      </c>
      <c r="AK1018" s="4">
        <v>0</v>
      </c>
      <c r="AL1018" s="4">
        <v>0</v>
      </c>
      <c r="AM1018" s="4">
        <v>0</v>
      </c>
      <c r="AN1018" s="4">
        <v>0</v>
      </c>
      <c r="AO1018" s="4">
        <v>0</v>
      </c>
      <c r="AP1018" s="4">
        <v>0</v>
      </c>
      <c r="AQ1018" s="4">
        <v>0</v>
      </c>
      <c r="AR1018" s="4">
        <v>0</v>
      </c>
      <c r="AS1018" s="4">
        <v>0</v>
      </c>
      <c r="AT1018" s="4">
        <v>0</v>
      </c>
      <c r="AU1018" s="4">
        <v>0</v>
      </c>
      <c r="AV1018" s="4">
        <v>0</v>
      </c>
      <c r="AW1018" s="4">
        <v>0</v>
      </c>
      <c r="AX1018" s="4">
        <v>0</v>
      </c>
      <c r="AY1018" s="4">
        <v>0</v>
      </c>
      <c r="AZ1018" s="4">
        <v>0</v>
      </c>
      <c r="BA1018" s="4">
        <v>0</v>
      </c>
      <c r="BB1018" s="4">
        <v>0</v>
      </c>
      <c r="BC1018" s="4">
        <v>0</v>
      </c>
      <c r="BD1018" s="4">
        <v>0</v>
      </c>
      <c r="BE1018" s="4">
        <v>0</v>
      </c>
      <c r="BF1018" s="4">
        <v>0</v>
      </c>
      <c r="BG1018" s="4">
        <v>0</v>
      </c>
    </row>
    <row r="1019" spans="2:59" x14ac:dyDescent="0.25">
      <c r="C1019" s="2" t="s">
        <v>1069</v>
      </c>
      <c r="D1019" s="2" t="s">
        <v>1069</v>
      </c>
      <c r="E1019" s="2" t="s">
        <v>1069</v>
      </c>
      <c r="F1019" s="1" t="s">
        <v>1069</v>
      </c>
      <c r="G1019" s="1" t="s">
        <v>1069</v>
      </c>
      <c r="H1019" s="1" t="s">
        <v>1069</v>
      </c>
      <c r="I1019" s="1" t="s">
        <v>1069</v>
      </c>
      <c r="J1019" s="8">
        <v>0</v>
      </c>
      <c r="K1019" s="14">
        <v>0</v>
      </c>
      <c r="L1019" s="4">
        <v>0</v>
      </c>
      <c r="M1019" s="4">
        <v>0</v>
      </c>
      <c r="N1019" s="4">
        <v>0</v>
      </c>
      <c r="O1019" s="4">
        <v>0</v>
      </c>
      <c r="P1019" s="4">
        <v>0</v>
      </c>
      <c r="Q1019" s="4">
        <v>0</v>
      </c>
      <c r="R1019" s="4">
        <v>0</v>
      </c>
      <c r="S1019" s="4">
        <v>0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4">
        <v>0</v>
      </c>
      <c r="Z1019" s="4">
        <v>0</v>
      </c>
      <c r="AA1019" s="4">
        <v>0</v>
      </c>
      <c r="AB1019" s="4">
        <v>0</v>
      </c>
      <c r="AC1019" s="4">
        <v>0</v>
      </c>
      <c r="AD1019" s="4">
        <v>0</v>
      </c>
      <c r="AE1019" s="4">
        <v>0</v>
      </c>
      <c r="AF1019" s="4">
        <v>0</v>
      </c>
      <c r="AG1019" s="4">
        <v>0</v>
      </c>
      <c r="AH1019" s="4">
        <v>0</v>
      </c>
      <c r="AI1019" s="4">
        <v>0</v>
      </c>
      <c r="AJ1019" s="4">
        <v>0</v>
      </c>
      <c r="AK1019" s="4">
        <v>0</v>
      </c>
      <c r="AL1019" s="4">
        <v>0</v>
      </c>
      <c r="AM1019" s="4">
        <v>0</v>
      </c>
      <c r="AN1019" s="4">
        <v>0</v>
      </c>
      <c r="AO1019" s="4">
        <v>0</v>
      </c>
      <c r="AP1019" s="4">
        <v>0</v>
      </c>
      <c r="AQ1019" s="4">
        <v>0</v>
      </c>
      <c r="AR1019" s="4">
        <v>0</v>
      </c>
      <c r="AS1019" s="4">
        <v>0</v>
      </c>
      <c r="AT1019" s="4">
        <v>0</v>
      </c>
      <c r="AU1019" s="4">
        <v>0</v>
      </c>
      <c r="AV1019" s="4">
        <v>0</v>
      </c>
      <c r="AW1019" s="4">
        <v>0</v>
      </c>
      <c r="AX1019" s="4">
        <v>0</v>
      </c>
      <c r="AY1019" s="4">
        <v>0</v>
      </c>
      <c r="AZ1019" s="4">
        <v>0</v>
      </c>
      <c r="BA1019" s="4">
        <v>0</v>
      </c>
      <c r="BB1019" s="4">
        <v>0</v>
      </c>
      <c r="BC1019" s="4">
        <v>0</v>
      </c>
      <c r="BD1019" s="4">
        <v>0</v>
      </c>
      <c r="BE1019" s="4">
        <v>0</v>
      </c>
      <c r="BF1019" s="4">
        <v>0</v>
      </c>
      <c r="BG1019" s="4">
        <v>0</v>
      </c>
    </row>
    <row r="1020" spans="2:59" x14ac:dyDescent="0.25">
      <c r="C1020" s="2" t="s">
        <v>1069</v>
      </c>
      <c r="D1020" s="2" t="s">
        <v>1069</v>
      </c>
      <c r="E1020" s="2" t="s">
        <v>1069</v>
      </c>
      <c r="F1020" s="1" t="s">
        <v>1069</v>
      </c>
      <c r="G1020" s="1" t="s">
        <v>1069</v>
      </c>
      <c r="H1020" s="1" t="s">
        <v>1069</v>
      </c>
      <c r="I1020" s="1" t="s">
        <v>1069</v>
      </c>
      <c r="J1020" s="8">
        <v>0</v>
      </c>
      <c r="K1020" s="1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4">
        <v>0</v>
      </c>
      <c r="Z1020" s="4">
        <v>0</v>
      </c>
      <c r="AA1020" s="4">
        <v>0</v>
      </c>
      <c r="AB1020" s="4">
        <v>0</v>
      </c>
      <c r="AC1020" s="4">
        <v>0</v>
      </c>
      <c r="AD1020" s="4">
        <v>0</v>
      </c>
      <c r="AE1020" s="4">
        <v>0</v>
      </c>
      <c r="AF1020" s="4">
        <v>0</v>
      </c>
      <c r="AG1020" s="4">
        <v>0</v>
      </c>
      <c r="AH1020" s="4">
        <v>0</v>
      </c>
      <c r="AI1020" s="4">
        <v>0</v>
      </c>
      <c r="AJ1020" s="4">
        <v>0</v>
      </c>
      <c r="AK1020" s="4">
        <v>0</v>
      </c>
      <c r="AL1020" s="4">
        <v>0</v>
      </c>
      <c r="AM1020" s="4">
        <v>0</v>
      </c>
      <c r="AN1020" s="4">
        <v>0</v>
      </c>
      <c r="AO1020" s="4">
        <v>0</v>
      </c>
      <c r="AP1020" s="4">
        <v>0</v>
      </c>
      <c r="AQ1020" s="4">
        <v>0</v>
      </c>
      <c r="AR1020" s="4">
        <v>0</v>
      </c>
      <c r="AS1020" s="4">
        <v>0</v>
      </c>
      <c r="AT1020" s="4">
        <v>0</v>
      </c>
      <c r="AU1020" s="4">
        <v>0</v>
      </c>
      <c r="AV1020" s="4">
        <v>0</v>
      </c>
      <c r="AW1020" s="4">
        <v>0</v>
      </c>
      <c r="AX1020" s="4">
        <v>0</v>
      </c>
      <c r="AY1020" s="4">
        <v>0</v>
      </c>
      <c r="AZ1020" s="4">
        <v>0</v>
      </c>
      <c r="BA1020" s="4">
        <v>0</v>
      </c>
      <c r="BB1020" s="4">
        <v>0</v>
      </c>
      <c r="BC1020" s="4">
        <v>0</v>
      </c>
      <c r="BD1020" s="4">
        <v>0</v>
      </c>
      <c r="BE1020" s="4">
        <v>0</v>
      </c>
      <c r="BF1020" s="4">
        <v>0</v>
      </c>
      <c r="BG1020" s="4">
        <v>0</v>
      </c>
    </row>
    <row r="1021" spans="2:59" x14ac:dyDescent="0.25">
      <c r="C1021" s="2" t="s">
        <v>1069</v>
      </c>
      <c r="D1021" s="2" t="s">
        <v>1069</v>
      </c>
      <c r="E1021" s="2" t="s">
        <v>1069</v>
      </c>
      <c r="F1021" s="1" t="s">
        <v>1069</v>
      </c>
      <c r="G1021" s="1" t="s">
        <v>1069</v>
      </c>
      <c r="H1021" s="1" t="s">
        <v>1069</v>
      </c>
      <c r="I1021" s="1" t="s">
        <v>1069</v>
      </c>
      <c r="J1021" s="8">
        <v>0</v>
      </c>
      <c r="K1021" s="1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4">
        <v>0</v>
      </c>
      <c r="R1021" s="4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4">
        <v>0</v>
      </c>
      <c r="Z1021" s="4">
        <v>0</v>
      </c>
      <c r="AA1021" s="4">
        <v>0</v>
      </c>
      <c r="AB1021" s="4">
        <v>0</v>
      </c>
      <c r="AC1021" s="4">
        <v>0</v>
      </c>
      <c r="AD1021" s="4">
        <v>0</v>
      </c>
      <c r="AE1021" s="4">
        <v>0</v>
      </c>
      <c r="AF1021" s="4">
        <v>0</v>
      </c>
      <c r="AG1021" s="4">
        <v>0</v>
      </c>
      <c r="AH1021" s="4">
        <v>0</v>
      </c>
      <c r="AI1021" s="4">
        <v>0</v>
      </c>
      <c r="AJ1021" s="4">
        <v>0</v>
      </c>
      <c r="AK1021" s="4">
        <v>0</v>
      </c>
      <c r="AL1021" s="4">
        <v>0</v>
      </c>
      <c r="AM1021" s="4">
        <v>0</v>
      </c>
      <c r="AN1021" s="4">
        <v>0</v>
      </c>
      <c r="AO1021" s="4">
        <v>0</v>
      </c>
      <c r="AP1021" s="4">
        <v>0</v>
      </c>
      <c r="AQ1021" s="4">
        <v>0</v>
      </c>
      <c r="AR1021" s="4">
        <v>0</v>
      </c>
      <c r="AS1021" s="4">
        <v>0</v>
      </c>
      <c r="AT1021" s="4">
        <v>0</v>
      </c>
      <c r="AU1021" s="4">
        <v>0</v>
      </c>
      <c r="AV1021" s="4">
        <v>0</v>
      </c>
      <c r="AW1021" s="4">
        <v>0</v>
      </c>
      <c r="AX1021" s="4">
        <v>0</v>
      </c>
      <c r="AY1021" s="4">
        <v>0</v>
      </c>
      <c r="AZ1021" s="4">
        <v>0</v>
      </c>
      <c r="BA1021" s="4">
        <v>0</v>
      </c>
      <c r="BB1021" s="4">
        <v>0</v>
      </c>
      <c r="BC1021" s="4">
        <v>0</v>
      </c>
      <c r="BD1021" s="4">
        <v>0</v>
      </c>
      <c r="BE1021" s="4">
        <v>0</v>
      </c>
      <c r="BF1021" s="4">
        <v>0</v>
      </c>
      <c r="BG1021" s="4">
        <v>0</v>
      </c>
    </row>
    <row r="1022" spans="2:59" x14ac:dyDescent="0.25">
      <c r="C1022" s="2" t="s">
        <v>1069</v>
      </c>
      <c r="D1022" s="2" t="s">
        <v>1069</v>
      </c>
      <c r="E1022" s="2" t="s">
        <v>1069</v>
      </c>
      <c r="F1022" s="1" t="s">
        <v>1069</v>
      </c>
      <c r="G1022" s="1" t="s">
        <v>1069</v>
      </c>
      <c r="H1022" s="1" t="s">
        <v>1069</v>
      </c>
      <c r="I1022" s="1" t="s">
        <v>1069</v>
      </c>
      <c r="J1022" s="8">
        <v>0</v>
      </c>
      <c r="K1022" s="1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0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4">
        <v>0</v>
      </c>
      <c r="W1022" s="4">
        <v>0</v>
      </c>
      <c r="X1022" s="4">
        <v>0</v>
      </c>
      <c r="Y1022" s="4">
        <v>0</v>
      </c>
      <c r="Z1022" s="4">
        <v>0</v>
      </c>
      <c r="AA1022" s="4">
        <v>0</v>
      </c>
      <c r="AB1022" s="4">
        <v>0</v>
      </c>
      <c r="AC1022" s="4">
        <v>0</v>
      </c>
      <c r="AD1022" s="4">
        <v>0</v>
      </c>
      <c r="AE1022" s="4">
        <v>0</v>
      </c>
      <c r="AF1022" s="4">
        <v>0</v>
      </c>
      <c r="AG1022" s="4">
        <v>0</v>
      </c>
      <c r="AH1022" s="4">
        <v>0</v>
      </c>
      <c r="AI1022" s="4">
        <v>0</v>
      </c>
      <c r="AJ1022" s="4">
        <v>0</v>
      </c>
      <c r="AK1022" s="4">
        <v>0</v>
      </c>
      <c r="AL1022" s="4">
        <v>0</v>
      </c>
      <c r="AM1022" s="4">
        <v>0</v>
      </c>
      <c r="AN1022" s="4">
        <v>0</v>
      </c>
      <c r="AO1022" s="4">
        <v>0</v>
      </c>
      <c r="AP1022" s="4">
        <v>0</v>
      </c>
      <c r="AQ1022" s="4">
        <v>0</v>
      </c>
      <c r="AR1022" s="4">
        <v>0</v>
      </c>
      <c r="AS1022" s="4">
        <v>0</v>
      </c>
      <c r="AT1022" s="4">
        <v>0</v>
      </c>
      <c r="AU1022" s="4">
        <v>0</v>
      </c>
      <c r="AV1022" s="4">
        <v>0</v>
      </c>
      <c r="AW1022" s="4">
        <v>0</v>
      </c>
      <c r="AX1022" s="4">
        <v>0</v>
      </c>
      <c r="AY1022" s="4">
        <v>0</v>
      </c>
      <c r="AZ1022" s="4">
        <v>0</v>
      </c>
      <c r="BA1022" s="4">
        <v>0</v>
      </c>
      <c r="BB1022" s="4">
        <v>0</v>
      </c>
      <c r="BC1022" s="4">
        <v>0</v>
      </c>
      <c r="BD1022" s="4">
        <v>0</v>
      </c>
      <c r="BE1022" s="4">
        <v>0</v>
      </c>
      <c r="BF1022" s="4">
        <v>0</v>
      </c>
      <c r="BG1022" s="4">
        <v>0</v>
      </c>
    </row>
    <row r="1023" spans="2:59" x14ac:dyDescent="0.25">
      <c r="C1023" s="2" t="s">
        <v>1069</v>
      </c>
      <c r="D1023" s="2" t="s">
        <v>1069</v>
      </c>
      <c r="E1023" s="2" t="s">
        <v>1069</v>
      </c>
      <c r="F1023" s="1" t="s">
        <v>1069</v>
      </c>
      <c r="G1023" s="1" t="s">
        <v>1069</v>
      </c>
      <c r="H1023" s="1" t="s">
        <v>1069</v>
      </c>
      <c r="I1023" s="1" t="s">
        <v>1069</v>
      </c>
      <c r="J1023" s="8">
        <v>0</v>
      </c>
      <c r="K1023" s="1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0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4">
        <v>0</v>
      </c>
      <c r="W1023" s="4">
        <v>0</v>
      </c>
      <c r="X1023" s="4">
        <v>0</v>
      </c>
      <c r="Y1023" s="4">
        <v>0</v>
      </c>
      <c r="Z1023" s="4">
        <v>0</v>
      </c>
      <c r="AA1023" s="4">
        <v>0</v>
      </c>
      <c r="AB1023" s="4">
        <v>0</v>
      </c>
      <c r="AC1023" s="4">
        <v>0</v>
      </c>
      <c r="AD1023" s="4">
        <v>0</v>
      </c>
      <c r="AE1023" s="4">
        <v>0</v>
      </c>
      <c r="AF1023" s="4">
        <v>0</v>
      </c>
      <c r="AG1023" s="4">
        <v>0</v>
      </c>
      <c r="AH1023" s="4">
        <v>0</v>
      </c>
      <c r="AI1023" s="4">
        <v>0</v>
      </c>
      <c r="AJ1023" s="4">
        <v>0</v>
      </c>
      <c r="AK1023" s="4">
        <v>0</v>
      </c>
      <c r="AL1023" s="4">
        <v>0</v>
      </c>
      <c r="AM1023" s="4">
        <v>0</v>
      </c>
      <c r="AN1023" s="4">
        <v>0</v>
      </c>
      <c r="AO1023" s="4">
        <v>0</v>
      </c>
      <c r="AP1023" s="4">
        <v>0</v>
      </c>
      <c r="AQ1023" s="4">
        <v>0</v>
      </c>
      <c r="AR1023" s="4">
        <v>0</v>
      </c>
      <c r="AS1023" s="4">
        <v>0</v>
      </c>
      <c r="AT1023" s="4">
        <v>0</v>
      </c>
      <c r="AU1023" s="4">
        <v>0</v>
      </c>
      <c r="AV1023" s="4">
        <v>0</v>
      </c>
      <c r="AW1023" s="4">
        <v>0</v>
      </c>
      <c r="AX1023" s="4">
        <v>0</v>
      </c>
      <c r="AY1023" s="4">
        <v>0</v>
      </c>
      <c r="AZ1023" s="4">
        <v>0</v>
      </c>
      <c r="BA1023" s="4">
        <v>0</v>
      </c>
      <c r="BB1023" s="4">
        <v>0</v>
      </c>
      <c r="BC1023" s="4">
        <v>0</v>
      </c>
      <c r="BD1023" s="4">
        <v>0</v>
      </c>
      <c r="BE1023" s="4">
        <v>0</v>
      </c>
      <c r="BF1023" s="4">
        <v>0</v>
      </c>
      <c r="BG1023" s="4">
        <v>0</v>
      </c>
    </row>
    <row r="1024" spans="2:59" x14ac:dyDescent="0.25">
      <c r="C1024" s="2" t="s">
        <v>1069</v>
      </c>
      <c r="D1024" s="2" t="s">
        <v>1069</v>
      </c>
      <c r="E1024" s="2" t="s">
        <v>1069</v>
      </c>
      <c r="F1024" s="1" t="s">
        <v>1069</v>
      </c>
      <c r="G1024" s="1" t="s">
        <v>1069</v>
      </c>
      <c r="H1024" s="1" t="s">
        <v>1069</v>
      </c>
      <c r="I1024" s="1" t="s">
        <v>1069</v>
      </c>
      <c r="J1024" s="8">
        <v>0</v>
      </c>
      <c r="K1024" s="14">
        <v>0</v>
      </c>
      <c r="L1024" s="4">
        <v>0</v>
      </c>
      <c r="M1024" s="4">
        <v>0</v>
      </c>
      <c r="N1024" s="4">
        <v>0</v>
      </c>
      <c r="O1024" s="4">
        <v>0</v>
      </c>
      <c r="P1024" s="4">
        <v>0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4">
        <v>0</v>
      </c>
      <c r="Z1024" s="4">
        <v>0</v>
      </c>
      <c r="AA1024" s="4">
        <v>0</v>
      </c>
      <c r="AB1024" s="4">
        <v>0</v>
      </c>
      <c r="AC1024" s="4">
        <v>0</v>
      </c>
      <c r="AD1024" s="4">
        <v>0</v>
      </c>
      <c r="AE1024" s="4">
        <v>0</v>
      </c>
      <c r="AF1024" s="4">
        <v>0</v>
      </c>
      <c r="AG1024" s="4">
        <v>0</v>
      </c>
      <c r="AH1024" s="4">
        <v>0</v>
      </c>
      <c r="AI1024" s="4">
        <v>0</v>
      </c>
      <c r="AJ1024" s="4">
        <v>0</v>
      </c>
      <c r="AK1024" s="4">
        <v>0</v>
      </c>
      <c r="AL1024" s="4">
        <v>0</v>
      </c>
      <c r="AM1024" s="4">
        <v>0</v>
      </c>
      <c r="AN1024" s="4">
        <v>0</v>
      </c>
      <c r="AO1024" s="4">
        <v>0</v>
      </c>
      <c r="AP1024" s="4">
        <v>0</v>
      </c>
      <c r="AQ1024" s="4">
        <v>0</v>
      </c>
      <c r="AR1024" s="4">
        <v>0</v>
      </c>
      <c r="AS1024" s="4">
        <v>0</v>
      </c>
      <c r="AT1024" s="4">
        <v>0</v>
      </c>
      <c r="AU1024" s="4">
        <v>0</v>
      </c>
      <c r="AV1024" s="4">
        <v>0</v>
      </c>
      <c r="AW1024" s="4">
        <v>0</v>
      </c>
      <c r="AX1024" s="4">
        <v>0</v>
      </c>
      <c r="AY1024" s="4">
        <v>0</v>
      </c>
      <c r="AZ1024" s="4">
        <v>0</v>
      </c>
      <c r="BA1024" s="4">
        <v>0</v>
      </c>
      <c r="BB1024" s="4">
        <v>0</v>
      </c>
      <c r="BC1024" s="4">
        <v>0</v>
      </c>
      <c r="BD1024" s="4">
        <v>0</v>
      </c>
      <c r="BE1024" s="4">
        <v>0</v>
      </c>
      <c r="BF1024" s="4">
        <v>0</v>
      </c>
      <c r="BG1024" s="4">
        <v>0</v>
      </c>
    </row>
    <row r="1025" spans="3:59" x14ac:dyDescent="0.25">
      <c r="C1025" s="2" t="s">
        <v>1069</v>
      </c>
      <c r="D1025" s="2" t="s">
        <v>1069</v>
      </c>
      <c r="E1025" s="2" t="s">
        <v>1069</v>
      </c>
      <c r="F1025" s="1" t="s">
        <v>1069</v>
      </c>
      <c r="G1025" s="1" t="s">
        <v>1069</v>
      </c>
      <c r="H1025" s="1" t="s">
        <v>1069</v>
      </c>
      <c r="I1025" s="1" t="s">
        <v>1069</v>
      </c>
      <c r="J1025" s="8">
        <v>0</v>
      </c>
      <c r="K1025" s="1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0</v>
      </c>
      <c r="Q1025" s="4">
        <v>0</v>
      </c>
      <c r="R1025" s="4">
        <v>0</v>
      </c>
      <c r="S1025" s="4">
        <v>0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4">
        <v>0</v>
      </c>
      <c r="Z1025" s="4">
        <v>0</v>
      </c>
      <c r="AA1025" s="4">
        <v>0</v>
      </c>
      <c r="AB1025" s="4">
        <v>0</v>
      </c>
      <c r="AC1025" s="4">
        <v>0</v>
      </c>
      <c r="AD1025" s="4">
        <v>0</v>
      </c>
      <c r="AE1025" s="4">
        <v>0</v>
      </c>
      <c r="AF1025" s="4">
        <v>0</v>
      </c>
      <c r="AG1025" s="4">
        <v>0</v>
      </c>
      <c r="AH1025" s="4">
        <v>0</v>
      </c>
      <c r="AI1025" s="4">
        <v>0</v>
      </c>
      <c r="AJ1025" s="4">
        <v>0</v>
      </c>
      <c r="AK1025" s="4">
        <v>0</v>
      </c>
      <c r="AL1025" s="4">
        <v>0</v>
      </c>
      <c r="AM1025" s="4">
        <v>0</v>
      </c>
      <c r="AN1025" s="4">
        <v>0</v>
      </c>
      <c r="AO1025" s="4">
        <v>0</v>
      </c>
      <c r="AP1025" s="4">
        <v>0</v>
      </c>
      <c r="AQ1025" s="4">
        <v>0</v>
      </c>
      <c r="AR1025" s="4">
        <v>0</v>
      </c>
      <c r="AS1025" s="4">
        <v>0</v>
      </c>
      <c r="AT1025" s="4">
        <v>0</v>
      </c>
      <c r="AU1025" s="4">
        <v>0</v>
      </c>
      <c r="AV1025" s="4">
        <v>0</v>
      </c>
      <c r="AW1025" s="4">
        <v>0</v>
      </c>
      <c r="AX1025" s="4">
        <v>0</v>
      </c>
      <c r="AY1025" s="4">
        <v>0</v>
      </c>
      <c r="AZ1025" s="4">
        <v>0</v>
      </c>
      <c r="BA1025" s="4">
        <v>0</v>
      </c>
      <c r="BB1025" s="4">
        <v>0</v>
      </c>
      <c r="BC1025" s="4">
        <v>0</v>
      </c>
      <c r="BD1025" s="4">
        <v>0</v>
      </c>
      <c r="BE1025" s="4">
        <v>0</v>
      </c>
      <c r="BF1025" s="4">
        <v>0</v>
      </c>
      <c r="BG1025" s="4">
        <v>0</v>
      </c>
    </row>
    <row r="1026" spans="3:59" x14ac:dyDescent="0.25">
      <c r="C1026" s="2" t="s">
        <v>1069</v>
      </c>
      <c r="D1026" s="2" t="s">
        <v>1069</v>
      </c>
      <c r="E1026" s="2" t="s">
        <v>1069</v>
      </c>
      <c r="F1026" s="1" t="s">
        <v>1069</v>
      </c>
      <c r="G1026" s="1" t="s">
        <v>1069</v>
      </c>
      <c r="H1026" s="1" t="s">
        <v>1069</v>
      </c>
      <c r="I1026" s="1" t="s">
        <v>1069</v>
      </c>
      <c r="J1026" s="8">
        <v>0</v>
      </c>
      <c r="K1026" s="1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0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4">
        <v>0</v>
      </c>
      <c r="Z1026" s="4">
        <v>0</v>
      </c>
      <c r="AA1026" s="4">
        <v>0</v>
      </c>
      <c r="AB1026" s="4">
        <v>0</v>
      </c>
      <c r="AC1026" s="4">
        <v>0</v>
      </c>
      <c r="AD1026" s="4">
        <v>0</v>
      </c>
      <c r="AE1026" s="4">
        <v>0</v>
      </c>
      <c r="AF1026" s="4">
        <v>0</v>
      </c>
      <c r="AG1026" s="4">
        <v>0</v>
      </c>
      <c r="AH1026" s="4">
        <v>0</v>
      </c>
      <c r="AI1026" s="4">
        <v>0</v>
      </c>
      <c r="AJ1026" s="4">
        <v>0</v>
      </c>
      <c r="AK1026" s="4">
        <v>0</v>
      </c>
      <c r="AL1026" s="4">
        <v>0</v>
      </c>
      <c r="AM1026" s="4">
        <v>0</v>
      </c>
      <c r="AN1026" s="4">
        <v>0</v>
      </c>
      <c r="AO1026" s="4">
        <v>0</v>
      </c>
      <c r="AP1026" s="4">
        <v>0</v>
      </c>
      <c r="AQ1026" s="4">
        <v>0</v>
      </c>
      <c r="AR1026" s="4">
        <v>0</v>
      </c>
      <c r="AS1026" s="4">
        <v>0</v>
      </c>
      <c r="AT1026" s="4">
        <v>0</v>
      </c>
      <c r="AU1026" s="4">
        <v>0</v>
      </c>
      <c r="AV1026" s="4">
        <v>0</v>
      </c>
      <c r="AW1026" s="4">
        <v>0</v>
      </c>
      <c r="AX1026" s="4">
        <v>0</v>
      </c>
      <c r="AY1026" s="4">
        <v>0</v>
      </c>
      <c r="AZ1026" s="4">
        <v>0</v>
      </c>
      <c r="BA1026" s="4">
        <v>0</v>
      </c>
      <c r="BB1026" s="4">
        <v>0</v>
      </c>
      <c r="BC1026" s="4">
        <v>0</v>
      </c>
      <c r="BD1026" s="4">
        <v>0</v>
      </c>
      <c r="BE1026" s="4">
        <v>0</v>
      </c>
      <c r="BF1026" s="4">
        <v>0</v>
      </c>
      <c r="BG1026" s="4">
        <v>0</v>
      </c>
    </row>
    <row r="1027" spans="3:59" x14ac:dyDescent="0.25">
      <c r="C1027" s="2" t="s">
        <v>1069</v>
      </c>
      <c r="D1027" s="2" t="s">
        <v>1069</v>
      </c>
      <c r="E1027" s="2" t="s">
        <v>1069</v>
      </c>
      <c r="F1027" s="1" t="s">
        <v>1069</v>
      </c>
      <c r="G1027" s="1" t="s">
        <v>1069</v>
      </c>
      <c r="H1027" s="1" t="s">
        <v>1069</v>
      </c>
      <c r="I1027" s="1" t="s">
        <v>1069</v>
      </c>
      <c r="J1027" s="8">
        <v>0</v>
      </c>
      <c r="K1027" s="1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4">
        <v>0</v>
      </c>
      <c r="R1027" s="4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  <c r="X1027" s="4">
        <v>0</v>
      </c>
      <c r="Y1027" s="4">
        <v>0</v>
      </c>
      <c r="Z1027" s="4">
        <v>0</v>
      </c>
      <c r="AA1027" s="4">
        <v>0</v>
      </c>
      <c r="AB1027" s="4">
        <v>0</v>
      </c>
      <c r="AC1027" s="4">
        <v>0</v>
      </c>
      <c r="AD1027" s="4">
        <v>0</v>
      </c>
      <c r="AE1027" s="4">
        <v>0</v>
      </c>
      <c r="AF1027" s="4">
        <v>0</v>
      </c>
      <c r="AG1027" s="4">
        <v>0</v>
      </c>
      <c r="AH1027" s="4">
        <v>0</v>
      </c>
      <c r="AI1027" s="4">
        <v>0</v>
      </c>
      <c r="AJ1027" s="4">
        <v>0</v>
      </c>
      <c r="AK1027" s="4">
        <v>0</v>
      </c>
      <c r="AL1027" s="4">
        <v>0</v>
      </c>
      <c r="AM1027" s="4">
        <v>0</v>
      </c>
      <c r="AN1027" s="4">
        <v>0</v>
      </c>
      <c r="AO1027" s="4">
        <v>0</v>
      </c>
      <c r="AP1027" s="4">
        <v>0</v>
      </c>
      <c r="AQ1027" s="4">
        <v>0</v>
      </c>
      <c r="AR1027" s="4">
        <v>0</v>
      </c>
      <c r="AS1027" s="4">
        <v>0</v>
      </c>
      <c r="AT1027" s="4">
        <v>0</v>
      </c>
      <c r="AU1027" s="4">
        <v>0</v>
      </c>
      <c r="AV1027" s="4">
        <v>0</v>
      </c>
      <c r="AW1027" s="4">
        <v>0</v>
      </c>
      <c r="AX1027" s="4">
        <v>0</v>
      </c>
      <c r="AY1027" s="4">
        <v>0</v>
      </c>
      <c r="AZ1027" s="4">
        <v>0</v>
      </c>
      <c r="BA1027" s="4">
        <v>0</v>
      </c>
      <c r="BB1027" s="4">
        <v>0</v>
      </c>
      <c r="BC1027" s="4">
        <v>0</v>
      </c>
      <c r="BD1027" s="4">
        <v>0</v>
      </c>
      <c r="BE1027" s="4">
        <v>0</v>
      </c>
      <c r="BF1027" s="4">
        <v>0</v>
      </c>
      <c r="BG1027" s="4">
        <v>0</v>
      </c>
    </row>
    <row r="1028" spans="3:59" x14ac:dyDescent="0.25">
      <c r="C1028" s="2" t="s">
        <v>1069</v>
      </c>
      <c r="D1028" s="2" t="s">
        <v>1069</v>
      </c>
      <c r="E1028" s="2" t="s">
        <v>1069</v>
      </c>
      <c r="F1028" s="1" t="s">
        <v>1069</v>
      </c>
      <c r="G1028" s="1" t="s">
        <v>1069</v>
      </c>
      <c r="H1028" s="1" t="s">
        <v>1069</v>
      </c>
      <c r="I1028" s="1" t="s">
        <v>1069</v>
      </c>
      <c r="J1028" s="8">
        <v>0</v>
      </c>
      <c r="K1028" s="1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4">
        <v>0</v>
      </c>
      <c r="R1028" s="4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4">
        <v>0</v>
      </c>
      <c r="Z1028" s="4">
        <v>0</v>
      </c>
      <c r="AA1028" s="4">
        <v>0</v>
      </c>
      <c r="AB1028" s="4">
        <v>0</v>
      </c>
      <c r="AC1028" s="4">
        <v>0</v>
      </c>
      <c r="AD1028" s="4">
        <v>0</v>
      </c>
      <c r="AE1028" s="4">
        <v>0</v>
      </c>
      <c r="AF1028" s="4">
        <v>0</v>
      </c>
      <c r="AG1028" s="4">
        <v>0</v>
      </c>
      <c r="AH1028" s="4">
        <v>0</v>
      </c>
      <c r="AI1028" s="4">
        <v>0</v>
      </c>
      <c r="AJ1028" s="4">
        <v>0</v>
      </c>
      <c r="AK1028" s="4">
        <v>0</v>
      </c>
      <c r="AL1028" s="4">
        <v>0</v>
      </c>
      <c r="AM1028" s="4">
        <v>0</v>
      </c>
      <c r="AN1028" s="4">
        <v>0</v>
      </c>
      <c r="AO1028" s="4">
        <v>0</v>
      </c>
      <c r="AP1028" s="4">
        <v>0</v>
      </c>
      <c r="AQ1028" s="4">
        <v>0</v>
      </c>
      <c r="AR1028" s="4">
        <v>0</v>
      </c>
      <c r="AS1028" s="4">
        <v>0</v>
      </c>
      <c r="AT1028" s="4">
        <v>0</v>
      </c>
      <c r="AU1028" s="4">
        <v>0</v>
      </c>
      <c r="AV1028" s="4">
        <v>0</v>
      </c>
      <c r="AW1028" s="4">
        <v>0</v>
      </c>
      <c r="AX1028" s="4">
        <v>0</v>
      </c>
      <c r="AY1028" s="4">
        <v>0</v>
      </c>
      <c r="AZ1028" s="4">
        <v>0</v>
      </c>
      <c r="BA1028" s="4">
        <v>0</v>
      </c>
      <c r="BB1028" s="4">
        <v>0</v>
      </c>
      <c r="BC1028" s="4">
        <v>0</v>
      </c>
      <c r="BD1028" s="4">
        <v>0</v>
      </c>
      <c r="BE1028" s="4">
        <v>0</v>
      </c>
      <c r="BF1028" s="4">
        <v>0</v>
      </c>
      <c r="BG1028" s="4">
        <v>0</v>
      </c>
    </row>
    <row r="1029" spans="3:59" x14ac:dyDescent="0.25">
      <c r="C1029" s="2" t="s">
        <v>1069</v>
      </c>
      <c r="D1029" s="2" t="s">
        <v>1069</v>
      </c>
      <c r="E1029" s="2" t="s">
        <v>1069</v>
      </c>
      <c r="F1029" s="1" t="s">
        <v>1069</v>
      </c>
      <c r="G1029" s="1" t="s">
        <v>1069</v>
      </c>
      <c r="H1029" s="1" t="s">
        <v>1069</v>
      </c>
      <c r="I1029" s="1" t="s">
        <v>1069</v>
      </c>
      <c r="J1029" s="8">
        <v>0</v>
      </c>
      <c r="K1029" s="14">
        <v>0</v>
      </c>
      <c r="L1029" s="4">
        <v>0</v>
      </c>
      <c r="M1029" s="4">
        <v>0</v>
      </c>
      <c r="N1029" s="4">
        <v>0</v>
      </c>
      <c r="O1029" s="4">
        <v>0</v>
      </c>
      <c r="P1029" s="4">
        <v>0</v>
      </c>
      <c r="Q1029" s="4">
        <v>0</v>
      </c>
      <c r="R1029" s="4">
        <v>0</v>
      </c>
      <c r="S1029" s="4">
        <v>0</v>
      </c>
      <c r="T1029" s="4">
        <v>0</v>
      </c>
      <c r="U1029" s="4">
        <v>0</v>
      </c>
      <c r="V1029" s="4">
        <v>0</v>
      </c>
      <c r="W1029" s="4">
        <v>0</v>
      </c>
      <c r="X1029" s="4">
        <v>0</v>
      </c>
      <c r="Y1029" s="4">
        <v>0</v>
      </c>
      <c r="Z1029" s="4">
        <v>0</v>
      </c>
      <c r="AA1029" s="4">
        <v>0</v>
      </c>
      <c r="AB1029" s="4">
        <v>0</v>
      </c>
      <c r="AC1029" s="4">
        <v>0</v>
      </c>
      <c r="AD1029" s="4">
        <v>0</v>
      </c>
      <c r="AE1029" s="4">
        <v>0</v>
      </c>
      <c r="AF1029" s="4">
        <v>0</v>
      </c>
      <c r="AG1029" s="4">
        <v>0</v>
      </c>
      <c r="AH1029" s="4">
        <v>0</v>
      </c>
      <c r="AI1029" s="4">
        <v>0</v>
      </c>
      <c r="AJ1029" s="4">
        <v>0</v>
      </c>
      <c r="AK1029" s="4">
        <v>0</v>
      </c>
      <c r="AL1029" s="4">
        <v>0</v>
      </c>
      <c r="AM1029" s="4">
        <v>0</v>
      </c>
      <c r="AN1029" s="4">
        <v>0</v>
      </c>
      <c r="AO1029" s="4">
        <v>0</v>
      </c>
      <c r="AP1029" s="4">
        <v>0</v>
      </c>
      <c r="AQ1029" s="4">
        <v>0</v>
      </c>
      <c r="AR1029" s="4">
        <v>0</v>
      </c>
      <c r="AS1029" s="4">
        <v>0</v>
      </c>
      <c r="AT1029" s="4">
        <v>0</v>
      </c>
      <c r="AU1029" s="4">
        <v>0</v>
      </c>
      <c r="AV1029" s="4">
        <v>0</v>
      </c>
      <c r="AW1029" s="4">
        <v>0</v>
      </c>
      <c r="AX1029" s="4">
        <v>0</v>
      </c>
      <c r="AY1029" s="4">
        <v>0</v>
      </c>
      <c r="AZ1029" s="4">
        <v>0</v>
      </c>
      <c r="BA1029" s="4">
        <v>0</v>
      </c>
      <c r="BB1029" s="4">
        <v>0</v>
      </c>
      <c r="BC1029" s="4">
        <v>0</v>
      </c>
      <c r="BD1029" s="4">
        <v>0</v>
      </c>
      <c r="BE1029" s="4">
        <v>0</v>
      </c>
      <c r="BF1029" s="4">
        <v>0</v>
      </c>
      <c r="BG1029" s="4">
        <v>0</v>
      </c>
    </row>
    <row r="1030" spans="3:59" x14ac:dyDescent="0.25">
      <c r="C1030" s="2" t="s">
        <v>1069</v>
      </c>
      <c r="D1030" s="2" t="s">
        <v>1069</v>
      </c>
      <c r="E1030" s="2" t="s">
        <v>1069</v>
      </c>
      <c r="F1030" s="1" t="s">
        <v>1069</v>
      </c>
      <c r="G1030" s="1" t="s">
        <v>1069</v>
      </c>
      <c r="H1030" s="1" t="s">
        <v>1069</v>
      </c>
      <c r="I1030" s="1" t="s">
        <v>1069</v>
      </c>
      <c r="J1030" s="8">
        <v>0</v>
      </c>
      <c r="K1030" s="1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0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4">
        <v>0</v>
      </c>
      <c r="Z1030" s="4">
        <v>0</v>
      </c>
      <c r="AA1030" s="4">
        <v>0</v>
      </c>
      <c r="AB1030" s="4">
        <v>0</v>
      </c>
      <c r="AC1030" s="4">
        <v>0</v>
      </c>
      <c r="AD1030" s="4">
        <v>0</v>
      </c>
      <c r="AE1030" s="4">
        <v>0</v>
      </c>
      <c r="AF1030" s="4">
        <v>0</v>
      </c>
      <c r="AG1030" s="4">
        <v>0</v>
      </c>
      <c r="AH1030" s="4">
        <v>0</v>
      </c>
      <c r="AI1030" s="4">
        <v>0</v>
      </c>
      <c r="AJ1030" s="4">
        <v>0</v>
      </c>
      <c r="AK1030" s="4">
        <v>0</v>
      </c>
      <c r="AL1030" s="4">
        <v>0</v>
      </c>
      <c r="AM1030" s="4">
        <v>0</v>
      </c>
      <c r="AN1030" s="4">
        <v>0</v>
      </c>
      <c r="AO1030" s="4">
        <v>0</v>
      </c>
      <c r="AP1030" s="4">
        <v>0</v>
      </c>
      <c r="AQ1030" s="4">
        <v>0</v>
      </c>
      <c r="AR1030" s="4">
        <v>0</v>
      </c>
      <c r="AS1030" s="4">
        <v>0</v>
      </c>
      <c r="AT1030" s="4">
        <v>0</v>
      </c>
      <c r="AU1030" s="4">
        <v>0</v>
      </c>
      <c r="AV1030" s="4">
        <v>0</v>
      </c>
      <c r="AW1030" s="4">
        <v>0</v>
      </c>
      <c r="AX1030" s="4">
        <v>0</v>
      </c>
      <c r="AY1030" s="4">
        <v>0</v>
      </c>
      <c r="AZ1030" s="4">
        <v>0</v>
      </c>
      <c r="BA1030" s="4">
        <v>0</v>
      </c>
      <c r="BB1030" s="4">
        <v>0</v>
      </c>
      <c r="BC1030" s="4">
        <v>0</v>
      </c>
      <c r="BD1030" s="4">
        <v>0</v>
      </c>
      <c r="BE1030" s="4">
        <v>0</v>
      </c>
      <c r="BF1030" s="4">
        <v>0</v>
      </c>
      <c r="BG1030" s="4">
        <v>0</v>
      </c>
    </row>
    <row r="1031" spans="3:59" x14ac:dyDescent="0.25">
      <c r="C1031" s="2" t="s">
        <v>1069</v>
      </c>
      <c r="D1031" s="2" t="s">
        <v>1069</v>
      </c>
      <c r="E1031" s="2" t="s">
        <v>1069</v>
      </c>
      <c r="F1031" s="1" t="s">
        <v>1069</v>
      </c>
      <c r="G1031" s="1" t="s">
        <v>1069</v>
      </c>
      <c r="H1031" s="1" t="s">
        <v>1069</v>
      </c>
      <c r="I1031" s="1" t="s">
        <v>1069</v>
      </c>
      <c r="J1031" s="8">
        <v>0</v>
      </c>
      <c r="K1031" s="14">
        <v>0</v>
      </c>
      <c r="L1031" s="4">
        <v>0</v>
      </c>
      <c r="M1031" s="4">
        <v>0</v>
      </c>
      <c r="N1031" s="4">
        <v>0</v>
      </c>
      <c r="O1031" s="4">
        <v>0</v>
      </c>
      <c r="P1031" s="4">
        <v>0</v>
      </c>
      <c r="Q1031" s="4">
        <v>0</v>
      </c>
      <c r="R1031" s="4">
        <v>0</v>
      </c>
      <c r="S1031" s="4">
        <v>0</v>
      </c>
      <c r="T1031" s="4">
        <v>0</v>
      </c>
      <c r="U1031" s="4">
        <v>0</v>
      </c>
      <c r="V1031" s="4">
        <v>0</v>
      </c>
      <c r="W1031" s="4">
        <v>0</v>
      </c>
      <c r="X1031" s="4">
        <v>0</v>
      </c>
      <c r="Y1031" s="4">
        <v>0</v>
      </c>
      <c r="Z1031" s="4">
        <v>0</v>
      </c>
      <c r="AA1031" s="4">
        <v>0</v>
      </c>
      <c r="AB1031" s="4">
        <v>0</v>
      </c>
      <c r="AC1031" s="4">
        <v>0</v>
      </c>
      <c r="AD1031" s="4">
        <v>0</v>
      </c>
      <c r="AE1031" s="4">
        <v>0</v>
      </c>
      <c r="AF1031" s="4">
        <v>0</v>
      </c>
      <c r="AG1031" s="4">
        <v>0</v>
      </c>
      <c r="AH1031" s="4">
        <v>0</v>
      </c>
      <c r="AI1031" s="4">
        <v>0</v>
      </c>
      <c r="AJ1031" s="4">
        <v>0</v>
      </c>
      <c r="AK1031" s="4">
        <v>0</v>
      </c>
      <c r="AL1031" s="4">
        <v>0</v>
      </c>
      <c r="AM1031" s="4">
        <v>0</v>
      </c>
      <c r="AN1031" s="4">
        <v>0</v>
      </c>
      <c r="AO1031" s="4">
        <v>0</v>
      </c>
      <c r="AP1031" s="4">
        <v>0</v>
      </c>
      <c r="AQ1031" s="4">
        <v>0</v>
      </c>
      <c r="AR1031" s="4">
        <v>0</v>
      </c>
      <c r="AS1031" s="4">
        <v>0</v>
      </c>
      <c r="AT1031" s="4">
        <v>0</v>
      </c>
      <c r="AU1031" s="4">
        <v>0</v>
      </c>
      <c r="AV1031" s="4">
        <v>0</v>
      </c>
      <c r="AW1031" s="4">
        <v>0</v>
      </c>
      <c r="AX1031" s="4">
        <v>0</v>
      </c>
      <c r="AY1031" s="4">
        <v>0</v>
      </c>
      <c r="AZ1031" s="4">
        <v>0</v>
      </c>
      <c r="BA1031" s="4">
        <v>0</v>
      </c>
      <c r="BB1031" s="4">
        <v>0</v>
      </c>
      <c r="BC1031" s="4">
        <v>0</v>
      </c>
      <c r="BD1031" s="4">
        <v>0</v>
      </c>
      <c r="BE1031" s="4">
        <v>0</v>
      </c>
      <c r="BF1031" s="4">
        <v>0</v>
      </c>
      <c r="BG1031" s="4">
        <v>0</v>
      </c>
    </row>
    <row r="1032" spans="3:59" x14ac:dyDescent="0.25">
      <c r="C1032" s="2" t="s">
        <v>1069</v>
      </c>
      <c r="D1032" s="2" t="s">
        <v>1069</v>
      </c>
      <c r="E1032" s="2" t="s">
        <v>1069</v>
      </c>
      <c r="F1032" s="1" t="s">
        <v>1069</v>
      </c>
      <c r="G1032" s="1" t="s">
        <v>1069</v>
      </c>
      <c r="H1032" s="1" t="s">
        <v>1069</v>
      </c>
      <c r="I1032" s="1" t="s">
        <v>1069</v>
      </c>
      <c r="J1032" s="8">
        <v>0</v>
      </c>
      <c r="K1032" s="1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0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4">
        <v>0</v>
      </c>
      <c r="Z1032" s="4">
        <v>0</v>
      </c>
      <c r="AA1032" s="4">
        <v>0</v>
      </c>
      <c r="AB1032" s="4">
        <v>0</v>
      </c>
      <c r="AC1032" s="4">
        <v>0</v>
      </c>
      <c r="AD1032" s="4">
        <v>0</v>
      </c>
      <c r="AE1032" s="4">
        <v>0</v>
      </c>
      <c r="AF1032" s="4">
        <v>0</v>
      </c>
      <c r="AG1032" s="4">
        <v>0</v>
      </c>
      <c r="AH1032" s="4">
        <v>0</v>
      </c>
      <c r="AI1032" s="4">
        <v>0</v>
      </c>
      <c r="AJ1032" s="4">
        <v>0</v>
      </c>
      <c r="AK1032" s="4">
        <v>0</v>
      </c>
      <c r="AL1032" s="4">
        <v>0</v>
      </c>
      <c r="AM1032" s="4">
        <v>0</v>
      </c>
      <c r="AN1032" s="4">
        <v>0</v>
      </c>
      <c r="AO1032" s="4">
        <v>0</v>
      </c>
      <c r="AP1032" s="4">
        <v>0</v>
      </c>
      <c r="AQ1032" s="4">
        <v>0</v>
      </c>
      <c r="AR1032" s="4">
        <v>0</v>
      </c>
      <c r="AS1032" s="4">
        <v>0</v>
      </c>
      <c r="AT1032" s="4">
        <v>0</v>
      </c>
      <c r="AU1032" s="4">
        <v>0</v>
      </c>
      <c r="AV1032" s="4">
        <v>0</v>
      </c>
      <c r="AW1032" s="4">
        <v>0</v>
      </c>
      <c r="AX1032" s="4">
        <v>0</v>
      </c>
      <c r="AY1032" s="4">
        <v>0</v>
      </c>
      <c r="AZ1032" s="4">
        <v>0</v>
      </c>
      <c r="BA1032" s="4">
        <v>0</v>
      </c>
      <c r="BB1032" s="4">
        <v>0</v>
      </c>
      <c r="BC1032" s="4">
        <v>0</v>
      </c>
      <c r="BD1032" s="4">
        <v>0</v>
      </c>
      <c r="BE1032" s="4">
        <v>0</v>
      </c>
      <c r="BF1032" s="4">
        <v>0</v>
      </c>
      <c r="BG1032" s="4">
        <v>0</v>
      </c>
    </row>
    <row r="1033" spans="3:59" x14ac:dyDescent="0.25">
      <c r="C1033" s="2" t="s">
        <v>1069</v>
      </c>
      <c r="D1033" s="2" t="s">
        <v>1069</v>
      </c>
      <c r="E1033" s="2" t="s">
        <v>1069</v>
      </c>
      <c r="F1033" s="1" t="s">
        <v>1069</v>
      </c>
      <c r="G1033" s="1" t="s">
        <v>1069</v>
      </c>
      <c r="H1033" s="1" t="s">
        <v>1069</v>
      </c>
      <c r="I1033" s="1" t="s">
        <v>1069</v>
      </c>
      <c r="J1033" s="8">
        <v>0</v>
      </c>
      <c r="K1033" s="1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0</v>
      </c>
      <c r="Q1033" s="4">
        <v>0</v>
      </c>
      <c r="R1033" s="4">
        <v>0</v>
      </c>
      <c r="S1033" s="4">
        <v>0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4">
        <v>0</v>
      </c>
      <c r="Z1033" s="4">
        <v>0</v>
      </c>
      <c r="AA1033" s="4">
        <v>0</v>
      </c>
      <c r="AB1033" s="4">
        <v>0</v>
      </c>
      <c r="AC1033" s="4">
        <v>0</v>
      </c>
      <c r="AD1033" s="4">
        <v>0</v>
      </c>
      <c r="AE1033" s="4">
        <v>0</v>
      </c>
      <c r="AF1033" s="4">
        <v>0</v>
      </c>
      <c r="AG1033" s="4">
        <v>0</v>
      </c>
      <c r="AH1033" s="4">
        <v>0</v>
      </c>
      <c r="AI1033" s="4">
        <v>0</v>
      </c>
      <c r="AJ1033" s="4">
        <v>0</v>
      </c>
      <c r="AK1033" s="4">
        <v>0</v>
      </c>
      <c r="AL1033" s="4">
        <v>0</v>
      </c>
      <c r="AM1033" s="4">
        <v>0</v>
      </c>
      <c r="AN1033" s="4">
        <v>0</v>
      </c>
      <c r="AO1033" s="4">
        <v>0</v>
      </c>
      <c r="AP1033" s="4">
        <v>0</v>
      </c>
      <c r="AQ1033" s="4">
        <v>0</v>
      </c>
      <c r="AR1033" s="4">
        <v>0</v>
      </c>
      <c r="AS1033" s="4">
        <v>0</v>
      </c>
      <c r="AT1033" s="4">
        <v>0</v>
      </c>
      <c r="AU1033" s="4">
        <v>0</v>
      </c>
      <c r="AV1033" s="4">
        <v>0</v>
      </c>
      <c r="AW1033" s="4">
        <v>0</v>
      </c>
      <c r="AX1033" s="4">
        <v>0</v>
      </c>
      <c r="AY1033" s="4">
        <v>0</v>
      </c>
      <c r="AZ1033" s="4">
        <v>0</v>
      </c>
      <c r="BA1033" s="4">
        <v>0</v>
      </c>
      <c r="BB1033" s="4">
        <v>0</v>
      </c>
      <c r="BC1033" s="4">
        <v>0</v>
      </c>
      <c r="BD1033" s="4">
        <v>0</v>
      </c>
      <c r="BE1033" s="4">
        <v>0</v>
      </c>
      <c r="BF1033" s="4">
        <v>0</v>
      </c>
      <c r="BG1033" s="4">
        <v>0</v>
      </c>
    </row>
    <row r="1034" spans="3:59" x14ac:dyDescent="0.25">
      <c r="C1034" s="2" t="s">
        <v>1069</v>
      </c>
      <c r="D1034" s="2" t="s">
        <v>1069</v>
      </c>
      <c r="E1034" s="2" t="s">
        <v>1069</v>
      </c>
      <c r="F1034" s="1" t="s">
        <v>1069</v>
      </c>
      <c r="G1034" s="1" t="s">
        <v>1069</v>
      </c>
      <c r="H1034" s="1" t="s">
        <v>1069</v>
      </c>
      <c r="I1034" s="1" t="s">
        <v>1069</v>
      </c>
      <c r="J1034" s="8">
        <v>0</v>
      </c>
      <c r="K1034" s="1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4">
        <v>0</v>
      </c>
      <c r="Z1034" s="4">
        <v>0</v>
      </c>
      <c r="AA1034" s="4">
        <v>0</v>
      </c>
      <c r="AB1034" s="4">
        <v>0</v>
      </c>
      <c r="AC1034" s="4">
        <v>0</v>
      </c>
      <c r="AD1034" s="4">
        <v>0</v>
      </c>
      <c r="AE1034" s="4">
        <v>0</v>
      </c>
      <c r="AF1034" s="4">
        <v>0</v>
      </c>
      <c r="AG1034" s="4">
        <v>0</v>
      </c>
      <c r="AH1034" s="4">
        <v>0</v>
      </c>
      <c r="AI1034" s="4">
        <v>0</v>
      </c>
      <c r="AJ1034" s="4">
        <v>0</v>
      </c>
      <c r="AK1034" s="4">
        <v>0</v>
      </c>
      <c r="AL1034" s="4">
        <v>0</v>
      </c>
      <c r="AM1034" s="4">
        <v>0</v>
      </c>
      <c r="AN1034" s="4">
        <v>0</v>
      </c>
      <c r="AO1034" s="4">
        <v>0</v>
      </c>
      <c r="AP1034" s="4">
        <v>0</v>
      </c>
      <c r="AQ1034" s="4">
        <v>0</v>
      </c>
      <c r="AR1034" s="4">
        <v>0</v>
      </c>
      <c r="AS1034" s="4">
        <v>0</v>
      </c>
      <c r="AT1034" s="4">
        <v>0</v>
      </c>
      <c r="AU1034" s="4">
        <v>0</v>
      </c>
      <c r="AV1034" s="4">
        <v>0</v>
      </c>
      <c r="AW1034" s="4">
        <v>0</v>
      </c>
      <c r="AX1034" s="4">
        <v>0</v>
      </c>
      <c r="AY1034" s="4">
        <v>0</v>
      </c>
      <c r="AZ1034" s="4">
        <v>0</v>
      </c>
      <c r="BA1034" s="4">
        <v>0</v>
      </c>
      <c r="BB1034" s="4">
        <v>0</v>
      </c>
      <c r="BC1034" s="4">
        <v>0</v>
      </c>
      <c r="BD1034" s="4">
        <v>0</v>
      </c>
      <c r="BE1034" s="4">
        <v>0</v>
      </c>
      <c r="BF1034" s="4">
        <v>0</v>
      </c>
      <c r="BG1034" s="4">
        <v>0</v>
      </c>
    </row>
    <row r="1035" spans="3:59" x14ac:dyDescent="0.25">
      <c r="C1035" s="2" t="s">
        <v>1069</v>
      </c>
      <c r="D1035" s="2" t="s">
        <v>1069</v>
      </c>
      <c r="E1035" s="2" t="s">
        <v>1069</v>
      </c>
      <c r="F1035" s="1" t="s">
        <v>1069</v>
      </c>
      <c r="G1035" s="1" t="s">
        <v>1069</v>
      </c>
      <c r="H1035" s="1" t="s">
        <v>1069</v>
      </c>
      <c r="I1035" s="1" t="s">
        <v>1069</v>
      </c>
      <c r="J1035" s="8">
        <v>0</v>
      </c>
      <c r="K1035" s="1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4">
        <v>0</v>
      </c>
      <c r="Z1035" s="4">
        <v>0</v>
      </c>
      <c r="AA1035" s="4">
        <v>0</v>
      </c>
      <c r="AB1035" s="4">
        <v>0</v>
      </c>
      <c r="AC1035" s="4">
        <v>0</v>
      </c>
      <c r="AD1035" s="4">
        <v>0</v>
      </c>
      <c r="AE1035" s="4">
        <v>0</v>
      </c>
      <c r="AF1035" s="4">
        <v>0</v>
      </c>
      <c r="AG1035" s="4">
        <v>0</v>
      </c>
      <c r="AH1035" s="4">
        <v>0</v>
      </c>
      <c r="AI1035" s="4">
        <v>0</v>
      </c>
      <c r="AJ1035" s="4">
        <v>0</v>
      </c>
      <c r="AK1035" s="4">
        <v>0</v>
      </c>
      <c r="AL1035" s="4">
        <v>0</v>
      </c>
      <c r="AM1035" s="4">
        <v>0</v>
      </c>
      <c r="AN1035" s="4">
        <v>0</v>
      </c>
      <c r="AO1035" s="4">
        <v>0</v>
      </c>
      <c r="AP1035" s="4">
        <v>0</v>
      </c>
      <c r="AQ1035" s="4">
        <v>0</v>
      </c>
      <c r="AR1035" s="4">
        <v>0</v>
      </c>
      <c r="AS1035" s="4">
        <v>0</v>
      </c>
      <c r="AT1035" s="4">
        <v>0</v>
      </c>
      <c r="AU1035" s="4">
        <v>0</v>
      </c>
      <c r="AV1035" s="4">
        <v>0</v>
      </c>
      <c r="AW1035" s="4">
        <v>0</v>
      </c>
      <c r="AX1035" s="4">
        <v>0</v>
      </c>
      <c r="AY1035" s="4">
        <v>0</v>
      </c>
      <c r="AZ1035" s="4">
        <v>0</v>
      </c>
      <c r="BA1035" s="4">
        <v>0</v>
      </c>
      <c r="BB1035" s="4">
        <v>0</v>
      </c>
      <c r="BC1035" s="4">
        <v>0</v>
      </c>
      <c r="BD1035" s="4">
        <v>0</v>
      </c>
      <c r="BE1035" s="4">
        <v>0</v>
      </c>
      <c r="BF1035" s="4">
        <v>0</v>
      </c>
      <c r="BG1035" s="4">
        <v>0</v>
      </c>
    </row>
    <row r="1036" spans="3:59" x14ac:dyDescent="0.25">
      <c r="C1036" s="2" t="s">
        <v>1069</v>
      </c>
      <c r="D1036" s="2" t="s">
        <v>1069</v>
      </c>
      <c r="E1036" s="2" t="s">
        <v>1069</v>
      </c>
      <c r="F1036" s="1" t="s">
        <v>1069</v>
      </c>
      <c r="G1036" s="1" t="s">
        <v>1069</v>
      </c>
      <c r="H1036" s="1" t="s">
        <v>1069</v>
      </c>
      <c r="I1036" s="1" t="s">
        <v>1069</v>
      </c>
      <c r="J1036" s="8">
        <v>0</v>
      </c>
      <c r="K1036" s="1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4">
        <v>0</v>
      </c>
      <c r="R1036" s="4">
        <v>0</v>
      </c>
      <c r="S1036" s="4">
        <v>0</v>
      </c>
      <c r="T1036" s="4">
        <v>0</v>
      </c>
      <c r="U1036" s="4">
        <v>0</v>
      </c>
      <c r="V1036" s="4">
        <v>0</v>
      </c>
      <c r="W1036" s="4">
        <v>0</v>
      </c>
      <c r="X1036" s="4">
        <v>0</v>
      </c>
      <c r="Y1036" s="4">
        <v>0</v>
      </c>
      <c r="Z1036" s="4">
        <v>0</v>
      </c>
      <c r="AA1036" s="4">
        <v>0</v>
      </c>
      <c r="AB1036" s="4">
        <v>0</v>
      </c>
      <c r="AC1036" s="4">
        <v>0</v>
      </c>
      <c r="AD1036" s="4">
        <v>0</v>
      </c>
      <c r="AE1036" s="4">
        <v>0</v>
      </c>
      <c r="AF1036" s="4">
        <v>0</v>
      </c>
      <c r="AG1036" s="4">
        <v>0</v>
      </c>
      <c r="AH1036" s="4">
        <v>0</v>
      </c>
      <c r="AI1036" s="4">
        <v>0</v>
      </c>
      <c r="AJ1036" s="4">
        <v>0</v>
      </c>
      <c r="AK1036" s="4">
        <v>0</v>
      </c>
      <c r="AL1036" s="4">
        <v>0</v>
      </c>
      <c r="AM1036" s="4">
        <v>0</v>
      </c>
      <c r="AN1036" s="4">
        <v>0</v>
      </c>
      <c r="AO1036" s="4">
        <v>0</v>
      </c>
      <c r="AP1036" s="4">
        <v>0</v>
      </c>
      <c r="AQ1036" s="4">
        <v>0</v>
      </c>
      <c r="AR1036" s="4">
        <v>0</v>
      </c>
      <c r="AS1036" s="4">
        <v>0</v>
      </c>
      <c r="AT1036" s="4">
        <v>0</v>
      </c>
      <c r="AU1036" s="4">
        <v>0</v>
      </c>
      <c r="AV1036" s="4">
        <v>0</v>
      </c>
      <c r="AW1036" s="4">
        <v>0</v>
      </c>
      <c r="AX1036" s="4">
        <v>0</v>
      </c>
      <c r="AY1036" s="4">
        <v>0</v>
      </c>
      <c r="AZ1036" s="4">
        <v>0</v>
      </c>
      <c r="BA1036" s="4">
        <v>0</v>
      </c>
      <c r="BB1036" s="4">
        <v>0</v>
      </c>
      <c r="BC1036" s="4">
        <v>0</v>
      </c>
      <c r="BD1036" s="4">
        <v>0</v>
      </c>
      <c r="BE1036" s="4">
        <v>0</v>
      </c>
      <c r="BF1036" s="4">
        <v>0</v>
      </c>
      <c r="BG1036" s="4">
        <v>0</v>
      </c>
    </row>
    <row r="1037" spans="3:59" x14ac:dyDescent="0.25">
      <c r="C1037" s="2" t="s">
        <v>1069</v>
      </c>
      <c r="D1037" s="2" t="s">
        <v>1069</v>
      </c>
      <c r="E1037" s="2" t="s">
        <v>1069</v>
      </c>
      <c r="F1037" s="1" t="s">
        <v>1069</v>
      </c>
      <c r="G1037" s="1" t="s">
        <v>1069</v>
      </c>
      <c r="H1037" s="1" t="s">
        <v>1069</v>
      </c>
      <c r="I1037" s="1" t="s">
        <v>1069</v>
      </c>
      <c r="J1037" s="8">
        <v>0</v>
      </c>
      <c r="K1037" s="1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0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4">
        <v>0</v>
      </c>
      <c r="Z1037" s="4">
        <v>0</v>
      </c>
      <c r="AA1037" s="4">
        <v>0</v>
      </c>
      <c r="AB1037" s="4">
        <v>0</v>
      </c>
      <c r="AC1037" s="4">
        <v>0</v>
      </c>
      <c r="AD1037" s="4">
        <v>0</v>
      </c>
      <c r="AE1037" s="4">
        <v>0</v>
      </c>
      <c r="AF1037" s="4">
        <v>0</v>
      </c>
      <c r="AG1037" s="4">
        <v>0</v>
      </c>
      <c r="AH1037" s="4">
        <v>0</v>
      </c>
      <c r="AI1037" s="4">
        <v>0</v>
      </c>
      <c r="AJ1037" s="4">
        <v>0</v>
      </c>
      <c r="AK1037" s="4">
        <v>0</v>
      </c>
      <c r="AL1037" s="4">
        <v>0</v>
      </c>
      <c r="AM1037" s="4">
        <v>0</v>
      </c>
      <c r="AN1037" s="4">
        <v>0</v>
      </c>
      <c r="AO1037" s="4">
        <v>0</v>
      </c>
      <c r="AP1037" s="4">
        <v>0</v>
      </c>
      <c r="AQ1037" s="4">
        <v>0</v>
      </c>
      <c r="AR1037" s="4">
        <v>0</v>
      </c>
      <c r="AS1037" s="4">
        <v>0</v>
      </c>
      <c r="AT1037" s="4">
        <v>0</v>
      </c>
      <c r="AU1037" s="4">
        <v>0</v>
      </c>
      <c r="AV1037" s="4">
        <v>0</v>
      </c>
      <c r="AW1037" s="4">
        <v>0</v>
      </c>
      <c r="AX1037" s="4">
        <v>0</v>
      </c>
      <c r="AY1037" s="4">
        <v>0</v>
      </c>
      <c r="AZ1037" s="4">
        <v>0</v>
      </c>
      <c r="BA1037" s="4">
        <v>0</v>
      </c>
      <c r="BB1037" s="4">
        <v>0</v>
      </c>
      <c r="BC1037" s="4">
        <v>0</v>
      </c>
      <c r="BD1037" s="4">
        <v>0</v>
      </c>
      <c r="BE1037" s="4">
        <v>0</v>
      </c>
      <c r="BF1037" s="4">
        <v>0</v>
      </c>
      <c r="BG1037" s="4">
        <v>0</v>
      </c>
    </row>
    <row r="1038" spans="3:59" x14ac:dyDescent="0.25">
      <c r="C1038" s="2" t="s">
        <v>1069</v>
      </c>
      <c r="D1038" s="2" t="s">
        <v>1069</v>
      </c>
      <c r="E1038" s="2" t="s">
        <v>1069</v>
      </c>
      <c r="F1038" s="1" t="s">
        <v>1069</v>
      </c>
      <c r="G1038" s="1" t="s">
        <v>1069</v>
      </c>
      <c r="H1038" s="1" t="s">
        <v>1069</v>
      </c>
      <c r="I1038" s="1" t="s">
        <v>1069</v>
      </c>
      <c r="J1038" s="8">
        <v>0</v>
      </c>
      <c r="K1038" s="14">
        <v>0</v>
      </c>
      <c r="L1038" s="4">
        <v>0</v>
      </c>
      <c r="M1038" s="4">
        <v>0</v>
      </c>
      <c r="N1038" s="4">
        <v>0</v>
      </c>
      <c r="O1038" s="4">
        <v>0</v>
      </c>
      <c r="P1038" s="4">
        <v>0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4">
        <v>0</v>
      </c>
      <c r="Z1038" s="4">
        <v>0</v>
      </c>
      <c r="AA1038" s="4">
        <v>0</v>
      </c>
      <c r="AB1038" s="4">
        <v>0</v>
      </c>
      <c r="AC1038" s="4">
        <v>0</v>
      </c>
      <c r="AD1038" s="4">
        <v>0</v>
      </c>
      <c r="AE1038" s="4">
        <v>0</v>
      </c>
      <c r="AF1038" s="4">
        <v>0</v>
      </c>
      <c r="AG1038" s="4">
        <v>0</v>
      </c>
      <c r="AH1038" s="4">
        <v>0</v>
      </c>
      <c r="AI1038" s="4">
        <v>0</v>
      </c>
      <c r="AJ1038" s="4">
        <v>0</v>
      </c>
      <c r="AK1038" s="4">
        <v>0</v>
      </c>
      <c r="AL1038" s="4">
        <v>0</v>
      </c>
      <c r="AM1038" s="4">
        <v>0</v>
      </c>
      <c r="AN1038" s="4">
        <v>0</v>
      </c>
      <c r="AO1038" s="4">
        <v>0</v>
      </c>
      <c r="AP1038" s="4">
        <v>0</v>
      </c>
      <c r="AQ1038" s="4">
        <v>0</v>
      </c>
      <c r="AR1038" s="4">
        <v>0</v>
      </c>
      <c r="AS1038" s="4">
        <v>0</v>
      </c>
      <c r="AT1038" s="4">
        <v>0</v>
      </c>
      <c r="AU1038" s="4">
        <v>0</v>
      </c>
      <c r="AV1038" s="4">
        <v>0</v>
      </c>
      <c r="AW1038" s="4">
        <v>0</v>
      </c>
      <c r="AX1038" s="4">
        <v>0</v>
      </c>
      <c r="AY1038" s="4">
        <v>0</v>
      </c>
      <c r="AZ1038" s="4">
        <v>0</v>
      </c>
      <c r="BA1038" s="4">
        <v>0</v>
      </c>
      <c r="BB1038" s="4">
        <v>0</v>
      </c>
      <c r="BC1038" s="4">
        <v>0</v>
      </c>
      <c r="BD1038" s="4">
        <v>0</v>
      </c>
      <c r="BE1038" s="4">
        <v>0</v>
      </c>
      <c r="BF1038" s="4">
        <v>0</v>
      </c>
      <c r="BG1038" s="4">
        <v>0</v>
      </c>
    </row>
    <row r="1039" spans="3:59" x14ac:dyDescent="0.25">
      <c r="C1039" s="2" t="s">
        <v>1069</v>
      </c>
      <c r="D1039" s="2" t="s">
        <v>1069</v>
      </c>
      <c r="E1039" s="2" t="s">
        <v>1069</v>
      </c>
      <c r="F1039" s="1" t="s">
        <v>1069</v>
      </c>
      <c r="G1039" s="1" t="s">
        <v>1069</v>
      </c>
      <c r="H1039" s="1" t="s">
        <v>1069</v>
      </c>
      <c r="I1039" s="1" t="s">
        <v>1069</v>
      </c>
      <c r="J1039" s="8">
        <v>0</v>
      </c>
      <c r="K1039" s="1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0</v>
      </c>
      <c r="Q1039" s="4">
        <v>0</v>
      </c>
      <c r="R1039" s="4">
        <v>0</v>
      </c>
      <c r="S1039" s="4">
        <v>0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4">
        <v>0</v>
      </c>
      <c r="Z1039" s="4">
        <v>0</v>
      </c>
      <c r="AA1039" s="4">
        <v>0</v>
      </c>
      <c r="AB1039" s="4">
        <v>0</v>
      </c>
      <c r="AC1039" s="4">
        <v>0</v>
      </c>
      <c r="AD1039" s="4">
        <v>0</v>
      </c>
      <c r="AE1039" s="4">
        <v>0</v>
      </c>
      <c r="AF1039" s="4">
        <v>0</v>
      </c>
      <c r="AG1039" s="4">
        <v>0</v>
      </c>
      <c r="AH1039" s="4">
        <v>0</v>
      </c>
      <c r="AI1039" s="4">
        <v>0</v>
      </c>
      <c r="AJ1039" s="4">
        <v>0</v>
      </c>
      <c r="AK1039" s="4">
        <v>0</v>
      </c>
      <c r="AL1039" s="4">
        <v>0</v>
      </c>
      <c r="AM1039" s="4">
        <v>0</v>
      </c>
      <c r="AN1039" s="4">
        <v>0</v>
      </c>
      <c r="AO1039" s="4">
        <v>0</v>
      </c>
      <c r="AP1039" s="4">
        <v>0</v>
      </c>
      <c r="AQ1039" s="4">
        <v>0</v>
      </c>
      <c r="AR1039" s="4">
        <v>0</v>
      </c>
      <c r="AS1039" s="4">
        <v>0</v>
      </c>
      <c r="AT1039" s="4">
        <v>0</v>
      </c>
      <c r="AU1039" s="4">
        <v>0</v>
      </c>
      <c r="AV1039" s="4">
        <v>0</v>
      </c>
      <c r="AW1039" s="4">
        <v>0</v>
      </c>
      <c r="AX1039" s="4">
        <v>0</v>
      </c>
      <c r="AY1039" s="4">
        <v>0</v>
      </c>
      <c r="AZ1039" s="4">
        <v>0</v>
      </c>
      <c r="BA1039" s="4">
        <v>0</v>
      </c>
      <c r="BB1039" s="4">
        <v>0</v>
      </c>
      <c r="BC1039" s="4">
        <v>0</v>
      </c>
      <c r="BD1039" s="4">
        <v>0</v>
      </c>
      <c r="BE1039" s="4">
        <v>0</v>
      </c>
      <c r="BF1039" s="4">
        <v>0</v>
      </c>
      <c r="BG1039" s="4">
        <v>0</v>
      </c>
    </row>
    <row r="1040" spans="3:59" x14ac:dyDescent="0.25">
      <c r="C1040" s="2" t="s">
        <v>1069</v>
      </c>
      <c r="D1040" s="2" t="s">
        <v>1069</v>
      </c>
      <c r="E1040" s="2" t="s">
        <v>1069</v>
      </c>
      <c r="F1040" s="1" t="s">
        <v>1069</v>
      </c>
      <c r="G1040" s="1" t="s">
        <v>1069</v>
      </c>
      <c r="H1040" s="1" t="s">
        <v>1069</v>
      </c>
      <c r="I1040" s="1" t="s">
        <v>1069</v>
      </c>
      <c r="J1040" s="8">
        <v>0</v>
      </c>
      <c r="K1040" s="1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0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4">
        <v>0</v>
      </c>
      <c r="W1040" s="4">
        <v>0</v>
      </c>
      <c r="X1040" s="4">
        <v>0</v>
      </c>
      <c r="Y1040" s="4">
        <v>0</v>
      </c>
      <c r="Z1040" s="4">
        <v>0</v>
      </c>
      <c r="AA1040" s="4">
        <v>0</v>
      </c>
      <c r="AB1040" s="4">
        <v>0</v>
      </c>
      <c r="AC1040" s="4">
        <v>0</v>
      </c>
      <c r="AD1040" s="4">
        <v>0</v>
      </c>
      <c r="AE1040" s="4">
        <v>0</v>
      </c>
      <c r="AF1040" s="4">
        <v>0</v>
      </c>
      <c r="AG1040" s="4">
        <v>0</v>
      </c>
      <c r="AH1040" s="4">
        <v>0</v>
      </c>
      <c r="AI1040" s="4">
        <v>0</v>
      </c>
      <c r="AJ1040" s="4">
        <v>0</v>
      </c>
      <c r="AK1040" s="4">
        <v>0</v>
      </c>
      <c r="AL1040" s="4">
        <v>0</v>
      </c>
      <c r="AM1040" s="4">
        <v>0</v>
      </c>
      <c r="AN1040" s="4">
        <v>0</v>
      </c>
      <c r="AO1040" s="4">
        <v>0</v>
      </c>
      <c r="AP1040" s="4">
        <v>0</v>
      </c>
      <c r="AQ1040" s="4">
        <v>0</v>
      </c>
      <c r="AR1040" s="4">
        <v>0</v>
      </c>
      <c r="AS1040" s="4">
        <v>0</v>
      </c>
      <c r="AT1040" s="4">
        <v>0</v>
      </c>
      <c r="AU1040" s="4">
        <v>0</v>
      </c>
      <c r="AV1040" s="4">
        <v>0</v>
      </c>
      <c r="AW1040" s="4">
        <v>0</v>
      </c>
      <c r="AX1040" s="4">
        <v>0</v>
      </c>
      <c r="AY1040" s="4">
        <v>0</v>
      </c>
      <c r="AZ1040" s="4">
        <v>0</v>
      </c>
      <c r="BA1040" s="4">
        <v>0</v>
      </c>
      <c r="BB1040" s="4">
        <v>0</v>
      </c>
      <c r="BC1040" s="4">
        <v>0</v>
      </c>
      <c r="BD1040" s="4">
        <v>0</v>
      </c>
      <c r="BE1040" s="4">
        <v>0</v>
      </c>
      <c r="BF1040" s="4">
        <v>0</v>
      </c>
      <c r="BG1040" s="4">
        <v>0</v>
      </c>
    </row>
    <row r="1041" spans="3:59" x14ac:dyDescent="0.25">
      <c r="C1041" s="2" t="s">
        <v>1069</v>
      </c>
      <c r="D1041" s="2" t="s">
        <v>1069</v>
      </c>
      <c r="E1041" s="2" t="s">
        <v>1069</v>
      </c>
      <c r="F1041" s="1" t="s">
        <v>1069</v>
      </c>
      <c r="G1041" s="1" t="s">
        <v>1069</v>
      </c>
      <c r="H1041" s="1" t="s">
        <v>1069</v>
      </c>
      <c r="I1041" s="1" t="s">
        <v>1069</v>
      </c>
      <c r="J1041" s="8">
        <v>0</v>
      </c>
      <c r="K1041" s="1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4">
        <v>0</v>
      </c>
      <c r="R1041" s="4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4">
        <v>0</v>
      </c>
      <c r="Z1041" s="4">
        <v>0</v>
      </c>
      <c r="AA1041" s="4">
        <v>0</v>
      </c>
      <c r="AB1041" s="4">
        <v>0</v>
      </c>
      <c r="AC1041" s="4">
        <v>0</v>
      </c>
      <c r="AD1041" s="4">
        <v>0</v>
      </c>
      <c r="AE1041" s="4">
        <v>0</v>
      </c>
      <c r="AF1041" s="4">
        <v>0</v>
      </c>
      <c r="AG1041" s="4">
        <v>0</v>
      </c>
      <c r="AH1041" s="4">
        <v>0</v>
      </c>
      <c r="AI1041" s="4">
        <v>0</v>
      </c>
      <c r="AJ1041" s="4">
        <v>0</v>
      </c>
      <c r="AK1041" s="4">
        <v>0</v>
      </c>
      <c r="AL1041" s="4">
        <v>0</v>
      </c>
      <c r="AM1041" s="4">
        <v>0</v>
      </c>
      <c r="AN1041" s="4">
        <v>0</v>
      </c>
      <c r="AO1041" s="4">
        <v>0</v>
      </c>
      <c r="AP1041" s="4">
        <v>0</v>
      </c>
      <c r="AQ1041" s="4">
        <v>0</v>
      </c>
      <c r="AR1041" s="4">
        <v>0</v>
      </c>
      <c r="AS1041" s="4">
        <v>0</v>
      </c>
      <c r="AT1041" s="4">
        <v>0</v>
      </c>
      <c r="AU1041" s="4">
        <v>0</v>
      </c>
      <c r="AV1041" s="4">
        <v>0</v>
      </c>
      <c r="AW1041" s="4">
        <v>0</v>
      </c>
      <c r="AX1041" s="4">
        <v>0</v>
      </c>
      <c r="AY1041" s="4">
        <v>0</v>
      </c>
      <c r="AZ1041" s="4">
        <v>0</v>
      </c>
      <c r="BA1041" s="4">
        <v>0</v>
      </c>
      <c r="BB1041" s="4">
        <v>0</v>
      </c>
      <c r="BC1041" s="4">
        <v>0</v>
      </c>
      <c r="BD1041" s="4">
        <v>0</v>
      </c>
      <c r="BE1041" s="4">
        <v>0</v>
      </c>
      <c r="BF1041" s="4">
        <v>0</v>
      </c>
      <c r="BG1041" s="4">
        <v>0</v>
      </c>
    </row>
    <row r="1042" spans="3:59" x14ac:dyDescent="0.25">
      <c r="C1042" s="2" t="s">
        <v>1069</v>
      </c>
      <c r="D1042" s="2" t="s">
        <v>1069</v>
      </c>
      <c r="E1042" s="2" t="s">
        <v>1069</v>
      </c>
      <c r="F1042" s="1" t="s">
        <v>1069</v>
      </c>
      <c r="G1042" s="1" t="s">
        <v>1069</v>
      </c>
      <c r="H1042" s="1" t="s">
        <v>1069</v>
      </c>
      <c r="I1042" s="1" t="s">
        <v>1069</v>
      </c>
      <c r="J1042" s="8">
        <v>0</v>
      </c>
      <c r="K1042" s="1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4">
        <v>0</v>
      </c>
      <c r="Z1042" s="4">
        <v>0</v>
      </c>
      <c r="AA1042" s="4">
        <v>0</v>
      </c>
      <c r="AB1042" s="4">
        <v>0</v>
      </c>
      <c r="AC1042" s="4">
        <v>0</v>
      </c>
      <c r="AD1042" s="4">
        <v>0</v>
      </c>
      <c r="AE1042" s="4">
        <v>0</v>
      </c>
      <c r="AF1042" s="4">
        <v>0</v>
      </c>
      <c r="AG1042" s="4">
        <v>0</v>
      </c>
      <c r="AH1042" s="4">
        <v>0</v>
      </c>
      <c r="AI1042" s="4">
        <v>0</v>
      </c>
      <c r="AJ1042" s="4">
        <v>0</v>
      </c>
      <c r="AK1042" s="4">
        <v>0</v>
      </c>
      <c r="AL1042" s="4">
        <v>0</v>
      </c>
      <c r="AM1042" s="4">
        <v>0</v>
      </c>
      <c r="AN1042" s="4">
        <v>0</v>
      </c>
      <c r="AO1042" s="4">
        <v>0</v>
      </c>
      <c r="AP1042" s="4">
        <v>0</v>
      </c>
      <c r="AQ1042" s="4">
        <v>0</v>
      </c>
      <c r="AR1042" s="4">
        <v>0</v>
      </c>
      <c r="AS1042" s="4">
        <v>0</v>
      </c>
      <c r="AT1042" s="4">
        <v>0</v>
      </c>
      <c r="AU1042" s="4">
        <v>0</v>
      </c>
      <c r="AV1042" s="4">
        <v>0</v>
      </c>
      <c r="AW1042" s="4">
        <v>0</v>
      </c>
      <c r="AX1042" s="4">
        <v>0</v>
      </c>
      <c r="AY1042" s="4">
        <v>0</v>
      </c>
      <c r="AZ1042" s="4">
        <v>0</v>
      </c>
      <c r="BA1042" s="4">
        <v>0</v>
      </c>
      <c r="BB1042" s="4">
        <v>0</v>
      </c>
      <c r="BC1042" s="4">
        <v>0</v>
      </c>
      <c r="BD1042" s="4">
        <v>0</v>
      </c>
      <c r="BE1042" s="4">
        <v>0</v>
      </c>
      <c r="BF1042" s="4">
        <v>0</v>
      </c>
      <c r="BG1042" s="4">
        <v>0</v>
      </c>
    </row>
    <row r="1043" spans="3:59" x14ac:dyDescent="0.25">
      <c r="C1043" s="2" t="s">
        <v>1069</v>
      </c>
      <c r="D1043" s="2" t="s">
        <v>1069</v>
      </c>
      <c r="E1043" s="2" t="s">
        <v>1069</v>
      </c>
      <c r="F1043" s="1" t="s">
        <v>1069</v>
      </c>
      <c r="G1043" s="1" t="s">
        <v>1069</v>
      </c>
      <c r="H1043" s="1" t="s">
        <v>1069</v>
      </c>
      <c r="I1043" s="1" t="s">
        <v>1069</v>
      </c>
      <c r="J1043" s="8">
        <v>0</v>
      </c>
      <c r="K1043" s="14">
        <v>0</v>
      </c>
      <c r="L1043" s="4">
        <v>0</v>
      </c>
      <c r="M1043" s="4">
        <v>0</v>
      </c>
      <c r="N1043" s="4">
        <v>0</v>
      </c>
      <c r="O1043" s="4">
        <v>0</v>
      </c>
      <c r="P1043" s="4">
        <v>0</v>
      </c>
      <c r="Q1043" s="4">
        <v>0</v>
      </c>
      <c r="R1043" s="4">
        <v>0</v>
      </c>
      <c r="S1043" s="4">
        <v>0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4">
        <v>0</v>
      </c>
      <c r="Z1043" s="4">
        <v>0</v>
      </c>
      <c r="AA1043" s="4">
        <v>0</v>
      </c>
      <c r="AB1043" s="4">
        <v>0</v>
      </c>
      <c r="AC1043" s="4">
        <v>0</v>
      </c>
      <c r="AD1043" s="4">
        <v>0</v>
      </c>
      <c r="AE1043" s="4">
        <v>0</v>
      </c>
      <c r="AF1043" s="4">
        <v>0</v>
      </c>
      <c r="AG1043" s="4">
        <v>0</v>
      </c>
      <c r="AH1043" s="4">
        <v>0</v>
      </c>
      <c r="AI1043" s="4">
        <v>0</v>
      </c>
      <c r="AJ1043" s="4">
        <v>0</v>
      </c>
      <c r="AK1043" s="4">
        <v>0</v>
      </c>
      <c r="AL1043" s="4">
        <v>0</v>
      </c>
      <c r="AM1043" s="4">
        <v>0</v>
      </c>
      <c r="AN1043" s="4">
        <v>0</v>
      </c>
      <c r="AO1043" s="4">
        <v>0</v>
      </c>
      <c r="AP1043" s="4">
        <v>0</v>
      </c>
      <c r="AQ1043" s="4">
        <v>0</v>
      </c>
      <c r="AR1043" s="4">
        <v>0</v>
      </c>
      <c r="AS1043" s="4">
        <v>0</v>
      </c>
      <c r="AT1043" s="4">
        <v>0</v>
      </c>
      <c r="AU1043" s="4">
        <v>0</v>
      </c>
      <c r="AV1043" s="4">
        <v>0</v>
      </c>
      <c r="AW1043" s="4">
        <v>0</v>
      </c>
      <c r="AX1043" s="4">
        <v>0</v>
      </c>
      <c r="AY1043" s="4">
        <v>0</v>
      </c>
      <c r="AZ1043" s="4">
        <v>0</v>
      </c>
      <c r="BA1043" s="4">
        <v>0</v>
      </c>
      <c r="BB1043" s="4">
        <v>0</v>
      </c>
      <c r="BC1043" s="4">
        <v>0</v>
      </c>
      <c r="BD1043" s="4">
        <v>0</v>
      </c>
      <c r="BE1043" s="4">
        <v>0</v>
      </c>
      <c r="BF1043" s="4">
        <v>0</v>
      </c>
      <c r="BG1043" s="4">
        <v>0</v>
      </c>
    </row>
    <row r="1044" spans="3:59" x14ac:dyDescent="0.25">
      <c r="C1044" s="2" t="s">
        <v>1069</v>
      </c>
      <c r="D1044" s="2" t="s">
        <v>1069</v>
      </c>
      <c r="E1044" s="2" t="s">
        <v>1069</v>
      </c>
      <c r="F1044" s="1" t="s">
        <v>1069</v>
      </c>
      <c r="G1044" s="1" t="s">
        <v>1069</v>
      </c>
      <c r="H1044" s="1" t="s">
        <v>1069</v>
      </c>
      <c r="I1044" s="1" t="s">
        <v>1069</v>
      </c>
      <c r="J1044" s="8">
        <v>0</v>
      </c>
      <c r="K1044" s="1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0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4">
        <v>0</v>
      </c>
      <c r="Z1044" s="4">
        <v>0</v>
      </c>
      <c r="AA1044" s="4">
        <v>0</v>
      </c>
      <c r="AB1044" s="4">
        <v>0</v>
      </c>
      <c r="AC1044" s="4">
        <v>0</v>
      </c>
      <c r="AD1044" s="4">
        <v>0</v>
      </c>
      <c r="AE1044" s="4">
        <v>0</v>
      </c>
      <c r="AF1044" s="4">
        <v>0</v>
      </c>
      <c r="AG1044" s="4">
        <v>0</v>
      </c>
      <c r="AH1044" s="4">
        <v>0</v>
      </c>
      <c r="AI1044" s="4">
        <v>0</v>
      </c>
      <c r="AJ1044" s="4">
        <v>0</v>
      </c>
      <c r="AK1044" s="4">
        <v>0</v>
      </c>
      <c r="AL1044" s="4">
        <v>0</v>
      </c>
      <c r="AM1044" s="4">
        <v>0</v>
      </c>
      <c r="AN1044" s="4">
        <v>0</v>
      </c>
      <c r="AO1044" s="4">
        <v>0</v>
      </c>
      <c r="AP1044" s="4">
        <v>0</v>
      </c>
      <c r="AQ1044" s="4">
        <v>0</v>
      </c>
      <c r="AR1044" s="4">
        <v>0</v>
      </c>
      <c r="AS1044" s="4">
        <v>0</v>
      </c>
      <c r="AT1044" s="4">
        <v>0</v>
      </c>
      <c r="AU1044" s="4">
        <v>0</v>
      </c>
      <c r="AV1044" s="4">
        <v>0</v>
      </c>
      <c r="AW1044" s="4">
        <v>0</v>
      </c>
      <c r="AX1044" s="4">
        <v>0</v>
      </c>
      <c r="AY1044" s="4">
        <v>0</v>
      </c>
      <c r="AZ1044" s="4">
        <v>0</v>
      </c>
      <c r="BA1044" s="4">
        <v>0</v>
      </c>
      <c r="BB1044" s="4">
        <v>0</v>
      </c>
      <c r="BC1044" s="4">
        <v>0</v>
      </c>
      <c r="BD1044" s="4">
        <v>0</v>
      </c>
      <c r="BE1044" s="4">
        <v>0</v>
      </c>
      <c r="BF1044" s="4">
        <v>0</v>
      </c>
      <c r="BG1044" s="4">
        <v>0</v>
      </c>
    </row>
    <row r="1045" spans="3:59" x14ac:dyDescent="0.25">
      <c r="C1045" s="2" t="s">
        <v>1069</v>
      </c>
      <c r="D1045" s="2" t="s">
        <v>1069</v>
      </c>
      <c r="E1045" s="2" t="s">
        <v>1069</v>
      </c>
      <c r="F1045" s="1" t="s">
        <v>1069</v>
      </c>
      <c r="G1045" s="1" t="s">
        <v>1069</v>
      </c>
      <c r="H1045" s="1" t="s">
        <v>1069</v>
      </c>
      <c r="I1045" s="1" t="s">
        <v>1069</v>
      </c>
      <c r="J1045" s="8">
        <v>0</v>
      </c>
      <c r="K1045" s="1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0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4">
        <v>0</v>
      </c>
      <c r="Z1045" s="4">
        <v>0</v>
      </c>
      <c r="AA1045" s="4">
        <v>0</v>
      </c>
      <c r="AB1045" s="4">
        <v>0</v>
      </c>
      <c r="AC1045" s="4">
        <v>0</v>
      </c>
      <c r="AD1045" s="4">
        <v>0</v>
      </c>
      <c r="AE1045" s="4">
        <v>0</v>
      </c>
      <c r="AF1045" s="4">
        <v>0</v>
      </c>
      <c r="AG1045" s="4">
        <v>0</v>
      </c>
      <c r="AH1045" s="4">
        <v>0</v>
      </c>
      <c r="AI1045" s="4">
        <v>0</v>
      </c>
      <c r="AJ1045" s="4">
        <v>0</v>
      </c>
      <c r="AK1045" s="4">
        <v>0</v>
      </c>
      <c r="AL1045" s="4">
        <v>0</v>
      </c>
      <c r="AM1045" s="4">
        <v>0</v>
      </c>
      <c r="AN1045" s="4">
        <v>0</v>
      </c>
      <c r="AO1045" s="4">
        <v>0</v>
      </c>
      <c r="AP1045" s="4">
        <v>0</v>
      </c>
      <c r="AQ1045" s="4">
        <v>0</v>
      </c>
      <c r="AR1045" s="4">
        <v>0</v>
      </c>
      <c r="AS1045" s="4">
        <v>0</v>
      </c>
      <c r="AT1045" s="4">
        <v>0</v>
      </c>
      <c r="AU1045" s="4">
        <v>0</v>
      </c>
      <c r="AV1045" s="4">
        <v>0</v>
      </c>
      <c r="AW1045" s="4">
        <v>0</v>
      </c>
      <c r="AX1045" s="4">
        <v>0</v>
      </c>
      <c r="AY1045" s="4">
        <v>0</v>
      </c>
      <c r="AZ1045" s="4">
        <v>0</v>
      </c>
      <c r="BA1045" s="4">
        <v>0</v>
      </c>
      <c r="BB1045" s="4">
        <v>0</v>
      </c>
      <c r="BC1045" s="4">
        <v>0</v>
      </c>
      <c r="BD1045" s="4">
        <v>0</v>
      </c>
      <c r="BE1045" s="4">
        <v>0</v>
      </c>
      <c r="BF1045" s="4">
        <v>0</v>
      </c>
      <c r="BG1045" s="4">
        <v>0</v>
      </c>
    </row>
    <row r="1046" spans="3:59" x14ac:dyDescent="0.25">
      <c r="C1046" s="2" t="s">
        <v>1069</v>
      </c>
      <c r="D1046" s="2" t="s">
        <v>1069</v>
      </c>
      <c r="E1046" s="2" t="s">
        <v>1069</v>
      </c>
      <c r="F1046" s="1" t="s">
        <v>1069</v>
      </c>
      <c r="G1046" s="1" t="s">
        <v>1069</v>
      </c>
      <c r="H1046" s="1" t="s">
        <v>1069</v>
      </c>
      <c r="I1046" s="1" t="s">
        <v>1069</v>
      </c>
      <c r="J1046" s="8">
        <v>0</v>
      </c>
      <c r="K1046" s="1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0</v>
      </c>
      <c r="Q1046" s="4">
        <v>0</v>
      </c>
      <c r="R1046" s="4">
        <v>0</v>
      </c>
      <c r="S1046" s="4">
        <v>0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4">
        <v>0</v>
      </c>
      <c r="Z1046" s="4">
        <v>0</v>
      </c>
      <c r="AA1046" s="4">
        <v>0</v>
      </c>
      <c r="AB1046" s="4">
        <v>0</v>
      </c>
      <c r="AC1046" s="4">
        <v>0</v>
      </c>
      <c r="AD1046" s="4">
        <v>0</v>
      </c>
      <c r="AE1046" s="4">
        <v>0</v>
      </c>
      <c r="AF1046" s="4">
        <v>0</v>
      </c>
      <c r="AG1046" s="4">
        <v>0</v>
      </c>
      <c r="AH1046" s="4">
        <v>0</v>
      </c>
      <c r="AI1046" s="4">
        <v>0</v>
      </c>
      <c r="AJ1046" s="4">
        <v>0</v>
      </c>
      <c r="AK1046" s="4">
        <v>0</v>
      </c>
      <c r="AL1046" s="4">
        <v>0</v>
      </c>
      <c r="AM1046" s="4">
        <v>0</v>
      </c>
      <c r="AN1046" s="4">
        <v>0</v>
      </c>
      <c r="AO1046" s="4">
        <v>0</v>
      </c>
      <c r="AP1046" s="4">
        <v>0</v>
      </c>
      <c r="AQ1046" s="4">
        <v>0</v>
      </c>
      <c r="AR1046" s="4">
        <v>0</v>
      </c>
      <c r="AS1046" s="4">
        <v>0</v>
      </c>
      <c r="AT1046" s="4">
        <v>0</v>
      </c>
      <c r="AU1046" s="4">
        <v>0</v>
      </c>
      <c r="AV1046" s="4">
        <v>0</v>
      </c>
      <c r="AW1046" s="4">
        <v>0</v>
      </c>
      <c r="AX1046" s="4">
        <v>0</v>
      </c>
      <c r="AY1046" s="4">
        <v>0</v>
      </c>
      <c r="AZ1046" s="4">
        <v>0</v>
      </c>
      <c r="BA1046" s="4">
        <v>0</v>
      </c>
      <c r="BB1046" s="4">
        <v>0</v>
      </c>
      <c r="BC1046" s="4">
        <v>0</v>
      </c>
      <c r="BD1046" s="4">
        <v>0</v>
      </c>
      <c r="BE1046" s="4">
        <v>0</v>
      </c>
      <c r="BF1046" s="4">
        <v>0</v>
      </c>
      <c r="BG1046" s="4">
        <v>0</v>
      </c>
    </row>
    <row r="1047" spans="3:59" x14ac:dyDescent="0.25">
      <c r="C1047" s="2" t="s">
        <v>1069</v>
      </c>
      <c r="D1047" s="2" t="s">
        <v>1069</v>
      </c>
      <c r="E1047" s="2" t="s">
        <v>1069</v>
      </c>
      <c r="F1047" s="1" t="s">
        <v>1069</v>
      </c>
      <c r="G1047" s="1" t="s">
        <v>1069</v>
      </c>
      <c r="H1047" s="1" t="s">
        <v>1069</v>
      </c>
      <c r="I1047" s="1" t="s">
        <v>1069</v>
      </c>
      <c r="J1047" s="8">
        <v>0</v>
      </c>
      <c r="K1047" s="1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0</v>
      </c>
      <c r="Q1047" s="4">
        <v>0</v>
      </c>
      <c r="R1047" s="4">
        <v>0</v>
      </c>
      <c r="S1047" s="4">
        <v>0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4">
        <v>0</v>
      </c>
      <c r="Z1047" s="4">
        <v>0</v>
      </c>
      <c r="AA1047" s="4">
        <v>0</v>
      </c>
      <c r="AB1047" s="4">
        <v>0</v>
      </c>
      <c r="AC1047" s="4">
        <v>0</v>
      </c>
      <c r="AD1047" s="4">
        <v>0</v>
      </c>
      <c r="AE1047" s="4">
        <v>0</v>
      </c>
      <c r="AF1047" s="4">
        <v>0</v>
      </c>
      <c r="AG1047" s="4">
        <v>0</v>
      </c>
      <c r="AH1047" s="4">
        <v>0</v>
      </c>
      <c r="AI1047" s="4">
        <v>0</v>
      </c>
      <c r="AJ1047" s="4">
        <v>0</v>
      </c>
      <c r="AK1047" s="4">
        <v>0</v>
      </c>
      <c r="AL1047" s="4">
        <v>0</v>
      </c>
      <c r="AM1047" s="4">
        <v>0</v>
      </c>
      <c r="AN1047" s="4">
        <v>0</v>
      </c>
      <c r="AO1047" s="4">
        <v>0</v>
      </c>
      <c r="AP1047" s="4">
        <v>0</v>
      </c>
      <c r="AQ1047" s="4">
        <v>0</v>
      </c>
      <c r="AR1047" s="4">
        <v>0</v>
      </c>
      <c r="AS1047" s="4">
        <v>0</v>
      </c>
      <c r="AT1047" s="4">
        <v>0</v>
      </c>
      <c r="AU1047" s="4">
        <v>0</v>
      </c>
      <c r="AV1047" s="4">
        <v>0</v>
      </c>
      <c r="AW1047" s="4">
        <v>0</v>
      </c>
      <c r="AX1047" s="4">
        <v>0</v>
      </c>
      <c r="AY1047" s="4">
        <v>0</v>
      </c>
      <c r="AZ1047" s="4">
        <v>0</v>
      </c>
      <c r="BA1047" s="4">
        <v>0</v>
      </c>
      <c r="BB1047" s="4">
        <v>0</v>
      </c>
      <c r="BC1047" s="4">
        <v>0</v>
      </c>
      <c r="BD1047" s="4">
        <v>0</v>
      </c>
      <c r="BE1047" s="4">
        <v>0</v>
      </c>
      <c r="BF1047" s="4">
        <v>0</v>
      </c>
      <c r="BG1047" s="4">
        <v>0</v>
      </c>
    </row>
    <row r="1048" spans="3:59" x14ac:dyDescent="0.25">
      <c r="C1048" s="2" t="s">
        <v>1069</v>
      </c>
      <c r="D1048" s="2" t="s">
        <v>1069</v>
      </c>
      <c r="E1048" s="2" t="s">
        <v>1069</v>
      </c>
      <c r="F1048" s="1" t="s">
        <v>1069</v>
      </c>
      <c r="G1048" s="1" t="s">
        <v>1069</v>
      </c>
      <c r="H1048" s="1" t="s">
        <v>1069</v>
      </c>
      <c r="I1048" s="1" t="s">
        <v>1069</v>
      </c>
      <c r="J1048" s="8">
        <v>0</v>
      </c>
      <c r="K1048" s="1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4">
        <v>0</v>
      </c>
      <c r="Z1048" s="4">
        <v>0</v>
      </c>
      <c r="AA1048" s="4">
        <v>0</v>
      </c>
      <c r="AB1048" s="4">
        <v>0</v>
      </c>
      <c r="AC1048" s="4">
        <v>0</v>
      </c>
      <c r="AD1048" s="4">
        <v>0</v>
      </c>
      <c r="AE1048" s="4">
        <v>0</v>
      </c>
      <c r="AF1048" s="4">
        <v>0</v>
      </c>
      <c r="AG1048" s="4">
        <v>0</v>
      </c>
      <c r="AH1048" s="4">
        <v>0</v>
      </c>
      <c r="AI1048" s="4">
        <v>0</v>
      </c>
      <c r="AJ1048" s="4">
        <v>0</v>
      </c>
      <c r="AK1048" s="4">
        <v>0</v>
      </c>
      <c r="AL1048" s="4">
        <v>0</v>
      </c>
      <c r="AM1048" s="4">
        <v>0</v>
      </c>
      <c r="AN1048" s="4">
        <v>0</v>
      </c>
      <c r="AO1048" s="4">
        <v>0</v>
      </c>
      <c r="AP1048" s="4">
        <v>0</v>
      </c>
      <c r="AQ1048" s="4">
        <v>0</v>
      </c>
      <c r="AR1048" s="4">
        <v>0</v>
      </c>
      <c r="AS1048" s="4">
        <v>0</v>
      </c>
      <c r="AT1048" s="4">
        <v>0</v>
      </c>
      <c r="AU1048" s="4">
        <v>0</v>
      </c>
      <c r="AV1048" s="4">
        <v>0</v>
      </c>
      <c r="AW1048" s="4">
        <v>0</v>
      </c>
      <c r="AX1048" s="4">
        <v>0</v>
      </c>
      <c r="AY1048" s="4">
        <v>0</v>
      </c>
      <c r="AZ1048" s="4">
        <v>0</v>
      </c>
      <c r="BA1048" s="4">
        <v>0</v>
      </c>
      <c r="BB1048" s="4">
        <v>0</v>
      </c>
      <c r="BC1048" s="4">
        <v>0</v>
      </c>
      <c r="BD1048" s="4">
        <v>0</v>
      </c>
      <c r="BE1048" s="4">
        <v>0</v>
      </c>
      <c r="BF1048" s="4">
        <v>0</v>
      </c>
      <c r="BG1048" s="4">
        <v>0</v>
      </c>
    </row>
    <row r="1049" spans="3:59" x14ac:dyDescent="0.25">
      <c r="C1049" s="2" t="s">
        <v>1069</v>
      </c>
      <c r="D1049" s="2" t="s">
        <v>1069</v>
      </c>
      <c r="E1049" s="2" t="s">
        <v>1069</v>
      </c>
      <c r="F1049" s="1" t="s">
        <v>1069</v>
      </c>
      <c r="G1049" s="1" t="s">
        <v>1069</v>
      </c>
      <c r="H1049" s="1" t="s">
        <v>1069</v>
      </c>
      <c r="I1049" s="1" t="s">
        <v>1069</v>
      </c>
      <c r="J1049" s="8">
        <v>0</v>
      </c>
      <c r="K1049" s="1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4">
        <v>0</v>
      </c>
      <c r="R1049" s="4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  <c r="X1049" s="4">
        <v>0</v>
      </c>
      <c r="Y1049" s="4">
        <v>0</v>
      </c>
      <c r="Z1049" s="4">
        <v>0</v>
      </c>
      <c r="AA1049" s="4">
        <v>0</v>
      </c>
      <c r="AB1049" s="4">
        <v>0</v>
      </c>
      <c r="AC1049" s="4">
        <v>0</v>
      </c>
      <c r="AD1049" s="4">
        <v>0</v>
      </c>
      <c r="AE1049" s="4">
        <v>0</v>
      </c>
      <c r="AF1049" s="4">
        <v>0</v>
      </c>
      <c r="AG1049" s="4">
        <v>0</v>
      </c>
      <c r="AH1049" s="4">
        <v>0</v>
      </c>
      <c r="AI1049" s="4">
        <v>0</v>
      </c>
      <c r="AJ1049" s="4">
        <v>0</v>
      </c>
      <c r="AK1049" s="4">
        <v>0</v>
      </c>
      <c r="AL1049" s="4">
        <v>0</v>
      </c>
      <c r="AM1049" s="4">
        <v>0</v>
      </c>
      <c r="AN1049" s="4">
        <v>0</v>
      </c>
      <c r="AO1049" s="4">
        <v>0</v>
      </c>
      <c r="AP1049" s="4">
        <v>0</v>
      </c>
      <c r="AQ1049" s="4">
        <v>0</v>
      </c>
      <c r="AR1049" s="4">
        <v>0</v>
      </c>
      <c r="AS1049" s="4">
        <v>0</v>
      </c>
      <c r="AT1049" s="4">
        <v>0</v>
      </c>
      <c r="AU1049" s="4">
        <v>0</v>
      </c>
      <c r="AV1049" s="4">
        <v>0</v>
      </c>
      <c r="AW1049" s="4">
        <v>0</v>
      </c>
      <c r="AX1049" s="4">
        <v>0</v>
      </c>
      <c r="AY1049" s="4">
        <v>0</v>
      </c>
      <c r="AZ1049" s="4">
        <v>0</v>
      </c>
      <c r="BA1049" s="4">
        <v>0</v>
      </c>
      <c r="BB1049" s="4">
        <v>0</v>
      </c>
      <c r="BC1049" s="4">
        <v>0</v>
      </c>
      <c r="BD1049" s="4">
        <v>0</v>
      </c>
      <c r="BE1049" s="4">
        <v>0</v>
      </c>
      <c r="BF1049" s="4">
        <v>0</v>
      </c>
      <c r="BG1049" s="4">
        <v>0</v>
      </c>
    </row>
    <row r="1050" spans="3:59" x14ac:dyDescent="0.25">
      <c r="C1050" s="2" t="s">
        <v>1069</v>
      </c>
      <c r="D1050" s="2" t="s">
        <v>1069</v>
      </c>
      <c r="E1050" s="2" t="s">
        <v>1069</v>
      </c>
      <c r="F1050" s="1" t="s">
        <v>1069</v>
      </c>
      <c r="G1050" s="1" t="s">
        <v>1069</v>
      </c>
      <c r="H1050" s="1" t="s">
        <v>1069</v>
      </c>
      <c r="I1050" s="1" t="s">
        <v>1069</v>
      </c>
      <c r="J1050" s="8">
        <v>0</v>
      </c>
      <c r="K1050" s="1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0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4">
        <v>0</v>
      </c>
      <c r="Z1050" s="4">
        <v>0</v>
      </c>
      <c r="AA1050" s="4">
        <v>0</v>
      </c>
      <c r="AB1050" s="4">
        <v>0</v>
      </c>
      <c r="AC1050" s="4">
        <v>0</v>
      </c>
      <c r="AD1050" s="4">
        <v>0</v>
      </c>
      <c r="AE1050" s="4">
        <v>0</v>
      </c>
      <c r="AF1050" s="4">
        <v>0</v>
      </c>
      <c r="AG1050" s="4">
        <v>0</v>
      </c>
      <c r="AH1050" s="4">
        <v>0</v>
      </c>
      <c r="AI1050" s="4">
        <v>0</v>
      </c>
      <c r="AJ1050" s="4">
        <v>0</v>
      </c>
      <c r="AK1050" s="4">
        <v>0</v>
      </c>
      <c r="AL1050" s="4">
        <v>0</v>
      </c>
      <c r="AM1050" s="4">
        <v>0</v>
      </c>
      <c r="AN1050" s="4">
        <v>0</v>
      </c>
      <c r="AO1050" s="4">
        <v>0</v>
      </c>
      <c r="AP1050" s="4">
        <v>0</v>
      </c>
      <c r="AQ1050" s="4">
        <v>0</v>
      </c>
      <c r="AR1050" s="4">
        <v>0</v>
      </c>
      <c r="AS1050" s="4">
        <v>0</v>
      </c>
      <c r="AT1050" s="4">
        <v>0</v>
      </c>
      <c r="AU1050" s="4">
        <v>0</v>
      </c>
      <c r="AV1050" s="4">
        <v>0</v>
      </c>
      <c r="AW1050" s="4">
        <v>0</v>
      </c>
      <c r="AX1050" s="4">
        <v>0</v>
      </c>
      <c r="AY1050" s="4">
        <v>0</v>
      </c>
      <c r="AZ1050" s="4">
        <v>0</v>
      </c>
      <c r="BA1050" s="4">
        <v>0</v>
      </c>
      <c r="BB1050" s="4">
        <v>0</v>
      </c>
      <c r="BC1050" s="4">
        <v>0</v>
      </c>
      <c r="BD1050" s="4">
        <v>0</v>
      </c>
      <c r="BE1050" s="4">
        <v>0</v>
      </c>
      <c r="BF1050" s="4">
        <v>0</v>
      </c>
      <c r="BG1050" s="4">
        <v>0</v>
      </c>
    </row>
    <row r="1051" spans="3:59" x14ac:dyDescent="0.25">
      <c r="C1051" s="2" t="s">
        <v>1069</v>
      </c>
      <c r="D1051" s="2" t="s">
        <v>1069</v>
      </c>
      <c r="E1051" s="2" t="s">
        <v>1069</v>
      </c>
      <c r="F1051" s="1" t="s">
        <v>1069</v>
      </c>
      <c r="G1051" s="1" t="s">
        <v>1069</v>
      </c>
      <c r="H1051" s="1" t="s">
        <v>1069</v>
      </c>
      <c r="I1051" s="1" t="s">
        <v>1069</v>
      </c>
      <c r="J1051" s="8">
        <v>0</v>
      </c>
      <c r="K1051" s="1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0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4">
        <v>0</v>
      </c>
      <c r="Z1051" s="4">
        <v>0</v>
      </c>
      <c r="AA1051" s="4">
        <v>0</v>
      </c>
      <c r="AB1051" s="4">
        <v>0</v>
      </c>
      <c r="AC1051" s="4">
        <v>0</v>
      </c>
      <c r="AD1051" s="4">
        <v>0</v>
      </c>
      <c r="AE1051" s="4">
        <v>0</v>
      </c>
      <c r="AF1051" s="4">
        <v>0</v>
      </c>
      <c r="AG1051" s="4">
        <v>0</v>
      </c>
      <c r="AH1051" s="4">
        <v>0</v>
      </c>
      <c r="AI1051" s="4">
        <v>0</v>
      </c>
      <c r="AJ1051" s="4">
        <v>0</v>
      </c>
      <c r="AK1051" s="4">
        <v>0</v>
      </c>
      <c r="AL1051" s="4">
        <v>0</v>
      </c>
      <c r="AM1051" s="4">
        <v>0</v>
      </c>
      <c r="AN1051" s="4">
        <v>0</v>
      </c>
      <c r="AO1051" s="4">
        <v>0</v>
      </c>
      <c r="AP1051" s="4">
        <v>0</v>
      </c>
      <c r="AQ1051" s="4">
        <v>0</v>
      </c>
      <c r="AR1051" s="4">
        <v>0</v>
      </c>
      <c r="AS1051" s="4">
        <v>0</v>
      </c>
      <c r="AT1051" s="4">
        <v>0</v>
      </c>
      <c r="AU1051" s="4">
        <v>0</v>
      </c>
      <c r="AV1051" s="4">
        <v>0</v>
      </c>
      <c r="AW1051" s="4">
        <v>0</v>
      </c>
      <c r="AX1051" s="4">
        <v>0</v>
      </c>
      <c r="AY1051" s="4">
        <v>0</v>
      </c>
      <c r="AZ1051" s="4">
        <v>0</v>
      </c>
      <c r="BA1051" s="4">
        <v>0</v>
      </c>
      <c r="BB1051" s="4">
        <v>0</v>
      </c>
      <c r="BC1051" s="4">
        <v>0</v>
      </c>
      <c r="BD1051" s="4">
        <v>0</v>
      </c>
      <c r="BE1051" s="4">
        <v>0</v>
      </c>
      <c r="BF1051" s="4">
        <v>0</v>
      </c>
      <c r="BG1051" s="4">
        <v>0</v>
      </c>
    </row>
    <row r="1052" spans="3:59" x14ac:dyDescent="0.25">
      <c r="C1052" s="2" t="s">
        <v>1069</v>
      </c>
      <c r="D1052" s="2" t="s">
        <v>1069</v>
      </c>
      <c r="E1052" s="2" t="s">
        <v>1069</v>
      </c>
      <c r="F1052" s="1" t="s">
        <v>1069</v>
      </c>
      <c r="G1052" s="1" t="s">
        <v>1069</v>
      </c>
      <c r="H1052" s="1" t="s">
        <v>1069</v>
      </c>
      <c r="I1052" s="1" t="s">
        <v>1069</v>
      </c>
      <c r="J1052" s="8">
        <v>0</v>
      </c>
      <c r="K1052" s="1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0</v>
      </c>
      <c r="Q1052" s="4">
        <v>0</v>
      </c>
      <c r="R1052" s="4">
        <v>0</v>
      </c>
      <c r="S1052" s="4">
        <v>0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4">
        <v>0</v>
      </c>
      <c r="Z1052" s="4">
        <v>0</v>
      </c>
      <c r="AA1052" s="4">
        <v>0</v>
      </c>
      <c r="AB1052" s="4">
        <v>0</v>
      </c>
      <c r="AC1052" s="4">
        <v>0</v>
      </c>
      <c r="AD1052" s="4">
        <v>0</v>
      </c>
      <c r="AE1052" s="4">
        <v>0</v>
      </c>
      <c r="AF1052" s="4">
        <v>0</v>
      </c>
      <c r="AG1052" s="4">
        <v>0</v>
      </c>
      <c r="AH1052" s="4">
        <v>0</v>
      </c>
      <c r="AI1052" s="4">
        <v>0</v>
      </c>
      <c r="AJ1052" s="4">
        <v>0</v>
      </c>
      <c r="AK1052" s="4">
        <v>0</v>
      </c>
      <c r="AL1052" s="4">
        <v>0</v>
      </c>
      <c r="AM1052" s="4">
        <v>0</v>
      </c>
      <c r="AN1052" s="4">
        <v>0</v>
      </c>
      <c r="AO1052" s="4">
        <v>0</v>
      </c>
      <c r="AP1052" s="4">
        <v>0</v>
      </c>
      <c r="AQ1052" s="4">
        <v>0</v>
      </c>
      <c r="AR1052" s="4">
        <v>0</v>
      </c>
      <c r="AS1052" s="4">
        <v>0</v>
      </c>
      <c r="AT1052" s="4">
        <v>0</v>
      </c>
      <c r="AU1052" s="4">
        <v>0</v>
      </c>
      <c r="AV1052" s="4">
        <v>0</v>
      </c>
      <c r="AW1052" s="4">
        <v>0</v>
      </c>
      <c r="AX1052" s="4">
        <v>0</v>
      </c>
      <c r="AY1052" s="4">
        <v>0</v>
      </c>
      <c r="AZ1052" s="4">
        <v>0</v>
      </c>
      <c r="BA1052" s="4">
        <v>0</v>
      </c>
      <c r="BB1052" s="4">
        <v>0</v>
      </c>
      <c r="BC1052" s="4">
        <v>0</v>
      </c>
      <c r="BD1052" s="4">
        <v>0</v>
      </c>
      <c r="BE1052" s="4">
        <v>0</v>
      </c>
      <c r="BF1052" s="4">
        <v>0</v>
      </c>
      <c r="BG1052" s="4">
        <v>0</v>
      </c>
    </row>
    <row r="1053" spans="3:59" x14ac:dyDescent="0.25">
      <c r="C1053" s="2" t="s">
        <v>1069</v>
      </c>
      <c r="D1053" s="2" t="s">
        <v>1069</v>
      </c>
      <c r="E1053" s="2" t="s">
        <v>1069</v>
      </c>
      <c r="F1053" s="1" t="s">
        <v>1069</v>
      </c>
      <c r="G1053" s="1" t="s">
        <v>1069</v>
      </c>
      <c r="H1053" s="1" t="s">
        <v>1069</v>
      </c>
      <c r="I1053" s="1" t="s">
        <v>1069</v>
      </c>
      <c r="J1053" s="8">
        <v>0</v>
      </c>
      <c r="K1053" s="14">
        <v>0</v>
      </c>
      <c r="L1053" s="4">
        <v>0</v>
      </c>
      <c r="M1053" s="4">
        <v>0</v>
      </c>
      <c r="N1053" s="4">
        <v>0</v>
      </c>
      <c r="O1053" s="4">
        <v>0</v>
      </c>
      <c r="P1053" s="4">
        <v>0</v>
      </c>
      <c r="Q1053" s="4">
        <v>0</v>
      </c>
      <c r="R1053" s="4">
        <v>0</v>
      </c>
      <c r="S1053" s="4">
        <v>0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4">
        <v>0</v>
      </c>
      <c r="Z1053" s="4">
        <v>0</v>
      </c>
      <c r="AA1053" s="4">
        <v>0</v>
      </c>
      <c r="AB1053" s="4">
        <v>0</v>
      </c>
      <c r="AC1053" s="4">
        <v>0</v>
      </c>
      <c r="AD1053" s="4">
        <v>0</v>
      </c>
      <c r="AE1053" s="4">
        <v>0</v>
      </c>
      <c r="AF1053" s="4">
        <v>0</v>
      </c>
      <c r="AG1053" s="4">
        <v>0</v>
      </c>
      <c r="AH1053" s="4">
        <v>0</v>
      </c>
      <c r="AI1053" s="4">
        <v>0</v>
      </c>
      <c r="AJ1053" s="4">
        <v>0</v>
      </c>
      <c r="AK1053" s="4">
        <v>0</v>
      </c>
      <c r="AL1053" s="4">
        <v>0</v>
      </c>
      <c r="AM1053" s="4">
        <v>0</v>
      </c>
      <c r="AN1053" s="4">
        <v>0</v>
      </c>
      <c r="AO1053" s="4">
        <v>0</v>
      </c>
      <c r="AP1053" s="4">
        <v>0</v>
      </c>
      <c r="AQ1053" s="4">
        <v>0</v>
      </c>
      <c r="AR1053" s="4">
        <v>0</v>
      </c>
      <c r="AS1053" s="4">
        <v>0</v>
      </c>
      <c r="AT1053" s="4">
        <v>0</v>
      </c>
      <c r="AU1053" s="4">
        <v>0</v>
      </c>
      <c r="AV1053" s="4">
        <v>0</v>
      </c>
      <c r="AW1053" s="4">
        <v>0</v>
      </c>
      <c r="AX1053" s="4">
        <v>0</v>
      </c>
      <c r="AY1053" s="4">
        <v>0</v>
      </c>
      <c r="AZ1053" s="4">
        <v>0</v>
      </c>
      <c r="BA1053" s="4">
        <v>0</v>
      </c>
      <c r="BB1053" s="4">
        <v>0</v>
      </c>
      <c r="BC1053" s="4">
        <v>0</v>
      </c>
      <c r="BD1053" s="4">
        <v>0</v>
      </c>
      <c r="BE1053" s="4">
        <v>0</v>
      </c>
      <c r="BF1053" s="4">
        <v>0</v>
      </c>
      <c r="BG1053" s="4">
        <v>0</v>
      </c>
    </row>
    <row r="1054" spans="3:59" x14ac:dyDescent="0.25">
      <c r="C1054" s="2" t="s">
        <v>1069</v>
      </c>
      <c r="D1054" s="2" t="s">
        <v>1069</v>
      </c>
      <c r="E1054" s="2" t="s">
        <v>1069</v>
      </c>
      <c r="F1054" s="1" t="s">
        <v>1069</v>
      </c>
      <c r="G1054" s="1" t="s">
        <v>1069</v>
      </c>
      <c r="H1054" s="1" t="s">
        <v>1069</v>
      </c>
      <c r="I1054" s="1" t="s">
        <v>1069</v>
      </c>
      <c r="J1054" s="8">
        <v>0</v>
      </c>
      <c r="K1054" s="14">
        <v>0</v>
      </c>
      <c r="L1054" s="4">
        <v>0</v>
      </c>
      <c r="M1054" s="4">
        <v>0</v>
      </c>
      <c r="N1054" s="4">
        <v>0</v>
      </c>
      <c r="O1054" s="4">
        <v>0</v>
      </c>
      <c r="P1054" s="4">
        <v>0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4">
        <v>0</v>
      </c>
      <c r="W1054" s="4">
        <v>0</v>
      </c>
      <c r="X1054" s="4">
        <v>0</v>
      </c>
      <c r="Y1054" s="4">
        <v>0</v>
      </c>
      <c r="Z1054" s="4">
        <v>0</v>
      </c>
      <c r="AA1054" s="4">
        <v>0</v>
      </c>
      <c r="AB1054" s="4">
        <v>0</v>
      </c>
      <c r="AC1054" s="4">
        <v>0</v>
      </c>
      <c r="AD1054" s="4">
        <v>0</v>
      </c>
      <c r="AE1054" s="4">
        <v>0</v>
      </c>
      <c r="AF1054" s="4">
        <v>0</v>
      </c>
      <c r="AG1054" s="4">
        <v>0</v>
      </c>
      <c r="AH1054" s="4">
        <v>0</v>
      </c>
      <c r="AI1054" s="4">
        <v>0</v>
      </c>
      <c r="AJ1054" s="4">
        <v>0</v>
      </c>
      <c r="AK1054" s="4">
        <v>0</v>
      </c>
      <c r="AL1054" s="4">
        <v>0</v>
      </c>
      <c r="AM1054" s="4">
        <v>0</v>
      </c>
      <c r="AN1054" s="4">
        <v>0</v>
      </c>
      <c r="AO1054" s="4">
        <v>0</v>
      </c>
      <c r="AP1054" s="4">
        <v>0</v>
      </c>
      <c r="AQ1054" s="4">
        <v>0</v>
      </c>
      <c r="AR1054" s="4">
        <v>0</v>
      </c>
      <c r="AS1054" s="4">
        <v>0</v>
      </c>
      <c r="AT1054" s="4">
        <v>0</v>
      </c>
      <c r="AU1054" s="4">
        <v>0</v>
      </c>
      <c r="AV1054" s="4">
        <v>0</v>
      </c>
      <c r="AW1054" s="4">
        <v>0</v>
      </c>
      <c r="AX1054" s="4">
        <v>0</v>
      </c>
      <c r="AY1054" s="4">
        <v>0</v>
      </c>
      <c r="AZ1054" s="4">
        <v>0</v>
      </c>
      <c r="BA1054" s="4">
        <v>0</v>
      </c>
      <c r="BB1054" s="4">
        <v>0</v>
      </c>
      <c r="BC1054" s="4">
        <v>0</v>
      </c>
      <c r="BD1054" s="4">
        <v>0</v>
      </c>
      <c r="BE1054" s="4">
        <v>0</v>
      </c>
      <c r="BF1054" s="4">
        <v>0</v>
      </c>
      <c r="BG1054" s="4">
        <v>0</v>
      </c>
    </row>
    <row r="1055" spans="3:59" x14ac:dyDescent="0.25">
      <c r="C1055" s="2" t="s">
        <v>1069</v>
      </c>
      <c r="D1055" s="2" t="s">
        <v>1069</v>
      </c>
      <c r="E1055" s="2" t="s">
        <v>1069</v>
      </c>
      <c r="F1055" s="1" t="s">
        <v>1069</v>
      </c>
      <c r="G1055" s="1" t="s">
        <v>1069</v>
      </c>
      <c r="H1055" s="1" t="s">
        <v>1069</v>
      </c>
      <c r="I1055" s="1" t="s">
        <v>1069</v>
      </c>
      <c r="J1055" s="8">
        <v>0</v>
      </c>
      <c r="K1055" s="1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4">
        <v>0</v>
      </c>
      <c r="R1055" s="4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4">
        <v>0</v>
      </c>
      <c r="Z1055" s="4">
        <v>0</v>
      </c>
      <c r="AA1055" s="4">
        <v>0</v>
      </c>
      <c r="AB1055" s="4">
        <v>0</v>
      </c>
      <c r="AC1055" s="4">
        <v>0</v>
      </c>
      <c r="AD1055" s="4">
        <v>0</v>
      </c>
      <c r="AE1055" s="4">
        <v>0</v>
      </c>
      <c r="AF1055" s="4">
        <v>0</v>
      </c>
      <c r="AG1055" s="4">
        <v>0</v>
      </c>
      <c r="AH1055" s="4">
        <v>0</v>
      </c>
      <c r="AI1055" s="4">
        <v>0</v>
      </c>
      <c r="AJ1055" s="4">
        <v>0</v>
      </c>
      <c r="AK1055" s="4">
        <v>0</v>
      </c>
      <c r="AL1055" s="4">
        <v>0</v>
      </c>
      <c r="AM1055" s="4">
        <v>0</v>
      </c>
      <c r="AN1055" s="4">
        <v>0</v>
      </c>
      <c r="AO1055" s="4">
        <v>0</v>
      </c>
      <c r="AP1055" s="4">
        <v>0</v>
      </c>
      <c r="AQ1055" s="4">
        <v>0</v>
      </c>
      <c r="AR1055" s="4">
        <v>0</v>
      </c>
      <c r="AS1055" s="4">
        <v>0</v>
      </c>
      <c r="AT1055" s="4">
        <v>0</v>
      </c>
      <c r="AU1055" s="4">
        <v>0</v>
      </c>
      <c r="AV1055" s="4">
        <v>0</v>
      </c>
      <c r="AW1055" s="4">
        <v>0</v>
      </c>
      <c r="AX1055" s="4">
        <v>0</v>
      </c>
      <c r="AY1055" s="4">
        <v>0</v>
      </c>
      <c r="AZ1055" s="4">
        <v>0</v>
      </c>
      <c r="BA1055" s="4">
        <v>0</v>
      </c>
      <c r="BB1055" s="4">
        <v>0</v>
      </c>
      <c r="BC1055" s="4">
        <v>0</v>
      </c>
      <c r="BD1055" s="4">
        <v>0</v>
      </c>
      <c r="BE1055" s="4">
        <v>0</v>
      </c>
      <c r="BF1055" s="4">
        <v>0</v>
      </c>
      <c r="BG1055" s="4">
        <v>0</v>
      </c>
    </row>
    <row r="1056" spans="3:59" x14ac:dyDescent="0.25">
      <c r="C1056" s="2" t="s">
        <v>1069</v>
      </c>
      <c r="D1056" s="2" t="s">
        <v>1069</v>
      </c>
      <c r="E1056" s="2" t="s">
        <v>1069</v>
      </c>
      <c r="F1056" s="1" t="s">
        <v>1069</v>
      </c>
      <c r="G1056" s="1" t="s">
        <v>1069</v>
      </c>
      <c r="H1056" s="1" t="s">
        <v>1069</v>
      </c>
      <c r="I1056" s="1" t="s">
        <v>1069</v>
      </c>
      <c r="J1056" s="8">
        <v>0</v>
      </c>
      <c r="K1056" s="1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4">
        <v>0</v>
      </c>
      <c r="Z1056" s="4">
        <v>0</v>
      </c>
      <c r="AA1056" s="4">
        <v>0</v>
      </c>
      <c r="AB1056" s="4">
        <v>0</v>
      </c>
      <c r="AC1056" s="4">
        <v>0</v>
      </c>
      <c r="AD1056" s="4">
        <v>0</v>
      </c>
      <c r="AE1056" s="4">
        <v>0</v>
      </c>
      <c r="AF1056" s="4">
        <v>0</v>
      </c>
      <c r="AG1056" s="4">
        <v>0</v>
      </c>
      <c r="AH1056" s="4">
        <v>0</v>
      </c>
      <c r="AI1056" s="4">
        <v>0</v>
      </c>
      <c r="AJ1056" s="4">
        <v>0</v>
      </c>
      <c r="AK1056" s="4">
        <v>0</v>
      </c>
      <c r="AL1056" s="4">
        <v>0</v>
      </c>
      <c r="AM1056" s="4">
        <v>0</v>
      </c>
      <c r="AN1056" s="4">
        <v>0</v>
      </c>
      <c r="AO1056" s="4">
        <v>0</v>
      </c>
      <c r="AP1056" s="4">
        <v>0</v>
      </c>
      <c r="AQ1056" s="4">
        <v>0</v>
      </c>
      <c r="AR1056" s="4">
        <v>0</v>
      </c>
      <c r="AS1056" s="4">
        <v>0</v>
      </c>
      <c r="AT1056" s="4">
        <v>0</v>
      </c>
      <c r="AU1056" s="4">
        <v>0</v>
      </c>
      <c r="AV1056" s="4">
        <v>0</v>
      </c>
      <c r="AW1056" s="4">
        <v>0</v>
      </c>
      <c r="AX1056" s="4">
        <v>0</v>
      </c>
      <c r="AY1056" s="4">
        <v>0</v>
      </c>
      <c r="AZ1056" s="4">
        <v>0</v>
      </c>
      <c r="BA1056" s="4">
        <v>0</v>
      </c>
      <c r="BB1056" s="4">
        <v>0</v>
      </c>
      <c r="BC1056" s="4">
        <v>0</v>
      </c>
      <c r="BD1056" s="4">
        <v>0</v>
      </c>
      <c r="BE1056" s="4">
        <v>0</v>
      </c>
      <c r="BF1056" s="4">
        <v>0</v>
      </c>
      <c r="BG1056" s="4">
        <v>0</v>
      </c>
    </row>
    <row r="1057" spans="3:59" x14ac:dyDescent="0.25">
      <c r="C1057" s="2" t="s">
        <v>1069</v>
      </c>
      <c r="D1057" s="2" t="s">
        <v>1069</v>
      </c>
      <c r="E1057" s="2" t="s">
        <v>1069</v>
      </c>
      <c r="F1057" s="1" t="s">
        <v>1069</v>
      </c>
      <c r="G1057" s="1" t="s">
        <v>1069</v>
      </c>
      <c r="H1057" s="1" t="s">
        <v>1069</v>
      </c>
      <c r="I1057" s="1" t="s">
        <v>1069</v>
      </c>
      <c r="J1057" s="8">
        <v>0</v>
      </c>
      <c r="K1057" s="1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4">
        <v>0</v>
      </c>
      <c r="Z1057" s="4">
        <v>0</v>
      </c>
      <c r="AA1057" s="4">
        <v>0</v>
      </c>
      <c r="AB1057" s="4">
        <v>0</v>
      </c>
      <c r="AC1057" s="4">
        <v>0</v>
      </c>
      <c r="AD1057" s="4">
        <v>0</v>
      </c>
      <c r="AE1057" s="4">
        <v>0</v>
      </c>
      <c r="AF1057" s="4">
        <v>0</v>
      </c>
      <c r="AG1057" s="4">
        <v>0</v>
      </c>
      <c r="AH1057" s="4">
        <v>0</v>
      </c>
      <c r="AI1057" s="4">
        <v>0</v>
      </c>
      <c r="AJ1057" s="4">
        <v>0</v>
      </c>
      <c r="AK1057" s="4">
        <v>0</v>
      </c>
      <c r="AL1057" s="4">
        <v>0</v>
      </c>
      <c r="AM1057" s="4">
        <v>0</v>
      </c>
      <c r="AN1057" s="4">
        <v>0</v>
      </c>
      <c r="AO1057" s="4">
        <v>0</v>
      </c>
      <c r="AP1057" s="4">
        <v>0</v>
      </c>
      <c r="AQ1057" s="4">
        <v>0</v>
      </c>
      <c r="AR1057" s="4">
        <v>0</v>
      </c>
      <c r="AS1057" s="4">
        <v>0</v>
      </c>
      <c r="AT1057" s="4">
        <v>0</v>
      </c>
      <c r="AU1057" s="4">
        <v>0</v>
      </c>
      <c r="AV1057" s="4">
        <v>0</v>
      </c>
      <c r="AW1057" s="4">
        <v>0</v>
      </c>
      <c r="AX1057" s="4">
        <v>0</v>
      </c>
      <c r="AY1057" s="4">
        <v>0</v>
      </c>
      <c r="AZ1057" s="4">
        <v>0</v>
      </c>
      <c r="BA1057" s="4">
        <v>0</v>
      </c>
      <c r="BB1057" s="4">
        <v>0</v>
      </c>
      <c r="BC1057" s="4">
        <v>0</v>
      </c>
      <c r="BD1057" s="4">
        <v>0</v>
      </c>
      <c r="BE1057" s="4">
        <v>0</v>
      </c>
      <c r="BF1057" s="4">
        <v>0</v>
      </c>
      <c r="BG1057" s="4">
        <v>0</v>
      </c>
    </row>
    <row r="1058" spans="3:59" x14ac:dyDescent="0.25">
      <c r="C1058" s="2" t="s">
        <v>1069</v>
      </c>
      <c r="D1058" s="2" t="s">
        <v>1069</v>
      </c>
      <c r="E1058" s="2" t="s">
        <v>1069</v>
      </c>
      <c r="F1058" s="1" t="s">
        <v>1069</v>
      </c>
      <c r="G1058" s="1" t="s">
        <v>1069</v>
      </c>
      <c r="H1058" s="1" t="s">
        <v>1069</v>
      </c>
      <c r="I1058" s="1" t="s">
        <v>1069</v>
      </c>
      <c r="J1058" s="8">
        <v>0</v>
      </c>
      <c r="K1058" s="1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0</v>
      </c>
      <c r="Q1058" s="4">
        <v>0</v>
      </c>
      <c r="R1058" s="4">
        <v>0</v>
      </c>
      <c r="S1058" s="4">
        <v>0</v>
      </c>
      <c r="T1058" s="4">
        <v>0</v>
      </c>
      <c r="U1058" s="4">
        <v>0</v>
      </c>
      <c r="V1058" s="4">
        <v>0</v>
      </c>
      <c r="W1058" s="4">
        <v>0</v>
      </c>
      <c r="X1058" s="4">
        <v>0</v>
      </c>
      <c r="Y1058" s="4">
        <v>0</v>
      </c>
      <c r="Z1058" s="4">
        <v>0</v>
      </c>
      <c r="AA1058" s="4">
        <v>0</v>
      </c>
      <c r="AB1058" s="4">
        <v>0</v>
      </c>
      <c r="AC1058" s="4">
        <v>0</v>
      </c>
      <c r="AD1058" s="4">
        <v>0</v>
      </c>
      <c r="AE1058" s="4">
        <v>0</v>
      </c>
      <c r="AF1058" s="4">
        <v>0</v>
      </c>
      <c r="AG1058" s="4">
        <v>0</v>
      </c>
      <c r="AH1058" s="4">
        <v>0</v>
      </c>
      <c r="AI1058" s="4">
        <v>0</v>
      </c>
      <c r="AJ1058" s="4">
        <v>0</v>
      </c>
      <c r="AK1058" s="4">
        <v>0</v>
      </c>
      <c r="AL1058" s="4">
        <v>0</v>
      </c>
      <c r="AM1058" s="4">
        <v>0</v>
      </c>
      <c r="AN1058" s="4">
        <v>0</v>
      </c>
      <c r="AO1058" s="4">
        <v>0</v>
      </c>
      <c r="AP1058" s="4">
        <v>0</v>
      </c>
      <c r="AQ1058" s="4">
        <v>0</v>
      </c>
      <c r="AR1058" s="4">
        <v>0</v>
      </c>
      <c r="AS1058" s="4">
        <v>0</v>
      </c>
      <c r="AT1058" s="4">
        <v>0</v>
      </c>
      <c r="AU1058" s="4">
        <v>0</v>
      </c>
      <c r="AV1058" s="4">
        <v>0</v>
      </c>
      <c r="AW1058" s="4">
        <v>0</v>
      </c>
      <c r="AX1058" s="4">
        <v>0</v>
      </c>
      <c r="AY1058" s="4">
        <v>0</v>
      </c>
      <c r="AZ1058" s="4">
        <v>0</v>
      </c>
      <c r="BA1058" s="4">
        <v>0</v>
      </c>
      <c r="BB1058" s="4">
        <v>0</v>
      </c>
      <c r="BC1058" s="4">
        <v>0</v>
      </c>
      <c r="BD1058" s="4">
        <v>0</v>
      </c>
      <c r="BE1058" s="4">
        <v>0</v>
      </c>
      <c r="BF1058" s="4">
        <v>0</v>
      </c>
      <c r="BG1058" s="4">
        <v>0</v>
      </c>
    </row>
    <row r="1059" spans="3:59" x14ac:dyDescent="0.25">
      <c r="C1059" s="2" t="s">
        <v>1069</v>
      </c>
      <c r="D1059" s="2" t="s">
        <v>1069</v>
      </c>
      <c r="E1059" s="2" t="s">
        <v>1069</v>
      </c>
      <c r="F1059" s="1" t="s">
        <v>1069</v>
      </c>
      <c r="G1059" s="1" t="s">
        <v>1069</v>
      </c>
      <c r="H1059" s="1" t="s">
        <v>1069</v>
      </c>
      <c r="I1059" s="1" t="s">
        <v>1069</v>
      </c>
      <c r="J1059" s="8">
        <v>0</v>
      </c>
      <c r="K1059" s="1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0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4">
        <v>0</v>
      </c>
      <c r="Z1059" s="4">
        <v>0</v>
      </c>
      <c r="AA1059" s="4">
        <v>0</v>
      </c>
      <c r="AB1059" s="4">
        <v>0</v>
      </c>
      <c r="AC1059" s="4">
        <v>0</v>
      </c>
      <c r="AD1059" s="4">
        <v>0</v>
      </c>
      <c r="AE1059" s="4">
        <v>0</v>
      </c>
      <c r="AF1059" s="4">
        <v>0</v>
      </c>
      <c r="AG1059" s="4">
        <v>0</v>
      </c>
      <c r="AH1059" s="4">
        <v>0</v>
      </c>
      <c r="AI1059" s="4">
        <v>0</v>
      </c>
      <c r="AJ1059" s="4">
        <v>0</v>
      </c>
      <c r="AK1059" s="4">
        <v>0</v>
      </c>
      <c r="AL1059" s="4">
        <v>0</v>
      </c>
      <c r="AM1059" s="4">
        <v>0</v>
      </c>
      <c r="AN1059" s="4">
        <v>0</v>
      </c>
      <c r="AO1059" s="4">
        <v>0</v>
      </c>
      <c r="AP1059" s="4">
        <v>0</v>
      </c>
      <c r="AQ1059" s="4">
        <v>0</v>
      </c>
      <c r="AR1059" s="4">
        <v>0</v>
      </c>
      <c r="AS1059" s="4">
        <v>0</v>
      </c>
      <c r="AT1059" s="4">
        <v>0</v>
      </c>
      <c r="AU1059" s="4">
        <v>0</v>
      </c>
      <c r="AV1059" s="4">
        <v>0</v>
      </c>
      <c r="AW1059" s="4">
        <v>0</v>
      </c>
      <c r="AX1059" s="4">
        <v>0</v>
      </c>
      <c r="AY1059" s="4">
        <v>0</v>
      </c>
      <c r="AZ1059" s="4">
        <v>0</v>
      </c>
      <c r="BA1059" s="4">
        <v>0</v>
      </c>
      <c r="BB1059" s="4">
        <v>0</v>
      </c>
      <c r="BC1059" s="4">
        <v>0</v>
      </c>
      <c r="BD1059" s="4">
        <v>0</v>
      </c>
      <c r="BE1059" s="4">
        <v>0</v>
      </c>
      <c r="BF1059" s="4">
        <v>0</v>
      </c>
      <c r="BG1059" s="4">
        <v>0</v>
      </c>
    </row>
    <row r="1060" spans="3:59" x14ac:dyDescent="0.25">
      <c r="C1060" s="2" t="s">
        <v>1069</v>
      </c>
      <c r="D1060" s="2" t="s">
        <v>1069</v>
      </c>
      <c r="E1060" s="2" t="s">
        <v>1069</v>
      </c>
      <c r="F1060" s="1" t="s">
        <v>1069</v>
      </c>
      <c r="G1060" s="1" t="s">
        <v>1069</v>
      </c>
      <c r="H1060" s="1" t="s">
        <v>1069</v>
      </c>
      <c r="I1060" s="1" t="s">
        <v>1069</v>
      </c>
      <c r="J1060" s="8">
        <v>0</v>
      </c>
      <c r="K1060" s="1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0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4">
        <v>0</v>
      </c>
      <c r="W1060" s="4">
        <v>0</v>
      </c>
      <c r="X1060" s="4">
        <v>0</v>
      </c>
      <c r="Y1060" s="4">
        <v>0</v>
      </c>
      <c r="Z1060" s="4">
        <v>0</v>
      </c>
      <c r="AA1060" s="4">
        <v>0</v>
      </c>
      <c r="AB1060" s="4">
        <v>0</v>
      </c>
      <c r="AC1060" s="4">
        <v>0</v>
      </c>
      <c r="AD1060" s="4">
        <v>0</v>
      </c>
      <c r="AE1060" s="4">
        <v>0</v>
      </c>
      <c r="AF1060" s="4">
        <v>0</v>
      </c>
      <c r="AG1060" s="4">
        <v>0</v>
      </c>
      <c r="AH1060" s="4">
        <v>0</v>
      </c>
      <c r="AI1060" s="4">
        <v>0</v>
      </c>
      <c r="AJ1060" s="4">
        <v>0</v>
      </c>
      <c r="AK1060" s="4">
        <v>0</v>
      </c>
      <c r="AL1060" s="4">
        <v>0</v>
      </c>
      <c r="AM1060" s="4">
        <v>0</v>
      </c>
      <c r="AN1060" s="4">
        <v>0</v>
      </c>
      <c r="AO1060" s="4">
        <v>0</v>
      </c>
      <c r="AP1060" s="4">
        <v>0</v>
      </c>
      <c r="AQ1060" s="4">
        <v>0</v>
      </c>
      <c r="AR1060" s="4">
        <v>0</v>
      </c>
      <c r="AS1060" s="4">
        <v>0</v>
      </c>
      <c r="AT1060" s="4">
        <v>0</v>
      </c>
      <c r="AU1060" s="4">
        <v>0</v>
      </c>
      <c r="AV1060" s="4">
        <v>0</v>
      </c>
      <c r="AW1060" s="4">
        <v>0</v>
      </c>
      <c r="AX1060" s="4">
        <v>0</v>
      </c>
      <c r="AY1060" s="4">
        <v>0</v>
      </c>
      <c r="AZ1060" s="4">
        <v>0</v>
      </c>
      <c r="BA1060" s="4">
        <v>0</v>
      </c>
      <c r="BB1060" s="4">
        <v>0</v>
      </c>
      <c r="BC1060" s="4">
        <v>0</v>
      </c>
      <c r="BD1060" s="4">
        <v>0</v>
      </c>
      <c r="BE1060" s="4">
        <v>0</v>
      </c>
      <c r="BF1060" s="4">
        <v>0</v>
      </c>
      <c r="BG1060" s="4">
        <v>0</v>
      </c>
    </row>
    <row r="1061" spans="3:59" x14ac:dyDescent="0.25">
      <c r="C1061" s="2" t="s">
        <v>1069</v>
      </c>
      <c r="D1061" s="2" t="s">
        <v>1069</v>
      </c>
      <c r="E1061" s="2" t="s">
        <v>1069</v>
      </c>
      <c r="F1061" s="1" t="s">
        <v>1069</v>
      </c>
      <c r="G1061" s="1" t="s">
        <v>1069</v>
      </c>
      <c r="H1061" s="1" t="s">
        <v>1069</v>
      </c>
      <c r="I1061" s="1" t="s">
        <v>1069</v>
      </c>
      <c r="J1061" s="8">
        <v>0</v>
      </c>
      <c r="K1061" s="1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0</v>
      </c>
      <c r="Q1061" s="4">
        <v>0</v>
      </c>
      <c r="R1061" s="4">
        <v>0</v>
      </c>
      <c r="S1061" s="4">
        <v>0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4">
        <v>0</v>
      </c>
      <c r="Z1061" s="4">
        <v>0</v>
      </c>
      <c r="AA1061" s="4">
        <v>0</v>
      </c>
      <c r="AB1061" s="4">
        <v>0</v>
      </c>
      <c r="AC1061" s="4">
        <v>0</v>
      </c>
      <c r="AD1061" s="4">
        <v>0</v>
      </c>
      <c r="AE1061" s="4">
        <v>0</v>
      </c>
      <c r="AF1061" s="4">
        <v>0</v>
      </c>
      <c r="AG1061" s="4">
        <v>0</v>
      </c>
      <c r="AH1061" s="4">
        <v>0</v>
      </c>
      <c r="AI1061" s="4">
        <v>0</v>
      </c>
      <c r="AJ1061" s="4">
        <v>0</v>
      </c>
      <c r="AK1061" s="4">
        <v>0</v>
      </c>
      <c r="AL1061" s="4">
        <v>0</v>
      </c>
      <c r="AM1061" s="4">
        <v>0</v>
      </c>
      <c r="AN1061" s="4">
        <v>0</v>
      </c>
      <c r="AO1061" s="4">
        <v>0</v>
      </c>
      <c r="AP1061" s="4">
        <v>0</v>
      </c>
      <c r="AQ1061" s="4">
        <v>0</v>
      </c>
      <c r="AR1061" s="4">
        <v>0</v>
      </c>
      <c r="AS1061" s="4">
        <v>0</v>
      </c>
      <c r="AT1061" s="4">
        <v>0</v>
      </c>
      <c r="AU1061" s="4">
        <v>0</v>
      </c>
      <c r="AV1061" s="4">
        <v>0</v>
      </c>
      <c r="AW1061" s="4">
        <v>0</v>
      </c>
      <c r="AX1061" s="4">
        <v>0</v>
      </c>
      <c r="AY1061" s="4">
        <v>0</v>
      </c>
      <c r="AZ1061" s="4">
        <v>0</v>
      </c>
      <c r="BA1061" s="4">
        <v>0</v>
      </c>
      <c r="BB1061" s="4">
        <v>0</v>
      </c>
      <c r="BC1061" s="4">
        <v>0</v>
      </c>
      <c r="BD1061" s="4">
        <v>0</v>
      </c>
      <c r="BE1061" s="4">
        <v>0</v>
      </c>
      <c r="BF1061" s="4">
        <v>0</v>
      </c>
      <c r="BG1061" s="4">
        <v>0</v>
      </c>
    </row>
    <row r="1062" spans="3:59" x14ac:dyDescent="0.25">
      <c r="C1062" s="2" t="s">
        <v>1069</v>
      </c>
      <c r="D1062" s="2" t="s">
        <v>1069</v>
      </c>
      <c r="E1062" s="2" t="s">
        <v>1069</v>
      </c>
      <c r="F1062" s="1" t="s">
        <v>1069</v>
      </c>
      <c r="G1062" s="1" t="s">
        <v>1069</v>
      </c>
      <c r="H1062" s="1" t="s">
        <v>1069</v>
      </c>
      <c r="I1062" s="1" t="s">
        <v>1069</v>
      </c>
      <c r="J1062" s="8">
        <v>0</v>
      </c>
      <c r="K1062" s="1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  <c r="X1062" s="4">
        <v>0</v>
      </c>
      <c r="Y1062" s="4">
        <v>0</v>
      </c>
      <c r="Z1062" s="4">
        <v>0</v>
      </c>
      <c r="AA1062" s="4">
        <v>0</v>
      </c>
      <c r="AB1062" s="4">
        <v>0</v>
      </c>
      <c r="AC1062" s="4">
        <v>0</v>
      </c>
      <c r="AD1062" s="4">
        <v>0</v>
      </c>
      <c r="AE1062" s="4">
        <v>0</v>
      </c>
      <c r="AF1062" s="4">
        <v>0</v>
      </c>
      <c r="AG1062" s="4">
        <v>0</v>
      </c>
      <c r="AH1062" s="4">
        <v>0</v>
      </c>
      <c r="AI1062" s="4">
        <v>0</v>
      </c>
      <c r="AJ1062" s="4">
        <v>0</v>
      </c>
      <c r="AK1062" s="4">
        <v>0</v>
      </c>
      <c r="AL1062" s="4">
        <v>0</v>
      </c>
      <c r="AM1062" s="4">
        <v>0</v>
      </c>
      <c r="AN1062" s="4">
        <v>0</v>
      </c>
      <c r="AO1062" s="4">
        <v>0</v>
      </c>
      <c r="AP1062" s="4">
        <v>0</v>
      </c>
      <c r="AQ1062" s="4">
        <v>0</v>
      </c>
      <c r="AR1062" s="4">
        <v>0</v>
      </c>
      <c r="AS1062" s="4">
        <v>0</v>
      </c>
      <c r="AT1062" s="4">
        <v>0</v>
      </c>
      <c r="AU1062" s="4">
        <v>0</v>
      </c>
      <c r="AV1062" s="4">
        <v>0</v>
      </c>
      <c r="AW1062" s="4">
        <v>0</v>
      </c>
      <c r="AX1062" s="4">
        <v>0</v>
      </c>
      <c r="AY1062" s="4">
        <v>0</v>
      </c>
      <c r="AZ1062" s="4">
        <v>0</v>
      </c>
      <c r="BA1062" s="4">
        <v>0</v>
      </c>
      <c r="BB1062" s="4">
        <v>0</v>
      </c>
      <c r="BC1062" s="4">
        <v>0</v>
      </c>
      <c r="BD1062" s="4">
        <v>0</v>
      </c>
      <c r="BE1062" s="4">
        <v>0</v>
      </c>
      <c r="BF1062" s="4">
        <v>0</v>
      </c>
      <c r="BG1062" s="4">
        <v>0</v>
      </c>
    </row>
    <row r="1063" spans="3:59" x14ac:dyDescent="0.25">
      <c r="C1063" s="2" t="s">
        <v>1069</v>
      </c>
      <c r="D1063" s="2" t="s">
        <v>1069</v>
      </c>
      <c r="E1063" s="2" t="s">
        <v>1069</v>
      </c>
      <c r="F1063" s="1" t="s">
        <v>1069</v>
      </c>
      <c r="G1063" s="1" t="s">
        <v>1069</v>
      </c>
      <c r="H1063" s="1" t="s">
        <v>1069</v>
      </c>
      <c r="I1063" s="1" t="s">
        <v>1069</v>
      </c>
      <c r="J1063" s="8">
        <v>0</v>
      </c>
      <c r="K1063" s="1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4">
        <v>0</v>
      </c>
      <c r="R1063" s="4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4">
        <v>0</v>
      </c>
      <c r="Z1063" s="4">
        <v>0</v>
      </c>
      <c r="AA1063" s="4">
        <v>0</v>
      </c>
      <c r="AB1063" s="4">
        <v>0</v>
      </c>
      <c r="AC1063" s="4">
        <v>0</v>
      </c>
      <c r="AD1063" s="4">
        <v>0</v>
      </c>
      <c r="AE1063" s="4">
        <v>0</v>
      </c>
      <c r="AF1063" s="4">
        <v>0</v>
      </c>
      <c r="AG1063" s="4">
        <v>0</v>
      </c>
      <c r="AH1063" s="4">
        <v>0</v>
      </c>
      <c r="AI1063" s="4">
        <v>0</v>
      </c>
      <c r="AJ1063" s="4">
        <v>0</v>
      </c>
      <c r="AK1063" s="4">
        <v>0</v>
      </c>
      <c r="AL1063" s="4">
        <v>0</v>
      </c>
      <c r="AM1063" s="4">
        <v>0</v>
      </c>
      <c r="AN1063" s="4">
        <v>0</v>
      </c>
      <c r="AO1063" s="4">
        <v>0</v>
      </c>
      <c r="AP1063" s="4">
        <v>0</v>
      </c>
      <c r="AQ1063" s="4">
        <v>0</v>
      </c>
      <c r="AR1063" s="4">
        <v>0</v>
      </c>
      <c r="AS1063" s="4">
        <v>0</v>
      </c>
      <c r="AT1063" s="4">
        <v>0</v>
      </c>
      <c r="AU1063" s="4">
        <v>0</v>
      </c>
      <c r="AV1063" s="4">
        <v>0</v>
      </c>
      <c r="AW1063" s="4">
        <v>0</v>
      </c>
      <c r="AX1063" s="4">
        <v>0</v>
      </c>
      <c r="AY1063" s="4">
        <v>0</v>
      </c>
      <c r="AZ1063" s="4">
        <v>0</v>
      </c>
      <c r="BA1063" s="4">
        <v>0</v>
      </c>
      <c r="BB1063" s="4">
        <v>0</v>
      </c>
      <c r="BC1063" s="4">
        <v>0</v>
      </c>
      <c r="BD1063" s="4">
        <v>0</v>
      </c>
      <c r="BE1063" s="4">
        <v>0</v>
      </c>
      <c r="BF1063" s="4">
        <v>0</v>
      </c>
      <c r="BG1063" s="4">
        <v>0</v>
      </c>
    </row>
    <row r="1064" spans="3:59" x14ac:dyDescent="0.25">
      <c r="C1064" s="2" t="s">
        <v>1069</v>
      </c>
      <c r="D1064" s="2" t="s">
        <v>1069</v>
      </c>
      <c r="E1064" s="2" t="s">
        <v>1069</v>
      </c>
      <c r="F1064" s="1" t="s">
        <v>1069</v>
      </c>
      <c r="G1064" s="1" t="s">
        <v>1069</v>
      </c>
      <c r="H1064" s="1" t="s">
        <v>1069</v>
      </c>
      <c r="I1064" s="1" t="s">
        <v>1069</v>
      </c>
      <c r="J1064" s="8">
        <v>0</v>
      </c>
      <c r="K1064" s="14">
        <v>0</v>
      </c>
      <c r="L1064" s="4">
        <v>0</v>
      </c>
      <c r="M1064" s="4">
        <v>0</v>
      </c>
      <c r="N1064" s="4">
        <v>0</v>
      </c>
      <c r="O1064" s="4">
        <v>0</v>
      </c>
      <c r="P1064" s="4">
        <v>0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4">
        <v>0</v>
      </c>
      <c r="Z1064" s="4">
        <v>0</v>
      </c>
      <c r="AA1064" s="4">
        <v>0</v>
      </c>
      <c r="AB1064" s="4">
        <v>0</v>
      </c>
      <c r="AC1064" s="4">
        <v>0</v>
      </c>
      <c r="AD1064" s="4">
        <v>0</v>
      </c>
      <c r="AE1064" s="4">
        <v>0</v>
      </c>
      <c r="AF1064" s="4">
        <v>0</v>
      </c>
      <c r="AG1064" s="4">
        <v>0</v>
      </c>
      <c r="AH1064" s="4">
        <v>0</v>
      </c>
      <c r="AI1064" s="4">
        <v>0</v>
      </c>
      <c r="AJ1064" s="4">
        <v>0</v>
      </c>
      <c r="AK1064" s="4">
        <v>0</v>
      </c>
      <c r="AL1064" s="4">
        <v>0</v>
      </c>
      <c r="AM1064" s="4">
        <v>0</v>
      </c>
      <c r="AN1064" s="4">
        <v>0</v>
      </c>
      <c r="AO1064" s="4">
        <v>0</v>
      </c>
      <c r="AP1064" s="4">
        <v>0</v>
      </c>
      <c r="AQ1064" s="4">
        <v>0</v>
      </c>
      <c r="AR1064" s="4">
        <v>0</v>
      </c>
      <c r="AS1064" s="4">
        <v>0</v>
      </c>
      <c r="AT1064" s="4">
        <v>0</v>
      </c>
      <c r="AU1064" s="4">
        <v>0</v>
      </c>
      <c r="AV1064" s="4">
        <v>0</v>
      </c>
      <c r="AW1064" s="4">
        <v>0</v>
      </c>
      <c r="AX1064" s="4">
        <v>0</v>
      </c>
      <c r="AY1064" s="4">
        <v>0</v>
      </c>
      <c r="AZ1064" s="4">
        <v>0</v>
      </c>
      <c r="BA1064" s="4">
        <v>0</v>
      </c>
      <c r="BB1064" s="4">
        <v>0</v>
      </c>
      <c r="BC1064" s="4">
        <v>0</v>
      </c>
      <c r="BD1064" s="4">
        <v>0</v>
      </c>
      <c r="BE1064" s="4">
        <v>0</v>
      </c>
      <c r="BF1064" s="4">
        <v>0</v>
      </c>
      <c r="BG1064" s="4">
        <v>0</v>
      </c>
    </row>
    <row r="1065" spans="3:59" x14ac:dyDescent="0.25">
      <c r="C1065" s="2" t="s">
        <v>1069</v>
      </c>
      <c r="D1065" s="2" t="s">
        <v>1069</v>
      </c>
      <c r="E1065" s="2" t="s">
        <v>1069</v>
      </c>
      <c r="F1065" s="1" t="s">
        <v>1069</v>
      </c>
      <c r="G1065" s="1" t="s">
        <v>1069</v>
      </c>
      <c r="H1065" s="1" t="s">
        <v>1069</v>
      </c>
      <c r="I1065" s="1" t="s">
        <v>1069</v>
      </c>
      <c r="J1065" s="8">
        <v>0</v>
      </c>
      <c r="K1065" s="1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0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4">
        <v>0</v>
      </c>
      <c r="W1065" s="4">
        <v>0</v>
      </c>
      <c r="X1065" s="4">
        <v>0</v>
      </c>
      <c r="Y1065" s="4">
        <v>0</v>
      </c>
      <c r="Z1065" s="4">
        <v>0</v>
      </c>
      <c r="AA1065" s="4">
        <v>0</v>
      </c>
      <c r="AB1065" s="4">
        <v>0</v>
      </c>
      <c r="AC1065" s="4">
        <v>0</v>
      </c>
      <c r="AD1065" s="4">
        <v>0</v>
      </c>
      <c r="AE1065" s="4">
        <v>0</v>
      </c>
      <c r="AF1065" s="4">
        <v>0</v>
      </c>
      <c r="AG1065" s="4">
        <v>0</v>
      </c>
      <c r="AH1065" s="4">
        <v>0</v>
      </c>
      <c r="AI1065" s="4">
        <v>0</v>
      </c>
      <c r="AJ1065" s="4">
        <v>0</v>
      </c>
      <c r="AK1065" s="4">
        <v>0</v>
      </c>
      <c r="AL1065" s="4">
        <v>0</v>
      </c>
      <c r="AM1065" s="4">
        <v>0</v>
      </c>
      <c r="AN1065" s="4">
        <v>0</v>
      </c>
      <c r="AO1065" s="4">
        <v>0</v>
      </c>
      <c r="AP1065" s="4">
        <v>0</v>
      </c>
      <c r="AQ1065" s="4">
        <v>0</v>
      </c>
      <c r="AR1065" s="4">
        <v>0</v>
      </c>
      <c r="AS1065" s="4">
        <v>0</v>
      </c>
      <c r="AT1065" s="4">
        <v>0</v>
      </c>
      <c r="AU1065" s="4">
        <v>0</v>
      </c>
      <c r="AV1065" s="4">
        <v>0</v>
      </c>
      <c r="AW1065" s="4">
        <v>0</v>
      </c>
      <c r="AX1065" s="4">
        <v>0</v>
      </c>
      <c r="AY1065" s="4">
        <v>0</v>
      </c>
      <c r="AZ1065" s="4">
        <v>0</v>
      </c>
      <c r="BA1065" s="4">
        <v>0</v>
      </c>
      <c r="BB1065" s="4">
        <v>0</v>
      </c>
      <c r="BC1065" s="4">
        <v>0</v>
      </c>
      <c r="BD1065" s="4">
        <v>0</v>
      </c>
      <c r="BE1065" s="4">
        <v>0</v>
      </c>
      <c r="BF1065" s="4">
        <v>0</v>
      </c>
      <c r="BG1065" s="4">
        <v>0</v>
      </c>
    </row>
    <row r="1066" spans="3:59" x14ac:dyDescent="0.25">
      <c r="C1066" s="2" t="s">
        <v>1069</v>
      </c>
      <c r="D1066" s="2" t="s">
        <v>1069</v>
      </c>
      <c r="E1066" s="2" t="s">
        <v>1069</v>
      </c>
      <c r="F1066" s="1" t="s">
        <v>1069</v>
      </c>
      <c r="G1066" s="1" t="s">
        <v>1069</v>
      </c>
      <c r="H1066" s="1" t="s">
        <v>1069</v>
      </c>
      <c r="I1066" s="1" t="s">
        <v>1069</v>
      </c>
      <c r="J1066" s="8">
        <v>0</v>
      </c>
      <c r="K1066" s="1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0</v>
      </c>
      <c r="Q1066" s="4">
        <v>0</v>
      </c>
      <c r="R1066" s="4">
        <v>0</v>
      </c>
      <c r="S1066" s="4">
        <v>0</v>
      </c>
      <c r="T1066" s="4">
        <v>0</v>
      </c>
      <c r="U1066" s="4">
        <v>0</v>
      </c>
      <c r="V1066" s="4">
        <v>0</v>
      </c>
      <c r="W1066" s="4">
        <v>0</v>
      </c>
      <c r="X1066" s="4">
        <v>0</v>
      </c>
      <c r="Y1066" s="4">
        <v>0</v>
      </c>
      <c r="Z1066" s="4">
        <v>0</v>
      </c>
      <c r="AA1066" s="4">
        <v>0</v>
      </c>
      <c r="AB1066" s="4">
        <v>0</v>
      </c>
      <c r="AC1066" s="4">
        <v>0</v>
      </c>
      <c r="AD1066" s="4">
        <v>0</v>
      </c>
      <c r="AE1066" s="4">
        <v>0</v>
      </c>
      <c r="AF1066" s="4">
        <v>0</v>
      </c>
      <c r="AG1066" s="4">
        <v>0</v>
      </c>
      <c r="AH1066" s="4">
        <v>0</v>
      </c>
      <c r="AI1066" s="4">
        <v>0</v>
      </c>
      <c r="AJ1066" s="4">
        <v>0</v>
      </c>
      <c r="AK1066" s="4">
        <v>0</v>
      </c>
      <c r="AL1066" s="4">
        <v>0</v>
      </c>
      <c r="AM1066" s="4">
        <v>0</v>
      </c>
      <c r="AN1066" s="4">
        <v>0</v>
      </c>
      <c r="AO1066" s="4">
        <v>0</v>
      </c>
      <c r="AP1066" s="4">
        <v>0</v>
      </c>
      <c r="AQ1066" s="4">
        <v>0</v>
      </c>
      <c r="AR1066" s="4">
        <v>0</v>
      </c>
      <c r="AS1066" s="4">
        <v>0</v>
      </c>
      <c r="AT1066" s="4">
        <v>0</v>
      </c>
      <c r="AU1066" s="4">
        <v>0</v>
      </c>
      <c r="AV1066" s="4">
        <v>0</v>
      </c>
      <c r="AW1066" s="4">
        <v>0</v>
      </c>
      <c r="AX1066" s="4">
        <v>0</v>
      </c>
      <c r="AY1066" s="4">
        <v>0</v>
      </c>
      <c r="AZ1066" s="4">
        <v>0</v>
      </c>
      <c r="BA1066" s="4">
        <v>0</v>
      </c>
      <c r="BB1066" s="4">
        <v>0</v>
      </c>
      <c r="BC1066" s="4">
        <v>0</v>
      </c>
      <c r="BD1066" s="4">
        <v>0</v>
      </c>
      <c r="BE1066" s="4">
        <v>0</v>
      </c>
      <c r="BF1066" s="4">
        <v>0</v>
      </c>
      <c r="BG1066" s="4">
        <v>0</v>
      </c>
    </row>
    <row r="1067" spans="3:59" x14ac:dyDescent="0.25">
      <c r="C1067" s="2" t="s">
        <v>1069</v>
      </c>
      <c r="D1067" s="2" t="s">
        <v>1069</v>
      </c>
      <c r="E1067" s="2" t="s">
        <v>1069</v>
      </c>
      <c r="F1067" s="1" t="s">
        <v>1069</v>
      </c>
      <c r="G1067" s="1" t="s">
        <v>1069</v>
      </c>
      <c r="H1067" s="1" t="s">
        <v>1069</v>
      </c>
      <c r="I1067" s="1" t="s">
        <v>1069</v>
      </c>
      <c r="J1067" s="8">
        <v>0</v>
      </c>
      <c r="K1067" s="14">
        <v>0</v>
      </c>
      <c r="L1067" s="4">
        <v>0</v>
      </c>
      <c r="M1067" s="4">
        <v>0</v>
      </c>
      <c r="N1067" s="4">
        <v>0</v>
      </c>
      <c r="O1067" s="4">
        <v>0</v>
      </c>
      <c r="P1067" s="4">
        <v>0</v>
      </c>
      <c r="Q1067" s="4">
        <v>0</v>
      </c>
      <c r="R1067" s="4">
        <v>0</v>
      </c>
      <c r="S1067" s="4">
        <v>0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4">
        <v>0</v>
      </c>
      <c r="Z1067" s="4">
        <v>0</v>
      </c>
      <c r="AA1067" s="4">
        <v>0</v>
      </c>
      <c r="AB1067" s="4">
        <v>0</v>
      </c>
      <c r="AC1067" s="4">
        <v>0</v>
      </c>
      <c r="AD1067" s="4">
        <v>0</v>
      </c>
      <c r="AE1067" s="4">
        <v>0</v>
      </c>
      <c r="AF1067" s="4">
        <v>0</v>
      </c>
      <c r="AG1067" s="4">
        <v>0</v>
      </c>
      <c r="AH1067" s="4">
        <v>0</v>
      </c>
      <c r="AI1067" s="4">
        <v>0</v>
      </c>
      <c r="AJ1067" s="4">
        <v>0</v>
      </c>
      <c r="AK1067" s="4">
        <v>0</v>
      </c>
      <c r="AL1067" s="4">
        <v>0</v>
      </c>
      <c r="AM1067" s="4">
        <v>0</v>
      </c>
      <c r="AN1067" s="4">
        <v>0</v>
      </c>
      <c r="AO1067" s="4">
        <v>0</v>
      </c>
      <c r="AP1067" s="4">
        <v>0</v>
      </c>
      <c r="AQ1067" s="4">
        <v>0</v>
      </c>
      <c r="AR1067" s="4">
        <v>0</v>
      </c>
      <c r="AS1067" s="4">
        <v>0</v>
      </c>
      <c r="AT1067" s="4">
        <v>0</v>
      </c>
      <c r="AU1067" s="4">
        <v>0</v>
      </c>
      <c r="AV1067" s="4">
        <v>0</v>
      </c>
      <c r="AW1067" s="4">
        <v>0</v>
      </c>
      <c r="AX1067" s="4">
        <v>0</v>
      </c>
      <c r="AY1067" s="4">
        <v>0</v>
      </c>
      <c r="AZ1067" s="4">
        <v>0</v>
      </c>
      <c r="BA1067" s="4">
        <v>0</v>
      </c>
      <c r="BB1067" s="4">
        <v>0</v>
      </c>
      <c r="BC1067" s="4">
        <v>0</v>
      </c>
      <c r="BD1067" s="4">
        <v>0</v>
      </c>
      <c r="BE1067" s="4">
        <v>0</v>
      </c>
      <c r="BF1067" s="4">
        <v>0</v>
      </c>
      <c r="BG1067" s="4">
        <v>0</v>
      </c>
    </row>
    <row r="1068" spans="3:59" x14ac:dyDescent="0.25">
      <c r="C1068" s="2" t="s">
        <v>1069</v>
      </c>
      <c r="D1068" s="2" t="s">
        <v>1069</v>
      </c>
      <c r="E1068" s="2" t="s">
        <v>1069</v>
      </c>
      <c r="F1068" s="1" t="s">
        <v>1069</v>
      </c>
      <c r="G1068" s="1" t="s">
        <v>1069</v>
      </c>
      <c r="H1068" s="1" t="s">
        <v>1069</v>
      </c>
      <c r="I1068" s="1" t="s">
        <v>1069</v>
      </c>
      <c r="J1068" s="8">
        <v>0</v>
      </c>
      <c r="K1068" s="14">
        <v>0</v>
      </c>
      <c r="L1068" s="4">
        <v>0</v>
      </c>
      <c r="M1068" s="4">
        <v>0</v>
      </c>
      <c r="N1068" s="4">
        <v>0</v>
      </c>
      <c r="O1068" s="4">
        <v>0</v>
      </c>
      <c r="P1068" s="4">
        <v>0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4">
        <v>0</v>
      </c>
      <c r="Z1068" s="4">
        <v>0</v>
      </c>
      <c r="AA1068" s="4">
        <v>0</v>
      </c>
      <c r="AB1068" s="4">
        <v>0</v>
      </c>
      <c r="AC1068" s="4">
        <v>0</v>
      </c>
      <c r="AD1068" s="4">
        <v>0</v>
      </c>
      <c r="AE1068" s="4">
        <v>0</v>
      </c>
      <c r="AF1068" s="4">
        <v>0</v>
      </c>
      <c r="AG1068" s="4">
        <v>0</v>
      </c>
      <c r="AH1068" s="4">
        <v>0</v>
      </c>
      <c r="AI1068" s="4">
        <v>0</v>
      </c>
      <c r="AJ1068" s="4">
        <v>0</v>
      </c>
      <c r="AK1068" s="4">
        <v>0</v>
      </c>
      <c r="AL1068" s="4">
        <v>0</v>
      </c>
      <c r="AM1068" s="4">
        <v>0</v>
      </c>
      <c r="AN1068" s="4">
        <v>0</v>
      </c>
      <c r="AO1068" s="4">
        <v>0</v>
      </c>
      <c r="AP1068" s="4">
        <v>0</v>
      </c>
      <c r="AQ1068" s="4">
        <v>0</v>
      </c>
      <c r="AR1068" s="4">
        <v>0</v>
      </c>
      <c r="AS1068" s="4">
        <v>0</v>
      </c>
      <c r="AT1068" s="4">
        <v>0</v>
      </c>
      <c r="AU1068" s="4">
        <v>0</v>
      </c>
      <c r="AV1068" s="4">
        <v>0</v>
      </c>
      <c r="AW1068" s="4">
        <v>0</v>
      </c>
      <c r="AX1068" s="4">
        <v>0</v>
      </c>
      <c r="AY1068" s="4">
        <v>0</v>
      </c>
      <c r="AZ1068" s="4">
        <v>0</v>
      </c>
      <c r="BA1068" s="4">
        <v>0</v>
      </c>
      <c r="BB1068" s="4">
        <v>0</v>
      </c>
      <c r="BC1068" s="4">
        <v>0</v>
      </c>
      <c r="BD1068" s="4">
        <v>0</v>
      </c>
      <c r="BE1068" s="4">
        <v>0</v>
      </c>
      <c r="BF1068" s="4">
        <v>0</v>
      </c>
      <c r="BG1068" s="4">
        <v>0</v>
      </c>
    </row>
    <row r="1069" spans="3:59" x14ac:dyDescent="0.25">
      <c r="C1069" s="2" t="s">
        <v>1069</v>
      </c>
      <c r="D1069" s="2" t="s">
        <v>1069</v>
      </c>
      <c r="E1069" s="2" t="s">
        <v>1069</v>
      </c>
      <c r="F1069" s="1" t="s">
        <v>1069</v>
      </c>
      <c r="G1069" s="1" t="s">
        <v>1069</v>
      </c>
      <c r="H1069" s="1" t="s">
        <v>1069</v>
      </c>
      <c r="I1069" s="1" t="s">
        <v>1069</v>
      </c>
      <c r="J1069" s="8">
        <v>0</v>
      </c>
      <c r="K1069" s="1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4">
        <v>0</v>
      </c>
      <c r="R1069" s="4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  <c r="X1069" s="4">
        <v>0</v>
      </c>
      <c r="Y1069" s="4">
        <v>0</v>
      </c>
      <c r="Z1069" s="4">
        <v>0</v>
      </c>
      <c r="AA1069" s="4">
        <v>0</v>
      </c>
      <c r="AB1069" s="4">
        <v>0</v>
      </c>
      <c r="AC1069" s="4">
        <v>0</v>
      </c>
      <c r="AD1069" s="4">
        <v>0</v>
      </c>
      <c r="AE1069" s="4">
        <v>0</v>
      </c>
      <c r="AF1069" s="4">
        <v>0</v>
      </c>
      <c r="AG1069" s="4">
        <v>0</v>
      </c>
      <c r="AH1069" s="4">
        <v>0</v>
      </c>
      <c r="AI1069" s="4">
        <v>0</v>
      </c>
      <c r="AJ1069" s="4">
        <v>0</v>
      </c>
      <c r="AK1069" s="4">
        <v>0</v>
      </c>
      <c r="AL1069" s="4">
        <v>0</v>
      </c>
      <c r="AM1069" s="4">
        <v>0</v>
      </c>
      <c r="AN1069" s="4">
        <v>0</v>
      </c>
      <c r="AO1069" s="4">
        <v>0</v>
      </c>
      <c r="AP1069" s="4">
        <v>0</v>
      </c>
      <c r="AQ1069" s="4">
        <v>0</v>
      </c>
      <c r="AR1069" s="4">
        <v>0</v>
      </c>
      <c r="AS1069" s="4">
        <v>0</v>
      </c>
      <c r="AT1069" s="4">
        <v>0</v>
      </c>
      <c r="AU1069" s="4">
        <v>0</v>
      </c>
      <c r="AV1069" s="4">
        <v>0</v>
      </c>
      <c r="AW1069" s="4">
        <v>0</v>
      </c>
      <c r="AX1069" s="4">
        <v>0</v>
      </c>
      <c r="AY1069" s="4">
        <v>0</v>
      </c>
      <c r="AZ1069" s="4">
        <v>0</v>
      </c>
      <c r="BA1069" s="4">
        <v>0</v>
      </c>
      <c r="BB1069" s="4">
        <v>0</v>
      </c>
      <c r="BC1069" s="4">
        <v>0</v>
      </c>
      <c r="BD1069" s="4">
        <v>0</v>
      </c>
      <c r="BE1069" s="4">
        <v>0</v>
      </c>
      <c r="BF1069" s="4">
        <v>0</v>
      </c>
      <c r="BG1069" s="4">
        <v>0</v>
      </c>
    </row>
    <row r="1070" spans="3:59" x14ac:dyDescent="0.25">
      <c r="C1070" s="2" t="s">
        <v>1069</v>
      </c>
      <c r="D1070" s="2" t="s">
        <v>1069</v>
      </c>
      <c r="E1070" s="2" t="s">
        <v>1069</v>
      </c>
      <c r="F1070" s="1" t="s">
        <v>1069</v>
      </c>
      <c r="G1070" s="1" t="s">
        <v>1069</v>
      </c>
      <c r="H1070" s="1" t="s">
        <v>1069</v>
      </c>
      <c r="I1070" s="1" t="s">
        <v>1069</v>
      </c>
      <c r="J1070" s="8">
        <v>0</v>
      </c>
      <c r="K1070" s="1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  <c r="X1070" s="4">
        <v>0</v>
      </c>
      <c r="Y1070" s="4">
        <v>0</v>
      </c>
      <c r="Z1070" s="4">
        <v>0</v>
      </c>
      <c r="AA1070" s="4">
        <v>0</v>
      </c>
      <c r="AB1070" s="4">
        <v>0</v>
      </c>
      <c r="AC1070" s="4">
        <v>0</v>
      </c>
      <c r="AD1070" s="4">
        <v>0</v>
      </c>
      <c r="AE1070" s="4">
        <v>0</v>
      </c>
      <c r="AF1070" s="4">
        <v>0</v>
      </c>
      <c r="AG1070" s="4">
        <v>0</v>
      </c>
      <c r="AH1070" s="4">
        <v>0</v>
      </c>
      <c r="AI1070" s="4">
        <v>0</v>
      </c>
      <c r="AJ1070" s="4">
        <v>0</v>
      </c>
      <c r="AK1070" s="4">
        <v>0</v>
      </c>
      <c r="AL1070" s="4">
        <v>0</v>
      </c>
      <c r="AM1070" s="4">
        <v>0</v>
      </c>
      <c r="AN1070" s="4">
        <v>0</v>
      </c>
      <c r="AO1070" s="4">
        <v>0</v>
      </c>
      <c r="AP1070" s="4">
        <v>0</v>
      </c>
      <c r="AQ1070" s="4">
        <v>0</v>
      </c>
      <c r="AR1070" s="4">
        <v>0</v>
      </c>
      <c r="AS1070" s="4">
        <v>0</v>
      </c>
      <c r="AT1070" s="4">
        <v>0</v>
      </c>
      <c r="AU1070" s="4">
        <v>0</v>
      </c>
      <c r="AV1070" s="4">
        <v>0</v>
      </c>
      <c r="AW1070" s="4">
        <v>0</v>
      </c>
      <c r="AX1070" s="4">
        <v>0</v>
      </c>
      <c r="AY1070" s="4">
        <v>0</v>
      </c>
      <c r="AZ1070" s="4">
        <v>0</v>
      </c>
      <c r="BA1070" s="4">
        <v>0</v>
      </c>
      <c r="BB1070" s="4">
        <v>0</v>
      </c>
      <c r="BC1070" s="4">
        <v>0</v>
      </c>
      <c r="BD1070" s="4">
        <v>0</v>
      </c>
      <c r="BE1070" s="4">
        <v>0</v>
      </c>
      <c r="BF1070" s="4">
        <v>0</v>
      </c>
      <c r="BG1070" s="4">
        <v>0</v>
      </c>
    </row>
    <row r="1071" spans="3:59" x14ac:dyDescent="0.25">
      <c r="C1071" s="2" t="s">
        <v>1069</v>
      </c>
      <c r="D1071" s="2" t="s">
        <v>1069</v>
      </c>
      <c r="E1071" s="2" t="s">
        <v>1069</v>
      </c>
      <c r="F1071" s="1" t="s">
        <v>1069</v>
      </c>
      <c r="G1071" s="1" t="s">
        <v>1069</v>
      </c>
      <c r="H1071" s="1" t="s">
        <v>1069</v>
      </c>
      <c r="I1071" s="1" t="s">
        <v>1069</v>
      </c>
      <c r="J1071" s="8">
        <v>0</v>
      </c>
      <c r="K1071" s="1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0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4">
        <v>0</v>
      </c>
      <c r="Z1071" s="4">
        <v>0</v>
      </c>
      <c r="AA1071" s="4">
        <v>0</v>
      </c>
      <c r="AB1071" s="4">
        <v>0</v>
      </c>
      <c r="AC1071" s="4">
        <v>0</v>
      </c>
      <c r="AD1071" s="4">
        <v>0</v>
      </c>
      <c r="AE1071" s="4">
        <v>0</v>
      </c>
      <c r="AF1071" s="4">
        <v>0</v>
      </c>
      <c r="AG1071" s="4">
        <v>0</v>
      </c>
      <c r="AH1071" s="4">
        <v>0</v>
      </c>
      <c r="AI1071" s="4">
        <v>0</v>
      </c>
      <c r="AJ1071" s="4">
        <v>0</v>
      </c>
      <c r="AK1071" s="4">
        <v>0</v>
      </c>
      <c r="AL1071" s="4">
        <v>0</v>
      </c>
      <c r="AM1071" s="4">
        <v>0</v>
      </c>
      <c r="AN1071" s="4">
        <v>0</v>
      </c>
      <c r="AO1071" s="4">
        <v>0</v>
      </c>
      <c r="AP1071" s="4">
        <v>0</v>
      </c>
      <c r="AQ1071" s="4">
        <v>0</v>
      </c>
      <c r="AR1071" s="4">
        <v>0</v>
      </c>
      <c r="AS1071" s="4">
        <v>0</v>
      </c>
      <c r="AT1071" s="4">
        <v>0</v>
      </c>
      <c r="AU1071" s="4">
        <v>0</v>
      </c>
      <c r="AV1071" s="4">
        <v>0</v>
      </c>
      <c r="AW1071" s="4">
        <v>0</v>
      </c>
      <c r="AX1071" s="4">
        <v>0</v>
      </c>
      <c r="AY1071" s="4">
        <v>0</v>
      </c>
      <c r="AZ1071" s="4">
        <v>0</v>
      </c>
      <c r="BA1071" s="4">
        <v>0</v>
      </c>
      <c r="BB1071" s="4">
        <v>0</v>
      </c>
      <c r="BC1071" s="4">
        <v>0</v>
      </c>
      <c r="BD1071" s="4">
        <v>0</v>
      </c>
      <c r="BE1071" s="4">
        <v>0</v>
      </c>
      <c r="BF1071" s="4">
        <v>0</v>
      </c>
      <c r="BG1071" s="4">
        <v>0</v>
      </c>
    </row>
    <row r="1072" spans="3:59" x14ac:dyDescent="0.25">
      <c r="C1072" s="2" t="s">
        <v>1069</v>
      </c>
      <c r="D1072" s="2" t="s">
        <v>1069</v>
      </c>
      <c r="E1072" s="2" t="s">
        <v>1069</v>
      </c>
      <c r="F1072" s="1" t="s">
        <v>1069</v>
      </c>
      <c r="G1072" s="1" t="s">
        <v>1069</v>
      </c>
      <c r="H1072" s="1" t="s">
        <v>1069</v>
      </c>
      <c r="I1072" s="1" t="s">
        <v>1069</v>
      </c>
      <c r="J1072" s="8">
        <v>0</v>
      </c>
      <c r="K1072" s="1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0</v>
      </c>
      <c r="Q1072" s="4">
        <v>0</v>
      </c>
      <c r="R1072" s="4">
        <v>0</v>
      </c>
      <c r="S1072" s="4">
        <v>0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4">
        <v>0</v>
      </c>
      <c r="Z1072" s="4">
        <v>0</v>
      </c>
      <c r="AA1072" s="4">
        <v>0</v>
      </c>
      <c r="AB1072" s="4">
        <v>0</v>
      </c>
      <c r="AC1072" s="4">
        <v>0</v>
      </c>
      <c r="AD1072" s="4">
        <v>0</v>
      </c>
      <c r="AE1072" s="4">
        <v>0</v>
      </c>
      <c r="AF1072" s="4">
        <v>0</v>
      </c>
      <c r="AG1072" s="4">
        <v>0</v>
      </c>
      <c r="AH1072" s="4">
        <v>0</v>
      </c>
      <c r="AI1072" s="4">
        <v>0</v>
      </c>
      <c r="AJ1072" s="4">
        <v>0</v>
      </c>
      <c r="AK1072" s="4">
        <v>0</v>
      </c>
      <c r="AL1072" s="4">
        <v>0</v>
      </c>
      <c r="AM1072" s="4">
        <v>0</v>
      </c>
      <c r="AN1072" s="4">
        <v>0</v>
      </c>
      <c r="AO1072" s="4">
        <v>0</v>
      </c>
      <c r="AP1072" s="4">
        <v>0</v>
      </c>
      <c r="AQ1072" s="4">
        <v>0</v>
      </c>
      <c r="AR1072" s="4">
        <v>0</v>
      </c>
      <c r="AS1072" s="4">
        <v>0</v>
      </c>
      <c r="AT1072" s="4">
        <v>0</v>
      </c>
      <c r="AU1072" s="4">
        <v>0</v>
      </c>
      <c r="AV1072" s="4">
        <v>0</v>
      </c>
      <c r="AW1072" s="4">
        <v>0</v>
      </c>
      <c r="AX1072" s="4">
        <v>0</v>
      </c>
      <c r="AY1072" s="4">
        <v>0</v>
      </c>
      <c r="AZ1072" s="4">
        <v>0</v>
      </c>
      <c r="BA1072" s="4">
        <v>0</v>
      </c>
      <c r="BB1072" s="4">
        <v>0</v>
      </c>
      <c r="BC1072" s="4">
        <v>0</v>
      </c>
      <c r="BD1072" s="4">
        <v>0</v>
      </c>
      <c r="BE1072" s="4">
        <v>0</v>
      </c>
      <c r="BF1072" s="4">
        <v>0</v>
      </c>
      <c r="BG1072" s="4">
        <v>0</v>
      </c>
    </row>
    <row r="1073" spans="3:59" x14ac:dyDescent="0.25">
      <c r="C1073" s="2" t="s">
        <v>1069</v>
      </c>
      <c r="D1073" s="2" t="s">
        <v>1069</v>
      </c>
      <c r="E1073" s="2" t="s">
        <v>1069</v>
      </c>
      <c r="F1073" s="1" t="s">
        <v>1069</v>
      </c>
      <c r="G1073" s="1" t="s">
        <v>1069</v>
      </c>
      <c r="H1073" s="1" t="s">
        <v>1069</v>
      </c>
      <c r="I1073" s="1" t="s">
        <v>1069</v>
      </c>
      <c r="J1073" s="8">
        <v>0</v>
      </c>
      <c r="K1073" s="1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0</v>
      </c>
      <c r="Q1073" s="4">
        <v>0</v>
      </c>
      <c r="R1073" s="4">
        <v>0</v>
      </c>
      <c r="S1073" s="4">
        <v>0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4">
        <v>0</v>
      </c>
      <c r="Z1073" s="4">
        <v>0</v>
      </c>
      <c r="AA1073" s="4">
        <v>0</v>
      </c>
      <c r="AB1073" s="4">
        <v>0</v>
      </c>
      <c r="AC1073" s="4">
        <v>0</v>
      </c>
      <c r="AD1073" s="4">
        <v>0</v>
      </c>
      <c r="AE1073" s="4">
        <v>0</v>
      </c>
      <c r="AF1073" s="4">
        <v>0</v>
      </c>
      <c r="AG1073" s="4">
        <v>0</v>
      </c>
      <c r="AH1073" s="4">
        <v>0</v>
      </c>
      <c r="AI1073" s="4">
        <v>0</v>
      </c>
      <c r="AJ1073" s="4">
        <v>0</v>
      </c>
      <c r="AK1073" s="4">
        <v>0</v>
      </c>
      <c r="AL1073" s="4">
        <v>0</v>
      </c>
      <c r="AM1073" s="4">
        <v>0</v>
      </c>
      <c r="AN1073" s="4">
        <v>0</v>
      </c>
      <c r="AO1073" s="4">
        <v>0</v>
      </c>
      <c r="AP1073" s="4">
        <v>0</v>
      </c>
      <c r="AQ1073" s="4">
        <v>0</v>
      </c>
      <c r="AR1073" s="4">
        <v>0</v>
      </c>
      <c r="AS1073" s="4">
        <v>0</v>
      </c>
      <c r="AT1073" s="4">
        <v>0</v>
      </c>
      <c r="AU1073" s="4">
        <v>0</v>
      </c>
      <c r="AV1073" s="4">
        <v>0</v>
      </c>
      <c r="AW1073" s="4">
        <v>0</v>
      </c>
      <c r="AX1073" s="4">
        <v>0</v>
      </c>
      <c r="AY1073" s="4">
        <v>0</v>
      </c>
      <c r="AZ1073" s="4">
        <v>0</v>
      </c>
      <c r="BA1073" s="4">
        <v>0</v>
      </c>
      <c r="BB1073" s="4">
        <v>0</v>
      </c>
      <c r="BC1073" s="4">
        <v>0</v>
      </c>
      <c r="BD1073" s="4">
        <v>0</v>
      </c>
      <c r="BE1073" s="4">
        <v>0</v>
      </c>
      <c r="BF1073" s="4">
        <v>0</v>
      </c>
      <c r="BG1073" s="4">
        <v>0</v>
      </c>
    </row>
    <row r="1074" spans="3:59" x14ac:dyDescent="0.25">
      <c r="C1074" s="2" t="s">
        <v>1069</v>
      </c>
      <c r="D1074" s="2" t="s">
        <v>1069</v>
      </c>
      <c r="E1074" s="2" t="s">
        <v>1069</v>
      </c>
      <c r="F1074" s="1" t="s">
        <v>1069</v>
      </c>
      <c r="G1074" s="1" t="s">
        <v>1069</v>
      </c>
      <c r="H1074" s="1" t="s">
        <v>1069</v>
      </c>
      <c r="I1074" s="1" t="s">
        <v>1069</v>
      </c>
      <c r="J1074" s="8">
        <v>0</v>
      </c>
      <c r="K1074" s="1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0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4">
        <v>0</v>
      </c>
      <c r="Z1074" s="4">
        <v>0</v>
      </c>
      <c r="AA1074" s="4">
        <v>0</v>
      </c>
      <c r="AB1074" s="4">
        <v>0</v>
      </c>
      <c r="AC1074" s="4">
        <v>0</v>
      </c>
      <c r="AD1074" s="4">
        <v>0</v>
      </c>
      <c r="AE1074" s="4">
        <v>0</v>
      </c>
      <c r="AF1074" s="4">
        <v>0</v>
      </c>
      <c r="AG1074" s="4">
        <v>0</v>
      </c>
      <c r="AH1074" s="4">
        <v>0</v>
      </c>
      <c r="AI1074" s="4">
        <v>0</v>
      </c>
      <c r="AJ1074" s="4">
        <v>0</v>
      </c>
      <c r="AK1074" s="4">
        <v>0</v>
      </c>
      <c r="AL1074" s="4">
        <v>0</v>
      </c>
      <c r="AM1074" s="4">
        <v>0</v>
      </c>
      <c r="AN1074" s="4">
        <v>0</v>
      </c>
      <c r="AO1074" s="4">
        <v>0</v>
      </c>
      <c r="AP1074" s="4">
        <v>0</v>
      </c>
      <c r="AQ1074" s="4">
        <v>0</v>
      </c>
      <c r="AR1074" s="4">
        <v>0</v>
      </c>
      <c r="AS1074" s="4">
        <v>0</v>
      </c>
      <c r="AT1074" s="4">
        <v>0</v>
      </c>
      <c r="AU1074" s="4">
        <v>0</v>
      </c>
      <c r="AV1074" s="4">
        <v>0</v>
      </c>
      <c r="AW1074" s="4">
        <v>0</v>
      </c>
      <c r="AX1074" s="4">
        <v>0</v>
      </c>
      <c r="AY1074" s="4">
        <v>0</v>
      </c>
      <c r="AZ1074" s="4">
        <v>0</v>
      </c>
      <c r="BA1074" s="4">
        <v>0</v>
      </c>
      <c r="BB1074" s="4">
        <v>0</v>
      </c>
      <c r="BC1074" s="4">
        <v>0</v>
      </c>
      <c r="BD1074" s="4">
        <v>0</v>
      </c>
      <c r="BE1074" s="4">
        <v>0</v>
      </c>
      <c r="BF1074" s="4">
        <v>0</v>
      </c>
      <c r="BG1074" s="4">
        <v>0</v>
      </c>
    </row>
    <row r="1075" spans="3:59" x14ac:dyDescent="0.25">
      <c r="C1075" s="2" t="s">
        <v>1069</v>
      </c>
      <c r="D1075" s="2" t="s">
        <v>1069</v>
      </c>
      <c r="E1075" s="2" t="s">
        <v>1069</v>
      </c>
      <c r="F1075" s="1" t="s">
        <v>1069</v>
      </c>
      <c r="G1075" s="1" t="s">
        <v>1069</v>
      </c>
      <c r="H1075" s="1" t="s">
        <v>1069</v>
      </c>
      <c r="I1075" s="1" t="s">
        <v>1069</v>
      </c>
      <c r="J1075" s="8">
        <v>0</v>
      </c>
      <c r="K1075" s="14">
        <v>0</v>
      </c>
      <c r="L1075" s="4">
        <v>0</v>
      </c>
      <c r="M1075" s="4">
        <v>0</v>
      </c>
      <c r="N1075" s="4">
        <v>0</v>
      </c>
      <c r="O1075" s="4">
        <v>0</v>
      </c>
      <c r="P1075" s="4">
        <v>0</v>
      </c>
      <c r="Q1075" s="4">
        <v>0</v>
      </c>
      <c r="R1075" s="4">
        <v>0</v>
      </c>
      <c r="S1075" s="4">
        <v>0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4">
        <v>0</v>
      </c>
      <c r="Z1075" s="4">
        <v>0</v>
      </c>
      <c r="AA1075" s="4">
        <v>0</v>
      </c>
      <c r="AB1075" s="4">
        <v>0</v>
      </c>
      <c r="AC1075" s="4">
        <v>0</v>
      </c>
      <c r="AD1075" s="4">
        <v>0</v>
      </c>
      <c r="AE1075" s="4">
        <v>0</v>
      </c>
      <c r="AF1075" s="4">
        <v>0</v>
      </c>
      <c r="AG1075" s="4">
        <v>0</v>
      </c>
      <c r="AH1075" s="4">
        <v>0</v>
      </c>
      <c r="AI1075" s="4">
        <v>0</v>
      </c>
      <c r="AJ1075" s="4">
        <v>0</v>
      </c>
      <c r="AK1075" s="4">
        <v>0</v>
      </c>
      <c r="AL1075" s="4">
        <v>0</v>
      </c>
      <c r="AM1075" s="4">
        <v>0</v>
      </c>
      <c r="AN1075" s="4">
        <v>0</v>
      </c>
      <c r="AO1075" s="4">
        <v>0</v>
      </c>
      <c r="AP1075" s="4">
        <v>0</v>
      </c>
      <c r="AQ1075" s="4">
        <v>0</v>
      </c>
      <c r="AR1075" s="4">
        <v>0</v>
      </c>
      <c r="AS1075" s="4">
        <v>0</v>
      </c>
      <c r="AT1075" s="4">
        <v>0</v>
      </c>
      <c r="AU1075" s="4">
        <v>0</v>
      </c>
      <c r="AV1075" s="4">
        <v>0</v>
      </c>
      <c r="AW1075" s="4">
        <v>0</v>
      </c>
      <c r="AX1075" s="4">
        <v>0</v>
      </c>
      <c r="AY1075" s="4">
        <v>0</v>
      </c>
      <c r="AZ1075" s="4">
        <v>0</v>
      </c>
      <c r="BA1075" s="4">
        <v>0</v>
      </c>
      <c r="BB1075" s="4">
        <v>0</v>
      </c>
      <c r="BC1075" s="4">
        <v>0</v>
      </c>
      <c r="BD1075" s="4">
        <v>0</v>
      </c>
      <c r="BE1075" s="4">
        <v>0</v>
      </c>
      <c r="BF1075" s="4">
        <v>0</v>
      </c>
      <c r="BG1075" s="4">
        <v>0</v>
      </c>
    </row>
    <row r="1076" spans="3:59" x14ac:dyDescent="0.25">
      <c r="C1076" s="2" t="s">
        <v>1069</v>
      </c>
      <c r="D1076" s="2" t="s">
        <v>1069</v>
      </c>
      <c r="E1076" s="2" t="s">
        <v>1069</v>
      </c>
      <c r="F1076" s="1" t="s">
        <v>1069</v>
      </c>
      <c r="G1076" s="1" t="s">
        <v>1069</v>
      </c>
      <c r="H1076" s="1" t="s">
        <v>1069</v>
      </c>
      <c r="I1076" s="1" t="s">
        <v>1069</v>
      </c>
      <c r="J1076" s="8">
        <v>0</v>
      </c>
      <c r="K1076" s="1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4">
        <v>0</v>
      </c>
      <c r="Z1076" s="4">
        <v>0</v>
      </c>
      <c r="AA1076" s="4">
        <v>0</v>
      </c>
      <c r="AB1076" s="4">
        <v>0</v>
      </c>
      <c r="AC1076" s="4">
        <v>0</v>
      </c>
      <c r="AD1076" s="4">
        <v>0</v>
      </c>
      <c r="AE1076" s="4">
        <v>0</v>
      </c>
      <c r="AF1076" s="4">
        <v>0</v>
      </c>
      <c r="AG1076" s="4">
        <v>0</v>
      </c>
      <c r="AH1076" s="4">
        <v>0</v>
      </c>
      <c r="AI1076" s="4">
        <v>0</v>
      </c>
      <c r="AJ1076" s="4">
        <v>0</v>
      </c>
      <c r="AK1076" s="4">
        <v>0</v>
      </c>
      <c r="AL1076" s="4">
        <v>0</v>
      </c>
      <c r="AM1076" s="4">
        <v>0</v>
      </c>
      <c r="AN1076" s="4">
        <v>0</v>
      </c>
      <c r="AO1076" s="4">
        <v>0</v>
      </c>
      <c r="AP1076" s="4">
        <v>0</v>
      </c>
      <c r="AQ1076" s="4">
        <v>0</v>
      </c>
      <c r="AR1076" s="4">
        <v>0</v>
      </c>
      <c r="AS1076" s="4">
        <v>0</v>
      </c>
      <c r="AT1076" s="4">
        <v>0</v>
      </c>
      <c r="AU1076" s="4">
        <v>0</v>
      </c>
      <c r="AV1076" s="4">
        <v>0</v>
      </c>
      <c r="AW1076" s="4">
        <v>0</v>
      </c>
      <c r="AX1076" s="4">
        <v>0</v>
      </c>
      <c r="AY1076" s="4">
        <v>0</v>
      </c>
      <c r="AZ1076" s="4">
        <v>0</v>
      </c>
      <c r="BA1076" s="4">
        <v>0</v>
      </c>
      <c r="BB1076" s="4">
        <v>0</v>
      </c>
      <c r="BC1076" s="4">
        <v>0</v>
      </c>
      <c r="BD1076" s="4">
        <v>0</v>
      </c>
      <c r="BE1076" s="4">
        <v>0</v>
      </c>
      <c r="BF1076" s="4">
        <v>0</v>
      </c>
      <c r="BG1076" s="4">
        <v>0</v>
      </c>
    </row>
    <row r="1077" spans="3:59" x14ac:dyDescent="0.25">
      <c r="C1077" s="2" t="s">
        <v>1069</v>
      </c>
      <c r="D1077" s="2" t="s">
        <v>1069</v>
      </c>
      <c r="E1077" s="2" t="s">
        <v>1069</v>
      </c>
      <c r="F1077" s="1" t="s">
        <v>1069</v>
      </c>
      <c r="G1077" s="1" t="s">
        <v>1069</v>
      </c>
      <c r="H1077" s="1" t="s">
        <v>1069</v>
      </c>
      <c r="I1077" s="1" t="s">
        <v>1069</v>
      </c>
      <c r="J1077" s="8">
        <v>0</v>
      </c>
      <c r="K1077" s="1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4">
        <v>0</v>
      </c>
      <c r="Z1077" s="4">
        <v>0</v>
      </c>
      <c r="AA1077" s="4">
        <v>0</v>
      </c>
      <c r="AB1077" s="4">
        <v>0</v>
      </c>
      <c r="AC1077" s="4">
        <v>0</v>
      </c>
      <c r="AD1077" s="4">
        <v>0</v>
      </c>
      <c r="AE1077" s="4">
        <v>0</v>
      </c>
      <c r="AF1077" s="4">
        <v>0</v>
      </c>
      <c r="AG1077" s="4">
        <v>0</v>
      </c>
      <c r="AH1077" s="4">
        <v>0</v>
      </c>
      <c r="AI1077" s="4">
        <v>0</v>
      </c>
      <c r="AJ1077" s="4">
        <v>0</v>
      </c>
      <c r="AK1077" s="4">
        <v>0</v>
      </c>
      <c r="AL1077" s="4">
        <v>0</v>
      </c>
      <c r="AM1077" s="4">
        <v>0</v>
      </c>
      <c r="AN1077" s="4">
        <v>0</v>
      </c>
      <c r="AO1077" s="4">
        <v>0</v>
      </c>
      <c r="AP1077" s="4">
        <v>0</v>
      </c>
      <c r="AQ1077" s="4">
        <v>0</v>
      </c>
      <c r="AR1077" s="4">
        <v>0</v>
      </c>
      <c r="AS1077" s="4">
        <v>0</v>
      </c>
      <c r="AT1077" s="4">
        <v>0</v>
      </c>
      <c r="AU1077" s="4">
        <v>0</v>
      </c>
      <c r="AV1077" s="4">
        <v>0</v>
      </c>
      <c r="AW1077" s="4">
        <v>0</v>
      </c>
      <c r="AX1077" s="4">
        <v>0</v>
      </c>
      <c r="AY1077" s="4">
        <v>0</v>
      </c>
      <c r="AZ1077" s="4">
        <v>0</v>
      </c>
      <c r="BA1077" s="4">
        <v>0</v>
      </c>
      <c r="BB1077" s="4">
        <v>0</v>
      </c>
      <c r="BC1077" s="4">
        <v>0</v>
      </c>
      <c r="BD1077" s="4">
        <v>0</v>
      </c>
      <c r="BE1077" s="4">
        <v>0</v>
      </c>
      <c r="BF1077" s="4">
        <v>0</v>
      </c>
      <c r="BG1077" s="4">
        <v>0</v>
      </c>
    </row>
    <row r="1078" spans="3:59" x14ac:dyDescent="0.25">
      <c r="C1078" s="2" t="s">
        <v>1069</v>
      </c>
      <c r="D1078" s="2" t="s">
        <v>1069</v>
      </c>
      <c r="E1078" s="2" t="s">
        <v>1069</v>
      </c>
      <c r="F1078" s="1" t="s">
        <v>1069</v>
      </c>
      <c r="G1078" s="1" t="s">
        <v>1069</v>
      </c>
      <c r="H1078" s="1" t="s">
        <v>1069</v>
      </c>
      <c r="I1078" s="1" t="s">
        <v>1069</v>
      </c>
      <c r="J1078" s="8">
        <v>0</v>
      </c>
      <c r="K1078" s="14">
        <v>0</v>
      </c>
      <c r="L1078" s="4">
        <v>0</v>
      </c>
      <c r="M1078" s="4">
        <v>0</v>
      </c>
      <c r="N1078" s="4">
        <v>0</v>
      </c>
      <c r="O1078" s="4">
        <v>0</v>
      </c>
      <c r="P1078" s="4">
        <v>0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4">
        <v>0</v>
      </c>
      <c r="W1078" s="4">
        <v>0</v>
      </c>
      <c r="X1078" s="4">
        <v>0</v>
      </c>
      <c r="Y1078" s="4">
        <v>0</v>
      </c>
      <c r="Z1078" s="4">
        <v>0</v>
      </c>
      <c r="AA1078" s="4">
        <v>0</v>
      </c>
      <c r="AB1078" s="4">
        <v>0</v>
      </c>
      <c r="AC1078" s="4">
        <v>0</v>
      </c>
      <c r="AD1078" s="4">
        <v>0</v>
      </c>
      <c r="AE1078" s="4">
        <v>0</v>
      </c>
      <c r="AF1078" s="4">
        <v>0</v>
      </c>
      <c r="AG1078" s="4">
        <v>0</v>
      </c>
      <c r="AH1078" s="4">
        <v>0</v>
      </c>
      <c r="AI1078" s="4">
        <v>0</v>
      </c>
      <c r="AJ1078" s="4">
        <v>0</v>
      </c>
      <c r="AK1078" s="4">
        <v>0</v>
      </c>
      <c r="AL1078" s="4">
        <v>0</v>
      </c>
      <c r="AM1078" s="4">
        <v>0</v>
      </c>
      <c r="AN1078" s="4">
        <v>0</v>
      </c>
      <c r="AO1078" s="4">
        <v>0</v>
      </c>
      <c r="AP1078" s="4">
        <v>0</v>
      </c>
      <c r="AQ1078" s="4">
        <v>0</v>
      </c>
      <c r="AR1078" s="4">
        <v>0</v>
      </c>
      <c r="AS1078" s="4">
        <v>0</v>
      </c>
      <c r="AT1078" s="4">
        <v>0</v>
      </c>
      <c r="AU1078" s="4">
        <v>0</v>
      </c>
      <c r="AV1078" s="4">
        <v>0</v>
      </c>
      <c r="AW1078" s="4">
        <v>0</v>
      </c>
      <c r="AX1078" s="4">
        <v>0</v>
      </c>
      <c r="AY1078" s="4">
        <v>0</v>
      </c>
      <c r="AZ1078" s="4">
        <v>0</v>
      </c>
      <c r="BA1078" s="4">
        <v>0</v>
      </c>
      <c r="BB1078" s="4">
        <v>0</v>
      </c>
      <c r="BC1078" s="4">
        <v>0</v>
      </c>
      <c r="BD1078" s="4">
        <v>0</v>
      </c>
      <c r="BE1078" s="4">
        <v>0</v>
      </c>
      <c r="BF1078" s="4">
        <v>0</v>
      </c>
      <c r="BG1078" s="4">
        <v>0</v>
      </c>
    </row>
    <row r="1079" spans="3:59" x14ac:dyDescent="0.25">
      <c r="C1079" s="2" t="s">
        <v>1069</v>
      </c>
      <c r="D1079" s="2" t="s">
        <v>1069</v>
      </c>
      <c r="E1079" s="2" t="s">
        <v>1069</v>
      </c>
      <c r="F1079" s="1" t="s">
        <v>1069</v>
      </c>
      <c r="G1079" s="1" t="s">
        <v>1069</v>
      </c>
      <c r="H1079" s="1" t="s">
        <v>1069</v>
      </c>
      <c r="I1079" s="1" t="s">
        <v>1069</v>
      </c>
      <c r="J1079" s="8">
        <v>0</v>
      </c>
      <c r="K1079" s="1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0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0</v>
      </c>
      <c r="AE1079" s="4">
        <v>0</v>
      </c>
      <c r="AF1079" s="4">
        <v>0</v>
      </c>
      <c r="AG1079" s="4">
        <v>0</v>
      </c>
      <c r="AH1079" s="4">
        <v>0</v>
      </c>
      <c r="AI1079" s="4">
        <v>0</v>
      </c>
      <c r="AJ1079" s="4">
        <v>0</v>
      </c>
      <c r="AK1079" s="4">
        <v>0</v>
      </c>
      <c r="AL1079" s="4">
        <v>0</v>
      </c>
      <c r="AM1079" s="4">
        <v>0</v>
      </c>
      <c r="AN1079" s="4">
        <v>0</v>
      </c>
      <c r="AO1079" s="4">
        <v>0</v>
      </c>
      <c r="AP1079" s="4">
        <v>0</v>
      </c>
      <c r="AQ1079" s="4">
        <v>0</v>
      </c>
      <c r="AR1079" s="4">
        <v>0</v>
      </c>
      <c r="AS1079" s="4">
        <v>0</v>
      </c>
      <c r="AT1079" s="4">
        <v>0</v>
      </c>
      <c r="AU1079" s="4">
        <v>0</v>
      </c>
      <c r="AV1079" s="4">
        <v>0</v>
      </c>
      <c r="AW1079" s="4">
        <v>0</v>
      </c>
      <c r="AX1079" s="4">
        <v>0</v>
      </c>
      <c r="AY1079" s="4">
        <v>0</v>
      </c>
      <c r="AZ1079" s="4">
        <v>0</v>
      </c>
      <c r="BA1079" s="4">
        <v>0</v>
      </c>
      <c r="BB1079" s="4">
        <v>0</v>
      </c>
      <c r="BC1079" s="4">
        <v>0</v>
      </c>
      <c r="BD1079" s="4">
        <v>0</v>
      </c>
      <c r="BE1079" s="4">
        <v>0</v>
      </c>
      <c r="BF1079" s="4">
        <v>0</v>
      </c>
      <c r="BG1079" s="4">
        <v>0</v>
      </c>
    </row>
    <row r="1080" spans="3:59" x14ac:dyDescent="0.25">
      <c r="C1080" s="2" t="s">
        <v>1069</v>
      </c>
      <c r="D1080" s="2" t="s">
        <v>1069</v>
      </c>
      <c r="E1080" s="2" t="s">
        <v>1069</v>
      </c>
      <c r="F1080" s="1" t="s">
        <v>1069</v>
      </c>
      <c r="G1080" s="1" t="s">
        <v>1069</v>
      </c>
      <c r="H1080" s="1" t="s">
        <v>1069</v>
      </c>
      <c r="I1080" s="1" t="s">
        <v>1069</v>
      </c>
      <c r="J1080" s="8">
        <v>0</v>
      </c>
      <c r="K1080" s="1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0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4">
        <v>0</v>
      </c>
      <c r="W1080" s="4">
        <v>0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0</v>
      </c>
      <c r="AE1080" s="4">
        <v>0</v>
      </c>
      <c r="AF1080" s="4">
        <v>0</v>
      </c>
      <c r="AG1080" s="4">
        <v>0</v>
      </c>
      <c r="AH1080" s="4">
        <v>0</v>
      </c>
      <c r="AI1080" s="4">
        <v>0</v>
      </c>
      <c r="AJ1080" s="4">
        <v>0</v>
      </c>
      <c r="AK1080" s="4">
        <v>0</v>
      </c>
      <c r="AL1080" s="4">
        <v>0</v>
      </c>
      <c r="AM1080" s="4">
        <v>0</v>
      </c>
      <c r="AN1080" s="4">
        <v>0</v>
      </c>
      <c r="AO1080" s="4">
        <v>0</v>
      </c>
      <c r="AP1080" s="4">
        <v>0</v>
      </c>
      <c r="AQ1080" s="4">
        <v>0</v>
      </c>
      <c r="AR1080" s="4">
        <v>0</v>
      </c>
      <c r="AS1080" s="4">
        <v>0</v>
      </c>
      <c r="AT1080" s="4">
        <v>0</v>
      </c>
      <c r="AU1080" s="4">
        <v>0</v>
      </c>
      <c r="AV1080" s="4">
        <v>0</v>
      </c>
      <c r="AW1080" s="4">
        <v>0</v>
      </c>
      <c r="AX1080" s="4">
        <v>0</v>
      </c>
      <c r="AY1080" s="4">
        <v>0</v>
      </c>
      <c r="AZ1080" s="4">
        <v>0</v>
      </c>
      <c r="BA1080" s="4">
        <v>0</v>
      </c>
      <c r="BB1080" s="4">
        <v>0</v>
      </c>
      <c r="BC1080" s="4">
        <v>0</v>
      </c>
      <c r="BD1080" s="4">
        <v>0</v>
      </c>
      <c r="BE1080" s="4">
        <v>0</v>
      </c>
      <c r="BF1080" s="4">
        <v>0</v>
      </c>
      <c r="BG1080" s="4">
        <v>0</v>
      </c>
    </row>
    <row r="1081" spans="3:59" x14ac:dyDescent="0.25">
      <c r="C1081" s="2" t="s">
        <v>1069</v>
      </c>
      <c r="D1081" s="2" t="s">
        <v>1069</v>
      </c>
      <c r="E1081" s="2" t="s">
        <v>1069</v>
      </c>
      <c r="F1081" s="1" t="s">
        <v>1069</v>
      </c>
      <c r="G1081" s="1" t="s">
        <v>1069</v>
      </c>
      <c r="H1081" s="1" t="s">
        <v>1069</v>
      </c>
      <c r="I1081" s="1" t="s">
        <v>1069</v>
      </c>
      <c r="J1081" s="8">
        <v>0</v>
      </c>
      <c r="K1081" s="1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0</v>
      </c>
      <c r="Q1081" s="4">
        <v>0</v>
      </c>
      <c r="R1081" s="4">
        <v>0</v>
      </c>
      <c r="S1081" s="4">
        <v>0</v>
      </c>
      <c r="T1081" s="4">
        <v>0</v>
      </c>
      <c r="U1081" s="4">
        <v>0</v>
      </c>
      <c r="V1081" s="4">
        <v>0</v>
      </c>
      <c r="W1081" s="4">
        <v>0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0</v>
      </c>
      <c r="AE1081" s="4">
        <v>0</v>
      </c>
      <c r="AF1081" s="4">
        <v>0</v>
      </c>
      <c r="AG1081" s="4">
        <v>0</v>
      </c>
      <c r="AH1081" s="4">
        <v>0</v>
      </c>
      <c r="AI1081" s="4">
        <v>0</v>
      </c>
      <c r="AJ1081" s="4">
        <v>0</v>
      </c>
      <c r="AK1081" s="4">
        <v>0</v>
      </c>
      <c r="AL1081" s="4">
        <v>0</v>
      </c>
      <c r="AM1081" s="4">
        <v>0</v>
      </c>
      <c r="AN1081" s="4">
        <v>0</v>
      </c>
      <c r="AO1081" s="4">
        <v>0</v>
      </c>
      <c r="AP1081" s="4">
        <v>0</v>
      </c>
      <c r="AQ1081" s="4">
        <v>0</v>
      </c>
      <c r="AR1081" s="4">
        <v>0</v>
      </c>
      <c r="AS1081" s="4">
        <v>0</v>
      </c>
      <c r="AT1081" s="4">
        <v>0</v>
      </c>
      <c r="AU1081" s="4">
        <v>0</v>
      </c>
      <c r="AV1081" s="4">
        <v>0</v>
      </c>
      <c r="AW1081" s="4">
        <v>0</v>
      </c>
      <c r="AX1081" s="4">
        <v>0</v>
      </c>
      <c r="AY1081" s="4">
        <v>0</v>
      </c>
      <c r="AZ1081" s="4">
        <v>0</v>
      </c>
      <c r="BA1081" s="4">
        <v>0</v>
      </c>
      <c r="BB1081" s="4">
        <v>0</v>
      </c>
      <c r="BC1081" s="4">
        <v>0</v>
      </c>
      <c r="BD1081" s="4">
        <v>0</v>
      </c>
      <c r="BE1081" s="4">
        <v>0</v>
      </c>
      <c r="BF1081" s="4">
        <v>0</v>
      </c>
      <c r="BG1081" s="4">
        <v>0</v>
      </c>
    </row>
    <row r="1082" spans="3:59" x14ac:dyDescent="0.25">
      <c r="C1082" s="2" t="s">
        <v>1069</v>
      </c>
      <c r="D1082" s="2" t="s">
        <v>1069</v>
      </c>
      <c r="E1082" s="2" t="s">
        <v>1069</v>
      </c>
      <c r="F1082" s="1" t="s">
        <v>1069</v>
      </c>
      <c r="G1082" s="1" t="s">
        <v>1069</v>
      </c>
      <c r="H1082" s="1" t="s">
        <v>1069</v>
      </c>
      <c r="I1082" s="1" t="s">
        <v>1069</v>
      </c>
      <c r="J1082" s="8">
        <v>0</v>
      </c>
      <c r="K1082" s="1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0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0</v>
      </c>
      <c r="AE1082" s="4">
        <v>0</v>
      </c>
      <c r="AF1082" s="4">
        <v>0</v>
      </c>
      <c r="AG1082" s="4">
        <v>0</v>
      </c>
      <c r="AH1082" s="4">
        <v>0</v>
      </c>
      <c r="AI1082" s="4">
        <v>0</v>
      </c>
      <c r="AJ1082" s="4">
        <v>0</v>
      </c>
      <c r="AK1082" s="4">
        <v>0</v>
      </c>
      <c r="AL1082" s="4">
        <v>0</v>
      </c>
      <c r="AM1082" s="4">
        <v>0</v>
      </c>
      <c r="AN1082" s="4">
        <v>0</v>
      </c>
      <c r="AO1082" s="4">
        <v>0</v>
      </c>
      <c r="AP1082" s="4">
        <v>0</v>
      </c>
      <c r="AQ1082" s="4">
        <v>0</v>
      </c>
      <c r="AR1082" s="4">
        <v>0</v>
      </c>
      <c r="AS1082" s="4">
        <v>0</v>
      </c>
      <c r="AT1082" s="4">
        <v>0</v>
      </c>
      <c r="AU1082" s="4">
        <v>0</v>
      </c>
      <c r="AV1082" s="4">
        <v>0</v>
      </c>
      <c r="AW1082" s="4">
        <v>0</v>
      </c>
      <c r="AX1082" s="4">
        <v>0</v>
      </c>
      <c r="AY1082" s="4">
        <v>0</v>
      </c>
      <c r="AZ1082" s="4">
        <v>0</v>
      </c>
      <c r="BA1082" s="4">
        <v>0</v>
      </c>
      <c r="BB1082" s="4">
        <v>0</v>
      </c>
      <c r="BC1082" s="4">
        <v>0</v>
      </c>
      <c r="BD1082" s="4">
        <v>0</v>
      </c>
      <c r="BE1082" s="4">
        <v>0</v>
      </c>
      <c r="BF1082" s="4">
        <v>0</v>
      </c>
      <c r="BG1082" s="4">
        <v>0</v>
      </c>
    </row>
    <row r="1083" spans="3:59" x14ac:dyDescent="0.25">
      <c r="C1083" s="2" t="s">
        <v>1069</v>
      </c>
      <c r="D1083" s="2" t="s">
        <v>1069</v>
      </c>
      <c r="E1083" s="2" t="s">
        <v>1069</v>
      </c>
      <c r="F1083" s="1" t="s">
        <v>1069</v>
      </c>
      <c r="G1083" s="1" t="s">
        <v>1069</v>
      </c>
      <c r="H1083" s="1" t="s">
        <v>1069</v>
      </c>
      <c r="I1083" s="1" t="s">
        <v>1069</v>
      </c>
      <c r="J1083" s="8">
        <v>0</v>
      </c>
      <c r="K1083" s="1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4">
        <v>0</v>
      </c>
      <c r="R1083" s="4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0</v>
      </c>
      <c r="AE1083" s="4">
        <v>0</v>
      </c>
      <c r="AF1083" s="4">
        <v>0</v>
      </c>
      <c r="AG1083" s="4">
        <v>0</v>
      </c>
      <c r="AH1083" s="4">
        <v>0</v>
      </c>
      <c r="AI1083" s="4">
        <v>0</v>
      </c>
      <c r="AJ1083" s="4">
        <v>0</v>
      </c>
      <c r="AK1083" s="4">
        <v>0</v>
      </c>
      <c r="AL1083" s="4">
        <v>0</v>
      </c>
      <c r="AM1083" s="4">
        <v>0</v>
      </c>
      <c r="AN1083" s="4">
        <v>0</v>
      </c>
      <c r="AO1083" s="4">
        <v>0</v>
      </c>
      <c r="AP1083" s="4">
        <v>0</v>
      </c>
      <c r="AQ1083" s="4">
        <v>0</v>
      </c>
      <c r="AR1083" s="4">
        <v>0</v>
      </c>
      <c r="AS1083" s="4">
        <v>0</v>
      </c>
      <c r="AT1083" s="4">
        <v>0</v>
      </c>
      <c r="AU1083" s="4">
        <v>0</v>
      </c>
      <c r="AV1083" s="4">
        <v>0</v>
      </c>
      <c r="AW1083" s="4">
        <v>0</v>
      </c>
      <c r="AX1083" s="4">
        <v>0</v>
      </c>
      <c r="AY1083" s="4">
        <v>0</v>
      </c>
      <c r="AZ1083" s="4">
        <v>0</v>
      </c>
      <c r="BA1083" s="4">
        <v>0</v>
      </c>
      <c r="BB1083" s="4">
        <v>0</v>
      </c>
      <c r="BC1083" s="4">
        <v>0</v>
      </c>
      <c r="BD1083" s="4">
        <v>0</v>
      </c>
      <c r="BE1083" s="4">
        <v>0</v>
      </c>
      <c r="BF1083" s="4">
        <v>0</v>
      </c>
      <c r="BG1083" s="4">
        <v>0</v>
      </c>
    </row>
    <row r="1084" spans="3:59" x14ac:dyDescent="0.25">
      <c r="C1084" s="2" t="s">
        <v>1069</v>
      </c>
      <c r="D1084" s="2" t="s">
        <v>1069</v>
      </c>
      <c r="E1084" s="2" t="s">
        <v>1069</v>
      </c>
      <c r="F1084" s="1" t="s">
        <v>1069</v>
      </c>
      <c r="G1084" s="1" t="s">
        <v>1069</v>
      </c>
      <c r="H1084" s="1" t="s">
        <v>1069</v>
      </c>
      <c r="I1084" s="1" t="s">
        <v>1069</v>
      </c>
      <c r="J1084" s="8">
        <v>0</v>
      </c>
      <c r="K1084" s="1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0</v>
      </c>
      <c r="AE1084" s="4">
        <v>0</v>
      </c>
      <c r="AF1084" s="4">
        <v>0</v>
      </c>
      <c r="AG1084" s="4">
        <v>0</v>
      </c>
      <c r="AH1084" s="4">
        <v>0</v>
      </c>
      <c r="AI1084" s="4">
        <v>0</v>
      </c>
      <c r="AJ1084" s="4">
        <v>0</v>
      </c>
      <c r="AK1084" s="4">
        <v>0</v>
      </c>
      <c r="AL1084" s="4">
        <v>0</v>
      </c>
      <c r="AM1084" s="4">
        <v>0</v>
      </c>
      <c r="AN1084" s="4">
        <v>0</v>
      </c>
      <c r="AO1084" s="4">
        <v>0</v>
      </c>
      <c r="AP1084" s="4">
        <v>0</v>
      </c>
      <c r="AQ1084" s="4">
        <v>0</v>
      </c>
      <c r="AR1084" s="4">
        <v>0</v>
      </c>
      <c r="AS1084" s="4">
        <v>0</v>
      </c>
      <c r="AT1084" s="4">
        <v>0</v>
      </c>
      <c r="AU1084" s="4">
        <v>0</v>
      </c>
      <c r="AV1084" s="4">
        <v>0</v>
      </c>
      <c r="AW1084" s="4">
        <v>0</v>
      </c>
      <c r="AX1084" s="4">
        <v>0</v>
      </c>
      <c r="AY1084" s="4">
        <v>0</v>
      </c>
      <c r="AZ1084" s="4">
        <v>0</v>
      </c>
      <c r="BA1084" s="4">
        <v>0</v>
      </c>
      <c r="BB1084" s="4">
        <v>0</v>
      </c>
      <c r="BC1084" s="4">
        <v>0</v>
      </c>
      <c r="BD1084" s="4">
        <v>0</v>
      </c>
      <c r="BE1084" s="4">
        <v>0</v>
      </c>
      <c r="BF1084" s="4">
        <v>0</v>
      </c>
      <c r="BG1084" s="4">
        <v>0</v>
      </c>
    </row>
    <row r="1085" spans="3:59" x14ac:dyDescent="0.25">
      <c r="C1085" s="2" t="s">
        <v>1069</v>
      </c>
      <c r="D1085" s="2" t="s">
        <v>1069</v>
      </c>
      <c r="E1085" s="2" t="s">
        <v>1069</v>
      </c>
      <c r="F1085" s="1" t="s">
        <v>1069</v>
      </c>
      <c r="G1085" s="1" t="s">
        <v>1069</v>
      </c>
      <c r="H1085" s="1" t="s">
        <v>1069</v>
      </c>
      <c r="I1085" s="1" t="s">
        <v>1069</v>
      </c>
      <c r="J1085" s="8">
        <v>0</v>
      </c>
      <c r="K1085" s="1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0</v>
      </c>
      <c r="Q1085" s="4">
        <v>0</v>
      </c>
      <c r="R1085" s="4">
        <v>0</v>
      </c>
      <c r="S1085" s="4">
        <v>0</v>
      </c>
      <c r="T1085" s="4">
        <v>0</v>
      </c>
      <c r="U1085" s="4">
        <v>0</v>
      </c>
      <c r="V1085" s="4">
        <v>0</v>
      </c>
      <c r="W1085" s="4">
        <v>0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0</v>
      </c>
      <c r="AE1085" s="4">
        <v>0</v>
      </c>
      <c r="AF1085" s="4">
        <v>0</v>
      </c>
      <c r="AG1085" s="4">
        <v>0</v>
      </c>
      <c r="AH1085" s="4">
        <v>0</v>
      </c>
      <c r="AI1085" s="4">
        <v>0</v>
      </c>
      <c r="AJ1085" s="4">
        <v>0</v>
      </c>
      <c r="AK1085" s="4">
        <v>0</v>
      </c>
      <c r="AL1085" s="4">
        <v>0</v>
      </c>
      <c r="AM1085" s="4">
        <v>0</v>
      </c>
      <c r="AN1085" s="4">
        <v>0</v>
      </c>
      <c r="AO1085" s="4">
        <v>0</v>
      </c>
      <c r="AP1085" s="4">
        <v>0</v>
      </c>
      <c r="AQ1085" s="4">
        <v>0</v>
      </c>
      <c r="AR1085" s="4">
        <v>0</v>
      </c>
      <c r="AS1085" s="4">
        <v>0</v>
      </c>
      <c r="AT1085" s="4">
        <v>0</v>
      </c>
      <c r="AU1085" s="4">
        <v>0</v>
      </c>
      <c r="AV1085" s="4">
        <v>0</v>
      </c>
      <c r="AW1085" s="4">
        <v>0</v>
      </c>
      <c r="AX1085" s="4">
        <v>0</v>
      </c>
      <c r="AY1085" s="4">
        <v>0</v>
      </c>
      <c r="AZ1085" s="4">
        <v>0</v>
      </c>
      <c r="BA1085" s="4">
        <v>0</v>
      </c>
      <c r="BB1085" s="4">
        <v>0</v>
      </c>
      <c r="BC1085" s="4">
        <v>0</v>
      </c>
      <c r="BD1085" s="4">
        <v>0</v>
      </c>
      <c r="BE1085" s="4">
        <v>0</v>
      </c>
      <c r="BF1085" s="4">
        <v>0</v>
      </c>
      <c r="BG1085" s="4">
        <v>0</v>
      </c>
    </row>
    <row r="1086" spans="3:59" x14ac:dyDescent="0.25">
      <c r="C1086" s="2" t="s">
        <v>1069</v>
      </c>
      <c r="D1086" s="2" t="s">
        <v>1069</v>
      </c>
      <c r="E1086" s="2" t="s">
        <v>1069</v>
      </c>
      <c r="F1086" s="1" t="s">
        <v>1069</v>
      </c>
      <c r="G1086" s="1" t="s">
        <v>1069</v>
      </c>
      <c r="H1086" s="1" t="s">
        <v>1069</v>
      </c>
      <c r="I1086" s="1" t="s">
        <v>1069</v>
      </c>
      <c r="J1086" s="8">
        <v>0</v>
      </c>
      <c r="K1086" s="1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0</v>
      </c>
      <c r="AE1086" s="4">
        <v>0</v>
      </c>
      <c r="AF1086" s="4">
        <v>0</v>
      </c>
      <c r="AG1086" s="4">
        <v>0</v>
      </c>
      <c r="AH1086" s="4">
        <v>0</v>
      </c>
      <c r="AI1086" s="4">
        <v>0</v>
      </c>
      <c r="AJ1086" s="4">
        <v>0</v>
      </c>
      <c r="AK1086" s="4">
        <v>0</v>
      </c>
      <c r="AL1086" s="4">
        <v>0</v>
      </c>
      <c r="AM1086" s="4">
        <v>0</v>
      </c>
      <c r="AN1086" s="4">
        <v>0</v>
      </c>
      <c r="AO1086" s="4">
        <v>0</v>
      </c>
      <c r="AP1086" s="4">
        <v>0</v>
      </c>
      <c r="AQ1086" s="4">
        <v>0</v>
      </c>
      <c r="AR1086" s="4">
        <v>0</v>
      </c>
      <c r="AS1086" s="4">
        <v>0</v>
      </c>
      <c r="AT1086" s="4">
        <v>0</v>
      </c>
      <c r="AU1086" s="4">
        <v>0</v>
      </c>
      <c r="AV1086" s="4">
        <v>0</v>
      </c>
      <c r="AW1086" s="4">
        <v>0</v>
      </c>
      <c r="AX1086" s="4">
        <v>0</v>
      </c>
      <c r="AY1086" s="4">
        <v>0</v>
      </c>
      <c r="AZ1086" s="4">
        <v>0</v>
      </c>
      <c r="BA1086" s="4">
        <v>0</v>
      </c>
      <c r="BB1086" s="4">
        <v>0</v>
      </c>
      <c r="BC1086" s="4">
        <v>0</v>
      </c>
      <c r="BD1086" s="4">
        <v>0</v>
      </c>
      <c r="BE1086" s="4">
        <v>0</v>
      </c>
      <c r="BF1086" s="4">
        <v>0</v>
      </c>
      <c r="BG1086" s="4">
        <v>0</v>
      </c>
    </row>
    <row r="1087" spans="3:59" x14ac:dyDescent="0.25">
      <c r="C1087" s="2" t="s">
        <v>1069</v>
      </c>
      <c r="D1087" s="2" t="s">
        <v>1069</v>
      </c>
      <c r="E1087" s="2" t="s">
        <v>1069</v>
      </c>
      <c r="F1087" s="1" t="s">
        <v>1069</v>
      </c>
      <c r="G1087" s="1" t="s">
        <v>1069</v>
      </c>
      <c r="H1087" s="1" t="s">
        <v>1069</v>
      </c>
      <c r="I1087" s="1" t="s">
        <v>1069</v>
      </c>
      <c r="J1087" s="8">
        <v>0</v>
      </c>
      <c r="K1087" s="1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0</v>
      </c>
      <c r="Q1087" s="4">
        <v>0</v>
      </c>
      <c r="R1087" s="4">
        <v>0</v>
      </c>
      <c r="S1087" s="4">
        <v>0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0</v>
      </c>
      <c r="AE1087" s="4">
        <v>0</v>
      </c>
      <c r="AF1087" s="4">
        <v>0</v>
      </c>
      <c r="AG1087" s="4">
        <v>0</v>
      </c>
      <c r="AH1087" s="4">
        <v>0</v>
      </c>
      <c r="AI1087" s="4">
        <v>0</v>
      </c>
      <c r="AJ1087" s="4">
        <v>0</v>
      </c>
      <c r="AK1087" s="4">
        <v>0</v>
      </c>
      <c r="AL1087" s="4">
        <v>0</v>
      </c>
      <c r="AM1087" s="4">
        <v>0</v>
      </c>
      <c r="AN1087" s="4">
        <v>0</v>
      </c>
      <c r="AO1087" s="4">
        <v>0</v>
      </c>
      <c r="AP1087" s="4">
        <v>0</v>
      </c>
      <c r="AQ1087" s="4">
        <v>0</v>
      </c>
      <c r="AR1087" s="4">
        <v>0</v>
      </c>
      <c r="AS1087" s="4">
        <v>0</v>
      </c>
      <c r="AT1087" s="4">
        <v>0</v>
      </c>
      <c r="AU1087" s="4">
        <v>0</v>
      </c>
      <c r="AV1087" s="4">
        <v>0</v>
      </c>
      <c r="AW1087" s="4">
        <v>0</v>
      </c>
      <c r="AX1087" s="4">
        <v>0</v>
      </c>
      <c r="AY1087" s="4">
        <v>0</v>
      </c>
      <c r="AZ1087" s="4">
        <v>0</v>
      </c>
      <c r="BA1087" s="4">
        <v>0</v>
      </c>
      <c r="BB1087" s="4">
        <v>0</v>
      </c>
      <c r="BC1087" s="4">
        <v>0</v>
      </c>
      <c r="BD1087" s="4">
        <v>0</v>
      </c>
      <c r="BE1087" s="4">
        <v>0</v>
      </c>
      <c r="BF1087" s="4">
        <v>0</v>
      </c>
      <c r="BG1087" s="4">
        <v>0</v>
      </c>
    </row>
    <row r="1088" spans="3:59" x14ac:dyDescent="0.25">
      <c r="C1088" s="2" t="s">
        <v>1069</v>
      </c>
      <c r="D1088" s="2" t="s">
        <v>1069</v>
      </c>
      <c r="E1088" s="2" t="s">
        <v>1069</v>
      </c>
      <c r="F1088" s="1" t="s">
        <v>1069</v>
      </c>
      <c r="G1088" s="1" t="s">
        <v>1069</v>
      </c>
      <c r="H1088" s="1" t="s">
        <v>1069</v>
      </c>
      <c r="I1088" s="1" t="s">
        <v>1069</v>
      </c>
      <c r="J1088" s="8">
        <v>0</v>
      </c>
      <c r="K1088" s="1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0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4">
        <v>0</v>
      </c>
      <c r="W1088" s="4">
        <v>0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0</v>
      </c>
      <c r="AE1088" s="4">
        <v>0</v>
      </c>
      <c r="AF1088" s="4">
        <v>0</v>
      </c>
      <c r="AG1088" s="4">
        <v>0</v>
      </c>
      <c r="AH1088" s="4">
        <v>0</v>
      </c>
      <c r="AI1088" s="4">
        <v>0</v>
      </c>
      <c r="AJ1088" s="4">
        <v>0</v>
      </c>
      <c r="AK1088" s="4">
        <v>0</v>
      </c>
      <c r="AL1088" s="4">
        <v>0</v>
      </c>
      <c r="AM1088" s="4">
        <v>0</v>
      </c>
      <c r="AN1088" s="4">
        <v>0</v>
      </c>
      <c r="AO1088" s="4">
        <v>0</v>
      </c>
      <c r="AP1088" s="4">
        <v>0</v>
      </c>
      <c r="AQ1088" s="4">
        <v>0</v>
      </c>
      <c r="AR1088" s="4">
        <v>0</v>
      </c>
      <c r="AS1088" s="4">
        <v>0</v>
      </c>
      <c r="AT1088" s="4">
        <v>0</v>
      </c>
      <c r="AU1088" s="4">
        <v>0</v>
      </c>
      <c r="AV1088" s="4">
        <v>0</v>
      </c>
      <c r="AW1088" s="4">
        <v>0</v>
      </c>
      <c r="AX1088" s="4">
        <v>0</v>
      </c>
      <c r="AY1088" s="4">
        <v>0</v>
      </c>
      <c r="AZ1088" s="4">
        <v>0</v>
      </c>
      <c r="BA1088" s="4">
        <v>0</v>
      </c>
      <c r="BB1088" s="4">
        <v>0</v>
      </c>
      <c r="BC1088" s="4">
        <v>0</v>
      </c>
      <c r="BD1088" s="4">
        <v>0</v>
      </c>
      <c r="BE1088" s="4">
        <v>0</v>
      </c>
      <c r="BF1088" s="4">
        <v>0</v>
      </c>
      <c r="BG1088" s="4">
        <v>0</v>
      </c>
    </row>
    <row r="1089" spans="3:59" x14ac:dyDescent="0.25">
      <c r="C1089" s="2" t="s">
        <v>1069</v>
      </c>
      <c r="D1089" s="2" t="s">
        <v>1069</v>
      </c>
      <c r="E1089" s="2" t="s">
        <v>1069</v>
      </c>
      <c r="F1089" s="1" t="s">
        <v>1069</v>
      </c>
      <c r="G1089" s="1" t="s">
        <v>1069</v>
      </c>
      <c r="H1089" s="1" t="s">
        <v>1069</v>
      </c>
      <c r="I1089" s="1" t="s">
        <v>1069</v>
      </c>
      <c r="J1089" s="8">
        <v>0</v>
      </c>
      <c r="K1089" s="14">
        <v>0</v>
      </c>
      <c r="L1089" s="4">
        <v>0</v>
      </c>
      <c r="M1089" s="4">
        <v>0</v>
      </c>
      <c r="N1089" s="4">
        <v>0</v>
      </c>
      <c r="O1089" s="4">
        <v>0</v>
      </c>
      <c r="P1089" s="4">
        <v>0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0</v>
      </c>
      <c r="AE1089" s="4">
        <v>0</v>
      </c>
      <c r="AF1089" s="4">
        <v>0</v>
      </c>
      <c r="AG1089" s="4">
        <v>0</v>
      </c>
      <c r="AH1089" s="4">
        <v>0</v>
      </c>
      <c r="AI1089" s="4">
        <v>0</v>
      </c>
      <c r="AJ1089" s="4">
        <v>0</v>
      </c>
      <c r="AK1089" s="4">
        <v>0</v>
      </c>
      <c r="AL1089" s="4">
        <v>0</v>
      </c>
      <c r="AM1089" s="4">
        <v>0</v>
      </c>
      <c r="AN1089" s="4">
        <v>0</v>
      </c>
      <c r="AO1089" s="4">
        <v>0</v>
      </c>
      <c r="AP1089" s="4">
        <v>0</v>
      </c>
      <c r="AQ1089" s="4">
        <v>0</v>
      </c>
      <c r="AR1089" s="4">
        <v>0</v>
      </c>
      <c r="AS1089" s="4">
        <v>0</v>
      </c>
      <c r="AT1089" s="4">
        <v>0</v>
      </c>
      <c r="AU1089" s="4">
        <v>0</v>
      </c>
      <c r="AV1089" s="4">
        <v>0</v>
      </c>
      <c r="AW1089" s="4">
        <v>0</v>
      </c>
      <c r="AX1089" s="4">
        <v>0</v>
      </c>
      <c r="AY1089" s="4">
        <v>0</v>
      </c>
      <c r="AZ1089" s="4">
        <v>0</v>
      </c>
      <c r="BA1089" s="4">
        <v>0</v>
      </c>
      <c r="BB1089" s="4">
        <v>0</v>
      </c>
      <c r="BC1089" s="4">
        <v>0</v>
      </c>
      <c r="BD1089" s="4">
        <v>0</v>
      </c>
      <c r="BE1089" s="4">
        <v>0</v>
      </c>
      <c r="BF1089" s="4">
        <v>0</v>
      </c>
      <c r="BG1089" s="4">
        <v>0</v>
      </c>
    </row>
    <row r="1090" spans="3:59" x14ac:dyDescent="0.25">
      <c r="C1090" s="2" t="s">
        <v>1069</v>
      </c>
      <c r="D1090" s="2" t="s">
        <v>1069</v>
      </c>
      <c r="E1090" s="2" t="s">
        <v>1069</v>
      </c>
      <c r="F1090" s="1" t="s">
        <v>1069</v>
      </c>
      <c r="G1090" s="1" t="s">
        <v>1069</v>
      </c>
      <c r="H1090" s="1" t="s">
        <v>1069</v>
      </c>
      <c r="I1090" s="1" t="s">
        <v>1069</v>
      </c>
      <c r="J1090" s="8">
        <v>0</v>
      </c>
      <c r="K1090" s="1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4">
        <v>0</v>
      </c>
      <c r="R1090" s="4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0</v>
      </c>
      <c r="AE1090" s="4">
        <v>0</v>
      </c>
      <c r="AF1090" s="4">
        <v>0</v>
      </c>
      <c r="AG1090" s="4">
        <v>0</v>
      </c>
      <c r="AH1090" s="4">
        <v>0</v>
      </c>
      <c r="AI1090" s="4">
        <v>0</v>
      </c>
      <c r="AJ1090" s="4">
        <v>0</v>
      </c>
      <c r="AK1090" s="4">
        <v>0</v>
      </c>
      <c r="AL1090" s="4">
        <v>0</v>
      </c>
      <c r="AM1090" s="4">
        <v>0</v>
      </c>
      <c r="AN1090" s="4">
        <v>0</v>
      </c>
      <c r="AO1090" s="4">
        <v>0</v>
      </c>
      <c r="AP1090" s="4">
        <v>0</v>
      </c>
      <c r="AQ1090" s="4">
        <v>0</v>
      </c>
      <c r="AR1090" s="4">
        <v>0</v>
      </c>
      <c r="AS1090" s="4">
        <v>0</v>
      </c>
      <c r="AT1090" s="4">
        <v>0</v>
      </c>
      <c r="AU1090" s="4">
        <v>0</v>
      </c>
      <c r="AV1090" s="4">
        <v>0</v>
      </c>
      <c r="AW1090" s="4">
        <v>0</v>
      </c>
      <c r="AX1090" s="4">
        <v>0</v>
      </c>
      <c r="AY1090" s="4">
        <v>0</v>
      </c>
      <c r="AZ1090" s="4">
        <v>0</v>
      </c>
      <c r="BA1090" s="4">
        <v>0</v>
      </c>
      <c r="BB1090" s="4">
        <v>0</v>
      </c>
      <c r="BC1090" s="4">
        <v>0</v>
      </c>
      <c r="BD1090" s="4">
        <v>0</v>
      </c>
      <c r="BE1090" s="4">
        <v>0</v>
      </c>
      <c r="BF1090" s="4">
        <v>0</v>
      </c>
      <c r="BG1090" s="4">
        <v>0</v>
      </c>
    </row>
    <row r="1091" spans="3:59" x14ac:dyDescent="0.25">
      <c r="C1091" s="2" t="s">
        <v>1069</v>
      </c>
      <c r="D1091" s="2" t="s">
        <v>1069</v>
      </c>
      <c r="E1091" s="2" t="s">
        <v>1069</v>
      </c>
      <c r="F1091" s="1" t="s">
        <v>1069</v>
      </c>
      <c r="G1091" s="1" t="s">
        <v>1069</v>
      </c>
      <c r="H1091" s="1" t="s">
        <v>1069</v>
      </c>
      <c r="I1091" s="1" t="s">
        <v>1069</v>
      </c>
      <c r="J1091" s="8">
        <v>0</v>
      </c>
      <c r="K1091" s="1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0</v>
      </c>
      <c r="AE1091" s="4">
        <v>0</v>
      </c>
      <c r="AF1091" s="4">
        <v>0</v>
      </c>
      <c r="AG1091" s="4">
        <v>0</v>
      </c>
      <c r="AH1091" s="4">
        <v>0</v>
      </c>
      <c r="AI1091" s="4">
        <v>0</v>
      </c>
      <c r="AJ1091" s="4">
        <v>0</v>
      </c>
      <c r="AK1091" s="4">
        <v>0</v>
      </c>
      <c r="AL1091" s="4">
        <v>0</v>
      </c>
      <c r="AM1091" s="4">
        <v>0</v>
      </c>
      <c r="AN1091" s="4">
        <v>0</v>
      </c>
      <c r="AO1091" s="4">
        <v>0</v>
      </c>
      <c r="AP1091" s="4">
        <v>0</v>
      </c>
      <c r="AQ1091" s="4">
        <v>0</v>
      </c>
      <c r="AR1091" s="4">
        <v>0</v>
      </c>
      <c r="AS1091" s="4">
        <v>0</v>
      </c>
      <c r="AT1091" s="4">
        <v>0</v>
      </c>
      <c r="AU1091" s="4">
        <v>0</v>
      </c>
      <c r="AV1091" s="4">
        <v>0</v>
      </c>
      <c r="AW1091" s="4">
        <v>0</v>
      </c>
      <c r="AX1091" s="4">
        <v>0</v>
      </c>
      <c r="AY1091" s="4">
        <v>0</v>
      </c>
      <c r="AZ1091" s="4">
        <v>0</v>
      </c>
      <c r="BA1091" s="4">
        <v>0</v>
      </c>
      <c r="BB1091" s="4">
        <v>0</v>
      </c>
      <c r="BC1091" s="4">
        <v>0</v>
      </c>
      <c r="BD1091" s="4">
        <v>0</v>
      </c>
      <c r="BE1091" s="4">
        <v>0</v>
      </c>
      <c r="BF1091" s="4">
        <v>0</v>
      </c>
      <c r="BG1091" s="4">
        <v>0</v>
      </c>
    </row>
    <row r="1092" spans="3:59" x14ac:dyDescent="0.25">
      <c r="C1092" s="2" t="s">
        <v>1069</v>
      </c>
      <c r="D1092" s="2" t="s">
        <v>1069</v>
      </c>
      <c r="E1092" s="2" t="s">
        <v>1069</v>
      </c>
      <c r="F1092" s="1" t="s">
        <v>1069</v>
      </c>
      <c r="G1092" s="1" t="s">
        <v>1069</v>
      </c>
      <c r="H1092" s="1" t="s">
        <v>1069</v>
      </c>
      <c r="I1092" s="1" t="s">
        <v>1069</v>
      </c>
      <c r="J1092" s="8">
        <v>0</v>
      </c>
      <c r="K1092" s="1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0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0</v>
      </c>
      <c r="AE1092" s="4">
        <v>0</v>
      </c>
      <c r="AF1092" s="4">
        <v>0</v>
      </c>
      <c r="AG1092" s="4">
        <v>0</v>
      </c>
      <c r="AH1092" s="4">
        <v>0</v>
      </c>
      <c r="AI1092" s="4">
        <v>0</v>
      </c>
      <c r="AJ1092" s="4">
        <v>0</v>
      </c>
      <c r="AK1092" s="4">
        <v>0</v>
      </c>
      <c r="AL1092" s="4">
        <v>0</v>
      </c>
      <c r="AM1092" s="4">
        <v>0</v>
      </c>
      <c r="AN1092" s="4">
        <v>0</v>
      </c>
      <c r="AO1092" s="4">
        <v>0</v>
      </c>
      <c r="AP1092" s="4">
        <v>0</v>
      </c>
      <c r="AQ1092" s="4">
        <v>0</v>
      </c>
      <c r="AR1092" s="4">
        <v>0</v>
      </c>
      <c r="AS1092" s="4">
        <v>0</v>
      </c>
      <c r="AT1092" s="4">
        <v>0</v>
      </c>
      <c r="AU1092" s="4">
        <v>0</v>
      </c>
      <c r="AV1092" s="4">
        <v>0</v>
      </c>
      <c r="AW1092" s="4">
        <v>0</v>
      </c>
      <c r="AX1092" s="4">
        <v>0</v>
      </c>
      <c r="AY1092" s="4">
        <v>0</v>
      </c>
      <c r="AZ1092" s="4">
        <v>0</v>
      </c>
      <c r="BA1092" s="4">
        <v>0</v>
      </c>
      <c r="BB1092" s="4">
        <v>0</v>
      </c>
      <c r="BC1092" s="4">
        <v>0</v>
      </c>
      <c r="BD1092" s="4">
        <v>0</v>
      </c>
      <c r="BE1092" s="4">
        <v>0</v>
      </c>
      <c r="BF1092" s="4">
        <v>0</v>
      </c>
      <c r="BG1092" s="4">
        <v>0</v>
      </c>
    </row>
    <row r="1093" spans="3:59" x14ac:dyDescent="0.25">
      <c r="C1093" s="2" t="s">
        <v>1069</v>
      </c>
      <c r="D1093" s="2" t="s">
        <v>1069</v>
      </c>
      <c r="E1093" s="2" t="s">
        <v>1069</v>
      </c>
      <c r="F1093" s="1" t="s">
        <v>1069</v>
      </c>
      <c r="G1093" s="1" t="s">
        <v>1069</v>
      </c>
      <c r="H1093" s="1" t="s">
        <v>1069</v>
      </c>
      <c r="I1093" s="1" t="s">
        <v>1069</v>
      </c>
      <c r="J1093" s="8">
        <v>0</v>
      </c>
      <c r="K1093" s="14">
        <v>0</v>
      </c>
      <c r="L1093" s="4">
        <v>0</v>
      </c>
      <c r="M1093" s="4">
        <v>0</v>
      </c>
      <c r="N1093" s="4">
        <v>0</v>
      </c>
      <c r="O1093" s="4">
        <v>0</v>
      </c>
      <c r="P1093" s="4">
        <v>0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0</v>
      </c>
      <c r="AE1093" s="4">
        <v>0</v>
      </c>
      <c r="AF1093" s="4">
        <v>0</v>
      </c>
      <c r="AG1093" s="4">
        <v>0</v>
      </c>
      <c r="AH1093" s="4">
        <v>0</v>
      </c>
      <c r="AI1093" s="4">
        <v>0</v>
      </c>
      <c r="AJ1093" s="4">
        <v>0</v>
      </c>
      <c r="AK1093" s="4">
        <v>0</v>
      </c>
      <c r="AL1093" s="4">
        <v>0</v>
      </c>
      <c r="AM1093" s="4">
        <v>0</v>
      </c>
      <c r="AN1093" s="4">
        <v>0</v>
      </c>
      <c r="AO1093" s="4">
        <v>0</v>
      </c>
      <c r="AP1093" s="4">
        <v>0</v>
      </c>
      <c r="AQ1093" s="4">
        <v>0</v>
      </c>
      <c r="AR1093" s="4">
        <v>0</v>
      </c>
      <c r="AS1093" s="4">
        <v>0</v>
      </c>
      <c r="AT1093" s="4">
        <v>0</v>
      </c>
      <c r="AU1093" s="4">
        <v>0</v>
      </c>
      <c r="AV1093" s="4">
        <v>0</v>
      </c>
      <c r="AW1093" s="4">
        <v>0</v>
      </c>
      <c r="AX1093" s="4">
        <v>0</v>
      </c>
      <c r="AY1093" s="4">
        <v>0</v>
      </c>
      <c r="AZ1093" s="4">
        <v>0</v>
      </c>
      <c r="BA1093" s="4">
        <v>0</v>
      </c>
      <c r="BB1093" s="4">
        <v>0</v>
      </c>
      <c r="BC1093" s="4">
        <v>0</v>
      </c>
      <c r="BD1093" s="4">
        <v>0</v>
      </c>
      <c r="BE1093" s="4">
        <v>0</v>
      </c>
      <c r="BF1093" s="4">
        <v>0</v>
      </c>
      <c r="BG1093" s="4">
        <v>0</v>
      </c>
    </row>
    <row r="1094" spans="3:59" x14ac:dyDescent="0.25">
      <c r="C1094" s="2" t="s">
        <v>1069</v>
      </c>
      <c r="D1094" s="2" t="s">
        <v>1069</v>
      </c>
      <c r="E1094" s="2" t="s">
        <v>1069</v>
      </c>
      <c r="F1094" s="1" t="s">
        <v>1069</v>
      </c>
      <c r="G1094" s="1" t="s">
        <v>1069</v>
      </c>
      <c r="H1094" s="1" t="s">
        <v>1069</v>
      </c>
      <c r="I1094" s="1" t="s">
        <v>1069</v>
      </c>
      <c r="J1094" s="8">
        <v>0</v>
      </c>
      <c r="K1094" s="1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0</v>
      </c>
      <c r="Q1094" s="4">
        <v>0</v>
      </c>
      <c r="R1094" s="4">
        <v>0</v>
      </c>
      <c r="S1094" s="4">
        <v>0</v>
      </c>
      <c r="T1094" s="4">
        <v>0</v>
      </c>
      <c r="U1094" s="4">
        <v>0</v>
      </c>
      <c r="V1094" s="4">
        <v>0</v>
      </c>
      <c r="W1094" s="4">
        <v>0</v>
      </c>
      <c r="X1094" s="4">
        <v>0</v>
      </c>
      <c r="Y1094" s="4">
        <v>0</v>
      </c>
      <c r="Z1094" s="4">
        <v>0</v>
      </c>
      <c r="AA1094" s="4">
        <v>0</v>
      </c>
      <c r="AB1094" s="4">
        <v>0</v>
      </c>
      <c r="AC1094" s="4">
        <v>0</v>
      </c>
      <c r="AD1094" s="4">
        <v>0</v>
      </c>
      <c r="AE1094" s="4">
        <v>0</v>
      </c>
      <c r="AF1094" s="4">
        <v>0</v>
      </c>
      <c r="AG1094" s="4">
        <v>0</v>
      </c>
      <c r="AH1094" s="4">
        <v>0</v>
      </c>
      <c r="AI1094" s="4">
        <v>0</v>
      </c>
      <c r="AJ1094" s="4">
        <v>0</v>
      </c>
      <c r="AK1094" s="4">
        <v>0</v>
      </c>
      <c r="AL1094" s="4">
        <v>0</v>
      </c>
      <c r="AM1094" s="4">
        <v>0</v>
      </c>
      <c r="AN1094" s="4">
        <v>0</v>
      </c>
      <c r="AO1094" s="4">
        <v>0</v>
      </c>
      <c r="AP1094" s="4">
        <v>0</v>
      </c>
      <c r="AQ1094" s="4">
        <v>0</v>
      </c>
      <c r="AR1094" s="4">
        <v>0</v>
      </c>
      <c r="AS1094" s="4">
        <v>0</v>
      </c>
      <c r="AT1094" s="4">
        <v>0</v>
      </c>
      <c r="AU1094" s="4">
        <v>0</v>
      </c>
      <c r="AV1094" s="4">
        <v>0</v>
      </c>
      <c r="AW1094" s="4">
        <v>0</v>
      </c>
      <c r="AX1094" s="4">
        <v>0</v>
      </c>
      <c r="AY1094" s="4">
        <v>0</v>
      </c>
      <c r="AZ1094" s="4">
        <v>0</v>
      </c>
      <c r="BA1094" s="4">
        <v>0</v>
      </c>
      <c r="BB1094" s="4">
        <v>0</v>
      </c>
      <c r="BC1094" s="4">
        <v>0</v>
      </c>
      <c r="BD1094" s="4">
        <v>0</v>
      </c>
      <c r="BE1094" s="4">
        <v>0</v>
      </c>
      <c r="BF1094" s="4">
        <v>0</v>
      </c>
      <c r="BG1094" s="4">
        <v>0</v>
      </c>
    </row>
    <row r="1095" spans="3:59" x14ac:dyDescent="0.25">
      <c r="C1095" s="2" t="s">
        <v>1069</v>
      </c>
      <c r="D1095" s="2" t="s">
        <v>1069</v>
      </c>
      <c r="E1095" s="2" t="s">
        <v>1069</v>
      </c>
      <c r="F1095" s="1" t="s">
        <v>1069</v>
      </c>
      <c r="G1095" s="1" t="s">
        <v>1069</v>
      </c>
      <c r="H1095" s="1" t="s">
        <v>1069</v>
      </c>
      <c r="I1095" s="1" t="s">
        <v>1069</v>
      </c>
      <c r="J1095" s="8">
        <v>0</v>
      </c>
      <c r="K1095" s="1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0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4">
        <v>0</v>
      </c>
      <c r="Z1095" s="4">
        <v>0</v>
      </c>
      <c r="AA1095" s="4">
        <v>0</v>
      </c>
      <c r="AB1095" s="4">
        <v>0</v>
      </c>
      <c r="AC1095" s="4">
        <v>0</v>
      </c>
      <c r="AD1095" s="4">
        <v>0</v>
      </c>
      <c r="AE1095" s="4">
        <v>0</v>
      </c>
      <c r="AF1095" s="4">
        <v>0</v>
      </c>
      <c r="AG1095" s="4">
        <v>0</v>
      </c>
      <c r="AH1095" s="4">
        <v>0</v>
      </c>
      <c r="AI1095" s="4">
        <v>0</v>
      </c>
      <c r="AJ1095" s="4">
        <v>0</v>
      </c>
      <c r="AK1095" s="4">
        <v>0</v>
      </c>
      <c r="AL1095" s="4">
        <v>0</v>
      </c>
      <c r="AM1095" s="4">
        <v>0</v>
      </c>
      <c r="AN1095" s="4">
        <v>0</v>
      </c>
      <c r="AO1095" s="4">
        <v>0</v>
      </c>
      <c r="AP1095" s="4">
        <v>0</v>
      </c>
      <c r="AQ1095" s="4">
        <v>0</v>
      </c>
      <c r="AR1095" s="4">
        <v>0</v>
      </c>
      <c r="AS1095" s="4">
        <v>0</v>
      </c>
      <c r="AT1095" s="4">
        <v>0</v>
      </c>
      <c r="AU1095" s="4">
        <v>0</v>
      </c>
      <c r="AV1095" s="4">
        <v>0</v>
      </c>
      <c r="AW1095" s="4">
        <v>0</v>
      </c>
      <c r="AX1095" s="4">
        <v>0</v>
      </c>
      <c r="AY1095" s="4">
        <v>0</v>
      </c>
      <c r="AZ1095" s="4">
        <v>0</v>
      </c>
      <c r="BA1095" s="4">
        <v>0</v>
      </c>
      <c r="BB1095" s="4">
        <v>0</v>
      </c>
      <c r="BC1095" s="4">
        <v>0</v>
      </c>
      <c r="BD1095" s="4">
        <v>0</v>
      </c>
      <c r="BE1095" s="4">
        <v>0</v>
      </c>
      <c r="BF1095" s="4">
        <v>0</v>
      </c>
      <c r="BG1095" s="4">
        <v>0</v>
      </c>
    </row>
    <row r="1096" spans="3:59" x14ac:dyDescent="0.25">
      <c r="C1096" s="2" t="s">
        <v>1069</v>
      </c>
      <c r="D1096" s="2" t="s">
        <v>1069</v>
      </c>
      <c r="E1096" s="2" t="s">
        <v>1069</v>
      </c>
      <c r="F1096" s="1" t="s">
        <v>1069</v>
      </c>
      <c r="G1096" s="1" t="s">
        <v>1069</v>
      </c>
      <c r="H1096" s="1" t="s">
        <v>1069</v>
      </c>
      <c r="I1096" s="1" t="s">
        <v>1069</v>
      </c>
      <c r="J1096" s="8">
        <v>0</v>
      </c>
      <c r="K1096" s="14">
        <v>0</v>
      </c>
      <c r="L1096" s="4">
        <v>0</v>
      </c>
      <c r="M1096" s="4">
        <v>0</v>
      </c>
      <c r="N1096" s="4">
        <v>0</v>
      </c>
      <c r="O1096" s="4">
        <v>0</v>
      </c>
      <c r="P1096" s="4">
        <v>0</v>
      </c>
      <c r="Q1096" s="4">
        <v>0</v>
      </c>
      <c r="R1096" s="4">
        <v>0</v>
      </c>
      <c r="S1096" s="4">
        <v>0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4">
        <v>0</v>
      </c>
      <c r="Z1096" s="4">
        <v>0</v>
      </c>
      <c r="AA1096" s="4">
        <v>0</v>
      </c>
      <c r="AB1096" s="4">
        <v>0</v>
      </c>
      <c r="AC1096" s="4">
        <v>0</v>
      </c>
      <c r="AD1096" s="4">
        <v>0</v>
      </c>
      <c r="AE1096" s="4">
        <v>0</v>
      </c>
      <c r="AF1096" s="4">
        <v>0</v>
      </c>
      <c r="AG1096" s="4">
        <v>0</v>
      </c>
      <c r="AH1096" s="4">
        <v>0</v>
      </c>
      <c r="AI1096" s="4">
        <v>0</v>
      </c>
      <c r="AJ1096" s="4">
        <v>0</v>
      </c>
      <c r="AK1096" s="4">
        <v>0</v>
      </c>
      <c r="AL1096" s="4">
        <v>0</v>
      </c>
      <c r="AM1096" s="4">
        <v>0</v>
      </c>
      <c r="AN1096" s="4">
        <v>0</v>
      </c>
      <c r="AO1096" s="4">
        <v>0</v>
      </c>
      <c r="AP1096" s="4">
        <v>0</v>
      </c>
      <c r="AQ1096" s="4">
        <v>0</v>
      </c>
      <c r="AR1096" s="4">
        <v>0</v>
      </c>
      <c r="AS1096" s="4">
        <v>0</v>
      </c>
      <c r="AT1096" s="4">
        <v>0</v>
      </c>
      <c r="AU1096" s="4">
        <v>0</v>
      </c>
      <c r="AV1096" s="4">
        <v>0</v>
      </c>
      <c r="AW1096" s="4">
        <v>0</v>
      </c>
      <c r="AX1096" s="4">
        <v>0</v>
      </c>
      <c r="AY1096" s="4">
        <v>0</v>
      </c>
      <c r="AZ1096" s="4">
        <v>0</v>
      </c>
      <c r="BA1096" s="4">
        <v>0</v>
      </c>
      <c r="BB1096" s="4">
        <v>0</v>
      </c>
      <c r="BC1096" s="4">
        <v>0</v>
      </c>
      <c r="BD1096" s="4">
        <v>0</v>
      </c>
      <c r="BE1096" s="4">
        <v>0</v>
      </c>
      <c r="BF1096" s="4">
        <v>0</v>
      </c>
      <c r="BG1096" s="4">
        <v>0</v>
      </c>
    </row>
    <row r="1097" spans="3:59" x14ac:dyDescent="0.25">
      <c r="C1097" s="2" t="s">
        <v>1069</v>
      </c>
      <c r="D1097" s="2" t="s">
        <v>1069</v>
      </c>
      <c r="E1097" s="2" t="s">
        <v>1069</v>
      </c>
      <c r="F1097" s="1" t="s">
        <v>1069</v>
      </c>
      <c r="G1097" s="1" t="s">
        <v>1069</v>
      </c>
      <c r="H1097" s="1" t="s">
        <v>1069</v>
      </c>
      <c r="I1097" s="1" t="s">
        <v>1069</v>
      </c>
      <c r="J1097" s="8">
        <v>0</v>
      </c>
      <c r="K1097" s="1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4">
        <v>0</v>
      </c>
      <c r="Z1097" s="4">
        <v>0</v>
      </c>
      <c r="AA1097" s="4">
        <v>0</v>
      </c>
      <c r="AB1097" s="4">
        <v>0</v>
      </c>
      <c r="AC1097" s="4">
        <v>0</v>
      </c>
      <c r="AD1097" s="4">
        <v>0</v>
      </c>
      <c r="AE1097" s="4">
        <v>0</v>
      </c>
      <c r="AF1097" s="4">
        <v>0</v>
      </c>
      <c r="AG1097" s="4">
        <v>0</v>
      </c>
      <c r="AH1097" s="4">
        <v>0</v>
      </c>
      <c r="AI1097" s="4">
        <v>0</v>
      </c>
      <c r="AJ1097" s="4">
        <v>0</v>
      </c>
      <c r="AK1097" s="4">
        <v>0</v>
      </c>
      <c r="AL1097" s="4">
        <v>0</v>
      </c>
      <c r="AM1097" s="4">
        <v>0</v>
      </c>
      <c r="AN1097" s="4">
        <v>0</v>
      </c>
      <c r="AO1097" s="4">
        <v>0</v>
      </c>
      <c r="AP1097" s="4">
        <v>0</v>
      </c>
      <c r="AQ1097" s="4">
        <v>0</v>
      </c>
      <c r="AR1097" s="4">
        <v>0</v>
      </c>
      <c r="AS1097" s="4">
        <v>0</v>
      </c>
      <c r="AT1097" s="4">
        <v>0</v>
      </c>
      <c r="AU1097" s="4">
        <v>0</v>
      </c>
      <c r="AV1097" s="4">
        <v>0</v>
      </c>
      <c r="AW1097" s="4">
        <v>0</v>
      </c>
      <c r="AX1097" s="4">
        <v>0</v>
      </c>
      <c r="AY1097" s="4">
        <v>0</v>
      </c>
      <c r="AZ1097" s="4">
        <v>0</v>
      </c>
      <c r="BA1097" s="4">
        <v>0</v>
      </c>
      <c r="BB1097" s="4">
        <v>0</v>
      </c>
      <c r="BC1097" s="4">
        <v>0</v>
      </c>
      <c r="BD1097" s="4">
        <v>0</v>
      </c>
      <c r="BE1097" s="4">
        <v>0</v>
      </c>
      <c r="BF1097" s="4">
        <v>0</v>
      </c>
      <c r="BG1097" s="4">
        <v>0</v>
      </c>
    </row>
    <row r="1098" spans="3:59" x14ac:dyDescent="0.25">
      <c r="C1098" s="2" t="s">
        <v>1069</v>
      </c>
      <c r="D1098" s="2" t="s">
        <v>1069</v>
      </c>
      <c r="E1098" s="2" t="s">
        <v>1069</v>
      </c>
      <c r="F1098" s="1" t="s">
        <v>1069</v>
      </c>
      <c r="G1098" s="1" t="s">
        <v>1069</v>
      </c>
      <c r="H1098" s="1" t="s">
        <v>1069</v>
      </c>
      <c r="I1098" s="1" t="s">
        <v>1069</v>
      </c>
      <c r="J1098" s="8">
        <v>0</v>
      </c>
      <c r="K1098" s="1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0</v>
      </c>
      <c r="R1098" s="4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  <c r="X1098" s="4">
        <v>0</v>
      </c>
      <c r="Y1098" s="4">
        <v>0</v>
      </c>
      <c r="Z1098" s="4">
        <v>0</v>
      </c>
      <c r="AA1098" s="4">
        <v>0</v>
      </c>
      <c r="AB1098" s="4">
        <v>0</v>
      </c>
      <c r="AC1098" s="4">
        <v>0</v>
      </c>
      <c r="AD1098" s="4">
        <v>0</v>
      </c>
      <c r="AE1098" s="4">
        <v>0</v>
      </c>
      <c r="AF1098" s="4">
        <v>0</v>
      </c>
      <c r="AG1098" s="4">
        <v>0</v>
      </c>
      <c r="AH1098" s="4">
        <v>0</v>
      </c>
      <c r="AI1098" s="4">
        <v>0</v>
      </c>
      <c r="AJ1098" s="4">
        <v>0</v>
      </c>
      <c r="AK1098" s="4">
        <v>0</v>
      </c>
      <c r="AL1098" s="4">
        <v>0</v>
      </c>
      <c r="AM1098" s="4">
        <v>0</v>
      </c>
      <c r="AN1098" s="4">
        <v>0</v>
      </c>
      <c r="AO1098" s="4">
        <v>0</v>
      </c>
      <c r="AP1098" s="4">
        <v>0</v>
      </c>
      <c r="AQ1098" s="4">
        <v>0</v>
      </c>
      <c r="AR1098" s="4">
        <v>0</v>
      </c>
      <c r="AS1098" s="4">
        <v>0</v>
      </c>
      <c r="AT1098" s="4">
        <v>0</v>
      </c>
      <c r="AU1098" s="4">
        <v>0</v>
      </c>
      <c r="AV1098" s="4">
        <v>0</v>
      </c>
      <c r="AW1098" s="4">
        <v>0</v>
      </c>
      <c r="AX1098" s="4">
        <v>0</v>
      </c>
      <c r="AY1098" s="4">
        <v>0</v>
      </c>
      <c r="AZ1098" s="4">
        <v>0</v>
      </c>
      <c r="BA1098" s="4">
        <v>0</v>
      </c>
      <c r="BB1098" s="4">
        <v>0</v>
      </c>
      <c r="BC1098" s="4">
        <v>0</v>
      </c>
      <c r="BD1098" s="4">
        <v>0</v>
      </c>
      <c r="BE1098" s="4">
        <v>0</v>
      </c>
      <c r="BF1098" s="4">
        <v>0</v>
      </c>
      <c r="BG1098" s="4">
        <v>0</v>
      </c>
    </row>
    <row r="1099" spans="3:59" x14ac:dyDescent="0.25">
      <c r="C1099" s="2" t="s">
        <v>1069</v>
      </c>
      <c r="D1099" s="2" t="s">
        <v>1069</v>
      </c>
      <c r="E1099" s="2" t="s">
        <v>1069</v>
      </c>
      <c r="F1099" s="1" t="s">
        <v>1069</v>
      </c>
      <c r="G1099" s="1" t="s">
        <v>1069</v>
      </c>
      <c r="H1099" s="1" t="s">
        <v>1069</v>
      </c>
      <c r="I1099" s="1" t="s">
        <v>1069</v>
      </c>
      <c r="J1099" s="8">
        <v>0</v>
      </c>
      <c r="K1099" s="14">
        <v>0</v>
      </c>
      <c r="L1099" s="4">
        <v>0</v>
      </c>
      <c r="M1099" s="4">
        <v>0</v>
      </c>
      <c r="N1099" s="4">
        <v>0</v>
      </c>
      <c r="O1099" s="4">
        <v>0</v>
      </c>
      <c r="P1099" s="4">
        <v>0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4">
        <v>0</v>
      </c>
      <c r="Z1099" s="4">
        <v>0</v>
      </c>
      <c r="AA1099" s="4">
        <v>0</v>
      </c>
      <c r="AB1099" s="4">
        <v>0</v>
      </c>
      <c r="AC1099" s="4">
        <v>0</v>
      </c>
      <c r="AD1099" s="4">
        <v>0</v>
      </c>
      <c r="AE1099" s="4">
        <v>0</v>
      </c>
      <c r="AF1099" s="4">
        <v>0</v>
      </c>
      <c r="AG1099" s="4">
        <v>0</v>
      </c>
      <c r="AH1099" s="4">
        <v>0</v>
      </c>
      <c r="AI1099" s="4">
        <v>0</v>
      </c>
      <c r="AJ1099" s="4">
        <v>0</v>
      </c>
      <c r="AK1099" s="4">
        <v>0</v>
      </c>
      <c r="AL1099" s="4">
        <v>0</v>
      </c>
      <c r="AM1099" s="4">
        <v>0</v>
      </c>
      <c r="AN1099" s="4">
        <v>0</v>
      </c>
      <c r="AO1099" s="4">
        <v>0</v>
      </c>
      <c r="AP1099" s="4">
        <v>0</v>
      </c>
      <c r="AQ1099" s="4">
        <v>0</v>
      </c>
      <c r="AR1099" s="4">
        <v>0</v>
      </c>
      <c r="AS1099" s="4">
        <v>0</v>
      </c>
      <c r="AT1099" s="4">
        <v>0</v>
      </c>
      <c r="AU1099" s="4">
        <v>0</v>
      </c>
      <c r="AV1099" s="4">
        <v>0</v>
      </c>
      <c r="AW1099" s="4">
        <v>0</v>
      </c>
      <c r="AX1099" s="4">
        <v>0</v>
      </c>
      <c r="AY1099" s="4">
        <v>0</v>
      </c>
      <c r="AZ1099" s="4">
        <v>0</v>
      </c>
      <c r="BA1099" s="4">
        <v>0</v>
      </c>
      <c r="BB1099" s="4">
        <v>0</v>
      </c>
      <c r="BC1099" s="4">
        <v>0</v>
      </c>
      <c r="BD1099" s="4">
        <v>0</v>
      </c>
      <c r="BE1099" s="4">
        <v>0</v>
      </c>
      <c r="BF1099" s="4">
        <v>0</v>
      </c>
      <c r="BG1099" s="4">
        <v>0</v>
      </c>
    </row>
    <row r="1100" spans="3:59" x14ac:dyDescent="0.25">
      <c r="C1100"/>
      <c r="D1100"/>
      <c r="E1100"/>
    </row>
    <row r="1101" spans="3:59" x14ac:dyDescent="0.25">
      <c r="C1101"/>
      <c r="D1101"/>
      <c r="E1101"/>
    </row>
    <row r="1102" spans="3:59" x14ac:dyDescent="0.25">
      <c r="C1102"/>
      <c r="D1102"/>
      <c r="E1102"/>
    </row>
    <row r="1103" spans="3:59" x14ac:dyDescent="0.25">
      <c r="C1103"/>
      <c r="D1103"/>
      <c r="E1103"/>
    </row>
    <row r="1104" spans="3:59" x14ac:dyDescent="0.25">
      <c r="C1104"/>
      <c r="D1104"/>
      <c r="E1104"/>
    </row>
    <row r="1105" spans="3:5" x14ac:dyDescent="0.25">
      <c r="C1105"/>
      <c r="D1105"/>
      <c r="E1105"/>
    </row>
    <row r="1106" spans="3:5" x14ac:dyDescent="0.25">
      <c r="C1106"/>
      <c r="D1106"/>
      <c r="E1106"/>
    </row>
    <row r="1107" spans="3:5" x14ac:dyDescent="0.25">
      <c r="C1107"/>
      <c r="D1107"/>
      <c r="E1107"/>
    </row>
    <row r="1108" spans="3:5" x14ac:dyDescent="0.25">
      <c r="C1108"/>
      <c r="D1108"/>
      <c r="E1108"/>
    </row>
    <row r="1109" spans="3:5" x14ac:dyDescent="0.25">
      <c r="C1109"/>
      <c r="D1109"/>
      <c r="E1109"/>
    </row>
    <row r="1110" spans="3:5" x14ac:dyDescent="0.25">
      <c r="C1110"/>
      <c r="D1110"/>
      <c r="E1110"/>
    </row>
    <row r="1111" spans="3:5" x14ac:dyDescent="0.25">
      <c r="C1111"/>
      <c r="D1111"/>
      <c r="E1111"/>
    </row>
    <row r="1112" spans="3:5" x14ac:dyDescent="0.25">
      <c r="C1112"/>
      <c r="D1112"/>
      <c r="E1112"/>
    </row>
    <row r="1113" spans="3:5" x14ac:dyDescent="0.25">
      <c r="C1113"/>
      <c r="D1113"/>
      <c r="E1113"/>
    </row>
    <row r="1114" spans="3:5" x14ac:dyDescent="0.25">
      <c r="C1114"/>
      <c r="D1114"/>
      <c r="E1114"/>
    </row>
    <row r="1115" spans="3:5" x14ac:dyDescent="0.25">
      <c r="C1115"/>
      <c r="D1115"/>
      <c r="E1115"/>
    </row>
    <row r="1116" spans="3:5" x14ac:dyDescent="0.25">
      <c r="C1116"/>
      <c r="D1116"/>
      <c r="E1116"/>
    </row>
    <row r="1117" spans="3:5" x14ac:dyDescent="0.25">
      <c r="C1117"/>
      <c r="D1117"/>
      <c r="E1117"/>
    </row>
    <row r="1118" spans="3:5" x14ac:dyDescent="0.25">
      <c r="C1118"/>
      <c r="D1118"/>
      <c r="E1118"/>
    </row>
    <row r="1119" spans="3:5" x14ac:dyDescent="0.25">
      <c r="C1119"/>
      <c r="D1119"/>
      <c r="E1119"/>
    </row>
    <row r="1120" spans="3:5" x14ac:dyDescent="0.25">
      <c r="C1120"/>
      <c r="D1120"/>
      <c r="E1120"/>
    </row>
    <row r="1121" spans="3:5" x14ac:dyDescent="0.25">
      <c r="C1121"/>
      <c r="D1121"/>
      <c r="E1121"/>
    </row>
    <row r="1122" spans="3:5" x14ac:dyDescent="0.25">
      <c r="C1122"/>
      <c r="D1122"/>
      <c r="E1122"/>
    </row>
    <row r="1123" spans="3:5" x14ac:dyDescent="0.25">
      <c r="C1123"/>
      <c r="D1123"/>
      <c r="E1123"/>
    </row>
    <row r="1124" spans="3:5" x14ac:dyDescent="0.25">
      <c r="C1124"/>
      <c r="D1124"/>
      <c r="E1124"/>
    </row>
    <row r="1125" spans="3:5" x14ac:dyDescent="0.25">
      <c r="C1125"/>
      <c r="D1125"/>
      <c r="E1125"/>
    </row>
    <row r="1126" spans="3:5" x14ac:dyDescent="0.25">
      <c r="C1126"/>
      <c r="D1126"/>
      <c r="E1126"/>
    </row>
    <row r="1127" spans="3:5" x14ac:dyDescent="0.25">
      <c r="C1127"/>
      <c r="D1127"/>
      <c r="E1127"/>
    </row>
    <row r="1128" spans="3:5" x14ac:dyDescent="0.25">
      <c r="C1128"/>
      <c r="D1128"/>
      <c r="E1128"/>
    </row>
    <row r="1129" spans="3:5" x14ac:dyDescent="0.25">
      <c r="C1129"/>
      <c r="D1129"/>
      <c r="E1129"/>
    </row>
    <row r="1130" spans="3:5" x14ac:dyDescent="0.25">
      <c r="C1130"/>
      <c r="D1130"/>
      <c r="E1130"/>
    </row>
    <row r="1131" spans="3:5" x14ac:dyDescent="0.25">
      <c r="C1131"/>
      <c r="D1131"/>
      <c r="E1131"/>
    </row>
    <row r="1132" spans="3:5" x14ac:dyDescent="0.25">
      <c r="C1132"/>
      <c r="D1132"/>
      <c r="E1132"/>
    </row>
    <row r="1133" spans="3:5" x14ac:dyDescent="0.25">
      <c r="C1133"/>
      <c r="D1133"/>
      <c r="E1133"/>
    </row>
    <row r="1134" spans="3:5" x14ac:dyDescent="0.25">
      <c r="C1134"/>
      <c r="D1134"/>
      <c r="E1134"/>
    </row>
    <row r="1135" spans="3:5" x14ac:dyDescent="0.25">
      <c r="C1135"/>
      <c r="D1135"/>
      <c r="E1135"/>
    </row>
    <row r="1136" spans="3:5" x14ac:dyDescent="0.25">
      <c r="C1136"/>
      <c r="D1136"/>
      <c r="E1136"/>
    </row>
    <row r="1137" spans="3:5" x14ac:dyDescent="0.25">
      <c r="C1137"/>
      <c r="D1137"/>
      <c r="E1137"/>
    </row>
    <row r="1138" spans="3:5" x14ac:dyDescent="0.25">
      <c r="C1138"/>
      <c r="D1138"/>
      <c r="E1138"/>
    </row>
    <row r="1139" spans="3:5" x14ac:dyDescent="0.25">
      <c r="C1139"/>
      <c r="D1139"/>
      <c r="E1139"/>
    </row>
    <row r="1140" spans="3:5" x14ac:dyDescent="0.25">
      <c r="C1140"/>
      <c r="D1140"/>
      <c r="E1140"/>
    </row>
    <row r="1141" spans="3:5" x14ac:dyDescent="0.25">
      <c r="C1141"/>
      <c r="D1141"/>
      <c r="E1141"/>
    </row>
    <row r="1142" spans="3:5" x14ac:dyDescent="0.25">
      <c r="C1142"/>
      <c r="D1142"/>
      <c r="E1142"/>
    </row>
    <row r="1143" spans="3:5" x14ac:dyDescent="0.25">
      <c r="C1143"/>
      <c r="D1143"/>
      <c r="E1143"/>
    </row>
    <row r="1144" spans="3:5" x14ac:dyDescent="0.25">
      <c r="C1144"/>
      <c r="D1144"/>
      <c r="E1144"/>
    </row>
    <row r="1145" spans="3:5" x14ac:dyDescent="0.25">
      <c r="C1145"/>
      <c r="D1145"/>
      <c r="E1145"/>
    </row>
    <row r="1146" spans="3:5" x14ac:dyDescent="0.25">
      <c r="C1146"/>
      <c r="D1146"/>
      <c r="E1146"/>
    </row>
    <row r="1147" spans="3:5" x14ac:dyDescent="0.25">
      <c r="C1147"/>
      <c r="D1147"/>
      <c r="E1147"/>
    </row>
    <row r="1148" spans="3:5" x14ac:dyDescent="0.25">
      <c r="C1148"/>
      <c r="D1148"/>
      <c r="E1148"/>
    </row>
    <row r="1149" spans="3:5" x14ac:dyDescent="0.25">
      <c r="C1149"/>
      <c r="D1149"/>
      <c r="E1149"/>
    </row>
    <row r="1150" spans="3:5" x14ac:dyDescent="0.25">
      <c r="C1150"/>
      <c r="D1150"/>
      <c r="E1150"/>
    </row>
    <row r="1151" spans="3:5" x14ac:dyDescent="0.25">
      <c r="C1151"/>
      <c r="D1151"/>
      <c r="E1151"/>
    </row>
    <row r="1152" spans="3:5" x14ac:dyDescent="0.25">
      <c r="C1152"/>
      <c r="D1152"/>
      <c r="E1152"/>
    </row>
    <row r="1153" spans="3:5" x14ac:dyDescent="0.25">
      <c r="C1153"/>
      <c r="D1153"/>
      <c r="E1153"/>
    </row>
    <row r="1154" spans="3:5" x14ac:dyDescent="0.25">
      <c r="C1154"/>
      <c r="D1154"/>
      <c r="E1154"/>
    </row>
    <row r="1155" spans="3:5" x14ac:dyDescent="0.25">
      <c r="C1155"/>
      <c r="D1155"/>
      <c r="E1155"/>
    </row>
    <row r="1156" spans="3:5" x14ac:dyDescent="0.25">
      <c r="C1156"/>
      <c r="D1156"/>
      <c r="E1156"/>
    </row>
    <row r="1157" spans="3:5" x14ac:dyDescent="0.25">
      <c r="C1157"/>
      <c r="D1157"/>
      <c r="E1157"/>
    </row>
    <row r="1158" spans="3:5" x14ac:dyDescent="0.25">
      <c r="C1158"/>
      <c r="D1158"/>
      <c r="E1158"/>
    </row>
    <row r="1159" spans="3:5" x14ac:dyDescent="0.25">
      <c r="C1159"/>
      <c r="D1159"/>
      <c r="E1159"/>
    </row>
    <row r="1160" spans="3:5" x14ac:dyDescent="0.25">
      <c r="C1160"/>
      <c r="D1160"/>
      <c r="E1160"/>
    </row>
    <row r="1161" spans="3:5" x14ac:dyDescent="0.25">
      <c r="C1161"/>
      <c r="D1161"/>
      <c r="E1161"/>
    </row>
    <row r="1162" spans="3:5" x14ac:dyDescent="0.25">
      <c r="C1162"/>
      <c r="D1162"/>
      <c r="E1162"/>
    </row>
    <row r="1163" spans="3:5" x14ac:dyDescent="0.25">
      <c r="C1163"/>
      <c r="D1163"/>
      <c r="E1163"/>
    </row>
    <row r="1164" spans="3:5" x14ac:dyDescent="0.25">
      <c r="C1164"/>
      <c r="D1164"/>
      <c r="E1164"/>
    </row>
    <row r="1165" spans="3:5" x14ac:dyDescent="0.25">
      <c r="C1165"/>
      <c r="D1165"/>
      <c r="E1165"/>
    </row>
    <row r="1166" spans="3:5" x14ac:dyDescent="0.25">
      <c r="C1166"/>
      <c r="D1166"/>
      <c r="E1166"/>
    </row>
    <row r="1167" spans="3:5" x14ac:dyDescent="0.25">
      <c r="C1167"/>
      <c r="D1167"/>
      <c r="E1167"/>
    </row>
    <row r="1168" spans="3:5" x14ac:dyDescent="0.25">
      <c r="C1168"/>
      <c r="D1168"/>
      <c r="E1168"/>
    </row>
    <row r="1169" spans="3:5" x14ac:dyDescent="0.25">
      <c r="C1169"/>
      <c r="D1169"/>
      <c r="E1169"/>
    </row>
    <row r="1170" spans="3:5" x14ac:dyDescent="0.25">
      <c r="C1170"/>
      <c r="D1170"/>
      <c r="E1170"/>
    </row>
    <row r="1171" spans="3:5" x14ac:dyDescent="0.25">
      <c r="C1171"/>
      <c r="D1171"/>
      <c r="E1171"/>
    </row>
    <row r="1172" spans="3:5" x14ac:dyDescent="0.25">
      <c r="C1172"/>
      <c r="D1172"/>
      <c r="E1172"/>
    </row>
    <row r="1173" spans="3:5" x14ac:dyDescent="0.25">
      <c r="C1173"/>
      <c r="D1173"/>
      <c r="E1173"/>
    </row>
    <row r="1174" spans="3:5" x14ac:dyDescent="0.25">
      <c r="C1174"/>
      <c r="D1174"/>
      <c r="E1174"/>
    </row>
    <row r="1175" spans="3:5" x14ac:dyDescent="0.25">
      <c r="C1175"/>
      <c r="D1175"/>
      <c r="E1175"/>
    </row>
    <row r="1176" spans="3:5" x14ac:dyDescent="0.25">
      <c r="C1176"/>
      <c r="D1176"/>
      <c r="E1176"/>
    </row>
    <row r="1177" spans="3:5" x14ac:dyDescent="0.25">
      <c r="C1177"/>
      <c r="D1177"/>
      <c r="E1177"/>
    </row>
    <row r="1178" spans="3:5" x14ac:dyDescent="0.25">
      <c r="C1178"/>
      <c r="D1178"/>
      <c r="E1178"/>
    </row>
    <row r="1179" spans="3:5" x14ac:dyDescent="0.25">
      <c r="C1179"/>
      <c r="D1179"/>
      <c r="E1179"/>
    </row>
    <row r="1180" spans="3:5" x14ac:dyDescent="0.25">
      <c r="C1180"/>
      <c r="D1180"/>
      <c r="E1180"/>
    </row>
    <row r="1181" spans="3:5" x14ac:dyDescent="0.25">
      <c r="C1181"/>
      <c r="D1181"/>
      <c r="E1181"/>
    </row>
    <row r="1182" spans="3:5" x14ac:dyDescent="0.25">
      <c r="C1182"/>
      <c r="D1182"/>
      <c r="E1182"/>
    </row>
    <row r="1183" spans="3:5" x14ac:dyDescent="0.25">
      <c r="C1183"/>
      <c r="D1183"/>
      <c r="E1183"/>
    </row>
    <row r="1184" spans="3:5" x14ac:dyDescent="0.25">
      <c r="C1184"/>
      <c r="D1184"/>
      <c r="E1184"/>
    </row>
    <row r="1185" spans="3:5" x14ac:dyDescent="0.25">
      <c r="C1185"/>
      <c r="D1185"/>
      <c r="E1185"/>
    </row>
    <row r="1186" spans="3:5" x14ac:dyDescent="0.25">
      <c r="C1186"/>
      <c r="D1186"/>
      <c r="E1186"/>
    </row>
    <row r="1187" spans="3:5" x14ac:dyDescent="0.25">
      <c r="C1187"/>
      <c r="D1187"/>
      <c r="E1187"/>
    </row>
    <row r="1188" spans="3:5" x14ac:dyDescent="0.25">
      <c r="C1188"/>
      <c r="D1188"/>
      <c r="E1188"/>
    </row>
    <row r="1189" spans="3:5" x14ac:dyDescent="0.25">
      <c r="C1189"/>
      <c r="D1189"/>
      <c r="E1189"/>
    </row>
    <row r="1190" spans="3:5" x14ac:dyDescent="0.25">
      <c r="C1190"/>
      <c r="D1190"/>
      <c r="E1190"/>
    </row>
    <row r="1191" spans="3:5" x14ac:dyDescent="0.25">
      <c r="C1191"/>
      <c r="D1191"/>
      <c r="E1191"/>
    </row>
    <row r="1192" spans="3:5" x14ac:dyDescent="0.25">
      <c r="C1192"/>
      <c r="D1192"/>
      <c r="E1192"/>
    </row>
    <row r="1193" spans="3:5" x14ac:dyDescent="0.25">
      <c r="C1193"/>
      <c r="D1193"/>
      <c r="E1193"/>
    </row>
    <row r="1194" spans="3:5" x14ac:dyDescent="0.25">
      <c r="C1194"/>
      <c r="D1194"/>
      <c r="E1194"/>
    </row>
    <row r="1195" spans="3:5" x14ac:dyDescent="0.25">
      <c r="C1195"/>
      <c r="D1195"/>
      <c r="E1195"/>
    </row>
    <row r="1196" spans="3:5" x14ac:dyDescent="0.25">
      <c r="C1196"/>
      <c r="D1196"/>
      <c r="E1196"/>
    </row>
    <row r="1197" spans="3:5" x14ac:dyDescent="0.25">
      <c r="C1197"/>
      <c r="D1197"/>
      <c r="E1197"/>
    </row>
    <row r="1198" spans="3:5" x14ac:dyDescent="0.25">
      <c r="C1198"/>
      <c r="D1198"/>
      <c r="E1198"/>
    </row>
    <row r="1199" spans="3:5" x14ac:dyDescent="0.25">
      <c r="C1199"/>
      <c r="D1199"/>
      <c r="E1199"/>
    </row>
    <row r="1200" spans="3:5" x14ac:dyDescent="0.25">
      <c r="C1200"/>
      <c r="D1200"/>
      <c r="E1200"/>
    </row>
    <row r="1201" spans="3:5" x14ac:dyDescent="0.25">
      <c r="C1201"/>
      <c r="D1201"/>
      <c r="E1201"/>
    </row>
    <row r="1202" spans="3:5" x14ac:dyDescent="0.25">
      <c r="C1202"/>
      <c r="D1202"/>
      <c r="E1202"/>
    </row>
    <row r="1203" spans="3:5" x14ac:dyDescent="0.25">
      <c r="C1203"/>
      <c r="D1203"/>
      <c r="E1203"/>
    </row>
    <row r="1204" spans="3:5" x14ac:dyDescent="0.25">
      <c r="C1204"/>
      <c r="D1204"/>
      <c r="E1204"/>
    </row>
    <row r="1205" spans="3:5" x14ac:dyDescent="0.25">
      <c r="C1205"/>
      <c r="D1205"/>
      <c r="E1205"/>
    </row>
    <row r="1206" spans="3:5" x14ac:dyDescent="0.25">
      <c r="C1206"/>
      <c r="D1206"/>
      <c r="E1206"/>
    </row>
    <row r="1207" spans="3:5" x14ac:dyDescent="0.25">
      <c r="C1207"/>
      <c r="D1207"/>
      <c r="E1207"/>
    </row>
    <row r="1208" spans="3:5" x14ac:dyDescent="0.25">
      <c r="C1208"/>
      <c r="D1208"/>
      <c r="E1208"/>
    </row>
    <row r="1209" spans="3:5" x14ac:dyDescent="0.25">
      <c r="C1209"/>
      <c r="D1209"/>
      <c r="E1209"/>
    </row>
    <row r="1210" spans="3:5" x14ac:dyDescent="0.25">
      <c r="C1210"/>
      <c r="D1210"/>
      <c r="E1210"/>
    </row>
    <row r="1211" spans="3:5" x14ac:dyDescent="0.25">
      <c r="C1211"/>
      <c r="D1211"/>
      <c r="E1211"/>
    </row>
    <row r="1212" spans="3:5" x14ac:dyDescent="0.25">
      <c r="C1212"/>
      <c r="D1212"/>
      <c r="E1212"/>
    </row>
    <row r="1213" spans="3:5" x14ac:dyDescent="0.25">
      <c r="C1213"/>
      <c r="D1213"/>
      <c r="E1213"/>
    </row>
    <row r="1214" spans="3:5" x14ac:dyDescent="0.25">
      <c r="C1214"/>
      <c r="D1214"/>
      <c r="E1214"/>
    </row>
    <row r="1215" spans="3:5" x14ac:dyDescent="0.25">
      <c r="C1215"/>
      <c r="D1215"/>
      <c r="E1215"/>
    </row>
    <row r="1216" spans="3:5" x14ac:dyDescent="0.25">
      <c r="C1216"/>
      <c r="D1216"/>
      <c r="E1216"/>
    </row>
    <row r="1217" spans="3:5" x14ac:dyDescent="0.25">
      <c r="C1217"/>
      <c r="D1217"/>
      <c r="E1217"/>
    </row>
    <row r="1218" spans="3:5" x14ac:dyDescent="0.25">
      <c r="C1218"/>
      <c r="D1218"/>
      <c r="E1218"/>
    </row>
    <row r="1219" spans="3:5" x14ac:dyDescent="0.25">
      <c r="C1219"/>
      <c r="D1219"/>
      <c r="E1219"/>
    </row>
    <row r="1220" spans="3:5" x14ac:dyDescent="0.25">
      <c r="C1220"/>
      <c r="D1220"/>
      <c r="E1220"/>
    </row>
    <row r="1221" spans="3:5" x14ac:dyDescent="0.25">
      <c r="C1221"/>
      <c r="D1221"/>
      <c r="E1221"/>
    </row>
    <row r="1222" spans="3:5" x14ac:dyDescent="0.25">
      <c r="C1222"/>
      <c r="D1222"/>
      <c r="E1222"/>
    </row>
    <row r="1223" spans="3:5" x14ac:dyDescent="0.25">
      <c r="C1223"/>
      <c r="D1223"/>
      <c r="E1223"/>
    </row>
    <row r="1224" spans="3:5" x14ac:dyDescent="0.25">
      <c r="C1224"/>
      <c r="D1224"/>
      <c r="E1224"/>
    </row>
    <row r="1225" spans="3:5" x14ac:dyDescent="0.25">
      <c r="C1225"/>
      <c r="D1225"/>
      <c r="E1225"/>
    </row>
    <row r="1226" spans="3:5" x14ac:dyDescent="0.25">
      <c r="C1226"/>
      <c r="D1226"/>
      <c r="E1226"/>
    </row>
    <row r="1227" spans="3:5" x14ac:dyDescent="0.25">
      <c r="C1227"/>
      <c r="D1227"/>
      <c r="E1227"/>
    </row>
    <row r="1228" spans="3:5" x14ac:dyDescent="0.25">
      <c r="C1228"/>
      <c r="D1228"/>
      <c r="E1228"/>
    </row>
    <row r="1229" spans="3:5" x14ac:dyDescent="0.25">
      <c r="C1229"/>
      <c r="D1229"/>
      <c r="E1229"/>
    </row>
    <row r="1230" spans="3:5" x14ac:dyDescent="0.25">
      <c r="C1230"/>
      <c r="D1230"/>
      <c r="E1230"/>
    </row>
    <row r="1231" spans="3:5" x14ac:dyDescent="0.25">
      <c r="C1231"/>
      <c r="D1231"/>
      <c r="E1231"/>
    </row>
    <row r="1232" spans="3:5" x14ac:dyDescent="0.25">
      <c r="C1232"/>
      <c r="D1232"/>
      <c r="E1232"/>
    </row>
    <row r="1233" spans="3:5" x14ac:dyDescent="0.25">
      <c r="C1233"/>
      <c r="D1233"/>
      <c r="E1233"/>
    </row>
    <row r="1234" spans="3:5" x14ac:dyDescent="0.25">
      <c r="C1234"/>
      <c r="D1234"/>
      <c r="E1234"/>
    </row>
    <row r="1235" spans="3:5" x14ac:dyDescent="0.25">
      <c r="C1235"/>
      <c r="D1235"/>
      <c r="E1235"/>
    </row>
    <row r="1236" spans="3:5" x14ac:dyDescent="0.25">
      <c r="C1236"/>
      <c r="D1236"/>
      <c r="E1236"/>
    </row>
    <row r="1237" spans="3:5" x14ac:dyDescent="0.25">
      <c r="C1237"/>
      <c r="D1237"/>
      <c r="E1237"/>
    </row>
    <row r="1238" spans="3:5" x14ac:dyDescent="0.25">
      <c r="C1238"/>
      <c r="D1238"/>
      <c r="E1238"/>
    </row>
    <row r="1239" spans="3:5" x14ac:dyDescent="0.25">
      <c r="C1239"/>
      <c r="D1239"/>
      <c r="E1239"/>
    </row>
    <row r="1240" spans="3:5" x14ac:dyDescent="0.25">
      <c r="C1240"/>
      <c r="D1240"/>
      <c r="E1240"/>
    </row>
    <row r="1241" spans="3:5" x14ac:dyDescent="0.25">
      <c r="C1241"/>
      <c r="D1241"/>
      <c r="E1241"/>
    </row>
    <row r="1242" spans="3:5" x14ac:dyDescent="0.25">
      <c r="C1242"/>
      <c r="D1242"/>
      <c r="E1242"/>
    </row>
    <row r="1243" spans="3:5" x14ac:dyDescent="0.25">
      <c r="C1243"/>
      <c r="D1243"/>
      <c r="E1243"/>
    </row>
    <row r="1244" spans="3:5" x14ac:dyDescent="0.25">
      <c r="C1244"/>
      <c r="D1244"/>
      <c r="E1244"/>
    </row>
    <row r="1245" spans="3:5" x14ac:dyDescent="0.25">
      <c r="C1245"/>
      <c r="D1245"/>
      <c r="E1245"/>
    </row>
    <row r="1246" spans="3:5" x14ac:dyDescent="0.25">
      <c r="C1246"/>
      <c r="D1246"/>
      <c r="E1246"/>
    </row>
    <row r="1247" spans="3:5" x14ac:dyDescent="0.25">
      <c r="C1247"/>
      <c r="D1247"/>
      <c r="E1247"/>
    </row>
    <row r="1248" spans="3:5" x14ac:dyDescent="0.25">
      <c r="C1248"/>
      <c r="D1248"/>
      <c r="E1248"/>
    </row>
    <row r="1249" spans="3:5" x14ac:dyDescent="0.25">
      <c r="C1249"/>
      <c r="D1249"/>
      <c r="E1249"/>
    </row>
    <row r="1250" spans="3:5" x14ac:dyDescent="0.25">
      <c r="C1250"/>
      <c r="D1250"/>
      <c r="E1250"/>
    </row>
    <row r="1251" spans="3:5" x14ac:dyDescent="0.25">
      <c r="C1251"/>
      <c r="D1251"/>
      <c r="E1251"/>
    </row>
    <row r="1252" spans="3:5" x14ac:dyDescent="0.25">
      <c r="C1252"/>
      <c r="D1252"/>
      <c r="E1252"/>
    </row>
    <row r="1253" spans="3:5" x14ac:dyDescent="0.25">
      <c r="C1253"/>
      <c r="D1253"/>
      <c r="E1253"/>
    </row>
    <row r="1254" spans="3:5" x14ac:dyDescent="0.25">
      <c r="C1254"/>
      <c r="D1254"/>
      <c r="E1254"/>
    </row>
    <row r="1255" spans="3:5" x14ac:dyDescent="0.25">
      <c r="C1255"/>
      <c r="D1255"/>
      <c r="E1255"/>
    </row>
    <row r="1256" spans="3:5" x14ac:dyDescent="0.25">
      <c r="C1256"/>
      <c r="D1256"/>
      <c r="E1256"/>
    </row>
    <row r="1257" spans="3:5" x14ac:dyDescent="0.25">
      <c r="C1257"/>
      <c r="D1257"/>
      <c r="E1257"/>
    </row>
    <row r="1258" spans="3:5" x14ac:dyDescent="0.25">
      <c r="C1258"/>
      <c r="D1258"/>
      <c r="E1258"/>
    </row>
    <row r="1259" spans="3:5" x14ac:dyDescent="0.25">
      <c r="C1259"/>
      <c r="D1259"/>
      <c r="E1259"/>
    </row>
    <row r="1260" spans="3:5" x14ac:dyDescent="0.25">
      <c r="C1260"/>
      <c r="D1260"/>
      <c r="E1260"/>
    </row>
    <row r="1261" spans="3:5" x14ac:dyDescent="0.25">
      <c r="C1261"/>
      <c r="D1261"/>
      <c r="E1261"/>
    </row>
    <row r="1262" spans="3:5" x14ac:dyDescent="0.25">
      <c r="C1262"/>
      <c r="D1262"/>
      <c r="E1262"/>
    </row>
    <row r="1263" spans="3:5" x14ac:dyDescent="0.25">
      <c r="C1263"/>
      <c r="D1263"/>
      <c r="E1263"/>
    </row>
    <row r="1264" spans="3:5" x14ac:dyDescent="0.25">
      <c r="C1264"/>
      <c r="D1264"/>
      <c r="E1264"/>
    </row>
    <row r="1265" spans="3:5" x14ac:dyDescent="0.25">
      <c r="C1265"/>
      <c r="D1265"/>
      <c r="E1265"/>
    </row>
    <row r="1266" spans="3:5" x14ac:dyDescent="0.25">
      <c r="C1266"/>
      <c r="D1266"/>
      <c r="E1266"/>
    </row>
    <row r="1267" spans="3:5" x14ac:dyDescent="0.25">
      <c r="C1267"/>
      <c r="D1267"/>
      <c r="E1267"/>
    </row>
    <row r="1268" spans="3:5" x14ac:dyDescent="0.25">
      <c r="C1268"/>
      <c r="D1268"/>
      <c r="E1268"/>
    </row>
    <row r="1269" spans="3:5" x14ac:dyDescent="0.25">
      <c r="C1269"/>
      <c r="D1269"/>
      <c r="E1269"/>
    </row>
    <row r="1270" spans="3:5" x14ac:dyDescent="0.25">
      <c r="C1270"/>
      <c r="D1270"/>
      <c r="E1270"/>
    </row>
    <row r="1271" spans="3:5" x14ac:dyDescent="0.25">
      <c r="C1271"/>
      <c r="D1271"/>
      <c r="E1271"/>
    </row>
    <row r="1272" spans="3:5" x14ac:dyDescent="0.25">
      <c r="C1272"/>
      <c r="D1272"/>
      <c r="E1272"/>
    </row>
    <row r="1273" spans="3:5" x14ac:dyDescent="0.25">
      <c r="C1273"/>
      <c r="D1273"/>
      <c r="E1273"/>
    </row>
    <row r="1274" spans="3:5" x14ac:dyDescent="0.25">
      <c r="C1274"/>
      <c r="D1274"/>
      <c r="E1274"/>
    </row>
    <row r="1275" spans="3:5" x14ac:dyDescent="0.25">
      <c r="C1275"/>
      <c r="D1275"/>
      <c r="E1275"/>
    </row>
    <row r="1276" spans="3:5" x14ac:dyDescent="0.25">
      <c r="C1276"/>
      <c r="D1276"/>
      <c r="E1276"/>
    </row>
    <row r="1277" spans="3:5" x14ac:dyDescent="0.25">
      <c r="C1277"/>
      <c r="D1277"/>
      <c r="E1277"/>
    </row>
    <row r="1278" spans="3:5" x14ac:dyDescent="0.25">
      <c r="C1278"/>
      <c r="D1278"/>
      <c r="E1278"/>
    </row>
    <row r="1279" spans="3:5" x14ac:dyDescent="0.25">
      <c r="C1279"/>
      <c r="D1279"/>
      <c r="E1279"/>
    </row>
    <row r="1280" spans="3:5" x14ac:dyDescent="0.25">
      <c r="C1280"/>
      <c r="D1280"/>
      <c r="E1280"/>
    </row>
    <row r="1281" spans="3:5" x14ac:dyDescent="0.25">
      <c r="C1281"/>
      <c r="D1281"/>
      <c r="E1281"/>
    </row>
    <row r="1282" spans="3:5" x14ac:dyDescent="0.25">
      <c r="C1282"/>
      <c r="D1282"/>
      <c r="E1282"/>
    </row>
    <row r="1283" spans="3:5" x14ac:dyDescent="0.25">
      <c r="C1283"/>
      <c r="D1283"/>
      <c r="E1283"/>
    </row>
    <row r="1284" spans="3:5" x14ac:dyDescent="0.25">
      <c r="C1284"/>
      <c r="D1284"/>
      <c r="E1284"/>
    </row>
    <row r="1285" spans="3:5" x14ac:dyDescent="0.25">
      <c r="C1285"/>
      <c r="D1285"/>
      <c r="E1285"/>
    </row>
    <row r="1286" spans="3:5" x14ac:dyDescent="0.25">
      <c r="C1286"/>
      <c r="D1286"/>
      <c r="E1286"/>
    </row>
    <row r="1287" spans="3:5" x14ac:dyDescent="0.25">
      <c r="C1287"/>
      <c r="D1287"/>
      <c r="E1287"/>
    </row>
    <row r="1288" spans="3:5" x14ac:dyDescent="0.25">
      <c r="C1288"/>
      <c r="D1288"/>
      <c r="E1288"/>
    </row>
    <row r="1289" spans="3:5" x14ac:dyDescent="0.25">
      <c r="C1289"/>
      <c r="D1289"/>
      <c r="E1289"/>
    </row>
    <row r="1290" spans="3:5" x14ac:dyDescent="0.25">
      <c r="C1290"/>
      <c r="D1290"/>
      <c r="E1290"/>
    </row>
    <row r="1291" spans="3:5" x14ac:dyDescent="0.25">
      <c r="C1291"/>
      <c r="D1291"/>
      <c r="E1291"/>
    </row>
    <row r="1292" spans="3:5" x14ac:dyDescent="0.25">
      <c r="C1292"/>
      <c r="D1292"/>
      <c r="E1292"/>
    </row>
    <row r="1293" spans="3:5" x14ac:dyDescent="0.25">
      <c r="C1293"/>
      <c r="D1293"/>
      <c r="E1293"/>
    </row>
    <row r="1294" spans="3:5" x14ac:dyDescent="0.25">
      <c r="C1294"/>
      <c r="D1294"/>
      <c r="E1294"/>
    </row>
    <row r="1295" spans="3:5" x14ac:dyDescent="0.25">
      <c r="C1295"/>
      <c r="D1295"/>
      <c r="E1295"/>
    </row>
    <row r="1296" spans="3:5" x14ac:dyDescent="0.25">
      <c r="C1296"/>
      <c r="D1296"/>
      <c r="E1296"/>
    </row>
    <row r="1297" spans="3:5" x14ac:dyDescent="0.25">
      <c r="C1297"/>
      <c r="D1297"/>
      <c r="E1297"/>
    </row>
    <row r="1298" spans="3:5" x14ac:dyDescent="0.25">
      <c r="C1298"/>
      <c r="D1298"/>
      <c r="E1298"/>
    </row>
    <row r="1299" spans="3:5" x14ac:dyDescent="0.25">
      <c r="C1299"/>
      <c r="D1299"/>
      <c r="E1299"/>
    </row>
    <row r="1300" spans="3:5" x14ac:dyDescent="0.25">
      <c r="C1300"/>
      <c r="D1300"/>
      <c r="E1300"/>
    </row>
    <row r="1301" spans="3:5" x14ac:dyDescent="0.25">
      <c r="C1301"/>
      <c r="D1301"/>
      <c r="E1301"/>
    </row>
    <row r="1302" spans="3:5" x14ac:dyDescent="0.25">
      <c r="C1302"/>
      <c r="D1302"/>
      <c r="E1302"/>
    </row>
    <row r="1303" spans="3:5" x14ac:dyDescent="0.25">
      <c r="C1303"/>
      <c r="D1303"/>
      <c r="E1303"/>
    </row>
    <row r="1304" spans="3:5" x14ac:dyDescent="0.25">
      <c r="C1304"/>
      <c r="D1304"/>
      <c r="E1304"/>
    </row>
    <row r="1305" spans="3:5" x14ac:dyDescent="0.25">
      <c r="C1305"/>
      <c r="D1305"/>
      <c r="E1305"/>
    </row>
    <row r="1306" spans="3:5" x14ac:dyDescent="0.25">
      <c r="C1306"/>
      <c r="D1306"/>
      <c r="E1306"/>
    </row>
    <row r="1307" spans="3:5" x14ac:dyDescent="0.25">
      <c r="C1307"/>
      <c r="D1307"/>
      <c r="E1307"/>
    </row>
    <row r="1308" spans="3:5" x14ac:dyDescent="0.25">
      <c r="C1308"/>
      <c r="D1308"/>
      <c r="E1308"/>
    </row>
    <row r="1309" spans="3:5" x14ac:dyDescent="0.25">
      <c r="C1309"/>
      <c r="D1309"/>
      <c r="E1309"/>
    </row>
    <row r="1310" spans="3:5" x14ac:dyDescent="0.25">
      <c r="C1310"/>
      <c r="D1310"/>
      <c r="E1310"/>
    </row>
    <row r="1311" spans="3:5" x14ac:dyDescent="0.25">
      <c r="C1311"/>
      <c r="D1311"/>
      <c r="E1311"/>
    </row>
    <row r="1312" spans="3:5" x14ac:dyDescent="0.25">
      <c r="C1312"/>
      <c r="D1312"/>
      <c r="E1312"/>
    </row>
    <row r="1313" spans="3:5" x14ac:dyDescent="0.25">
      <c r="C1313"/>
      <c r="D1313"/>
      <c r="E1313"/>
    </row>
    <row r="1314" spans="3:5" x14ac:dyDescent="0.25">
      <c r="C1314"/>
      <c r="D1314"/>
      <c r="E1314"/>
    </row>
    <row r="1315" spans="3:5" x14ac:dyDescent="0.25">
      <c r="C1315"/>
      <c r="D1315"/>
      <c r="E1315"/>
    </row>
    <row r="1316" spans="3:5" x14ac:dyDescent="0.25">
      <c r="C1316"/>
      <c r="D1316"/>
      <c r="E1316"/>
    </row>
    <row r="1317" spans="3:5" x14ac:dyDescent="0.25">
      <c r="C1317"/>
      <c r="D1317"/>
      <c r="E1317"/>
    </row>
    <row r="1318" spans="3:5" x14ac:dyDescent="0.25">
      <c r="C1318"/>
      <c r="D1318"/>
      <c r="E1318"/>
    </row>
    <row r="1319" spans="3:5" x14ac:dyDescent="0.25">
      <c r="C1319"/>
      <c r="D1319"/>
      <c r="E1319"/>
    </row>
    <row r="1320" spans="3:5" x14ac:dyDescent="0.25">
      <c r="C1320"/>
      <c r="D1320"/>
      <c r="E1320"/>
    </row>
    <row r="1321" spans="3:5" x14ac:dyDescent="0.25">
      <c r="C1321"/>
      <c r="D1321"/>
      <c r="E1321"/>
    </row>
    <row r="1322" spans="3:5" x14ac:dyDescent="0.25">
      <c r="C1322"/>
      <c r="D1322"/>
      <c r="E1322"/>
    </row>
    <row r="1323" spans="3:5" x14ac:dyDescent="0.25">
      <c r="C1323"/>
      <c r="D1323"/>
      <c r="E1323"/>
    </row>
    <row r="1324" spans="3:5" x14ac:dyDescent="0.25">
      <c r="C1324"/>
      <c r="D1324"/>
      <c r="E1324"/>
    </row>
    <row r="1325" spans="3:5" x14ac:dyDescent="0.25">
      <c r="C1325"/>
      <c r="D1325"/>
      <c r="E1325"/>
    </row>
    <row r="1326" spans="3:5" x14ac:dyDescent="0.25">
      <c r="C1326"/>
      <c r="D1326"/>
      <c r="E1326"/>
    </row>
    <row r="1327" spans="3:5" x14ac:dyDescent="0.25">
      <c r="C1327"/>
      <c r="D1327"/>
      <c r="E1327"/>
    </row>
    <row r="1328" spans="3:5" x14ac:dyDescent="0.25">
      <c r="C1328"/>
      <c r="D1328"/>
      <c r="E1328"/>
    </row>
    <row r="1329" spans="3:5" x14ac:dyDescent="0.25">
      <c r="C1329"/>
      <c r="D1329"/>
      <c r="E1329"/>
    </row>
    <row r="1330" spans="3:5" x14ac:dyDescent="0.25">
      <c r="C1330"/>
      <c r="D1330"/>
      <c r="E1330"/>
    </row>
    <row r="1331" spans="3:5" x14ac:dyDescent="0.25">
      <c r="C1331"/>
      <c r="D1331"/>
      <c r="E1331"/>
    </row>
    <row r="1332" spans="3:5" x14ac:dyDescent="0.25">
      <c r="C1332"/>
      <c r="D1332"/>
      <c r="E1332"/>
    </row>
    <row r="1333" spans="3:5" x14ac:dyDescent="0.25">
      <c r="C1333"/>
      <c r="D1333"/>
      <c r="E1333"/>
    </row>
    <row r="1334" spans="3:5" x14ac:dyDescent="0.25">
      <c r="C1334"/>
      <c r="D1334"/>
      <c r="E1334"/>
    </row>
    <row r="1335" spans="3:5" x14ac:dyDescent="0.25">
      <c r="C1335"/>
      <c r="D1335"/>
      <c r="E1335"/>
    </row>
    <row r="1336" spans="3:5" x14ac:dyDescent="0.25">
      <c r="C1336"/>
      <c r="D1336"/>
      <c r="E1336"/>
    </row>
    <row r="1337" spans="3:5" x14ac:dyDescent="0.25">
      <c r="C1337"/>
      <c r="D1337"/>
      <c r="E1337"/>
    </row>
    <row r="1338" spans="3:5" x14ac:dyDescent="0.25">
      <c r="C1338"/>
      <c r="D1338"/>
      <c r="E1338"/>
    </row>
    <row r="1339" spans="3:5" x14ac:dyDescent="0.25">
      <c r="C1339"/>
      <c r="D1339"/>
      <c r="E1339"/>
    </row>
    <row r="1340" spans="3:5" x14ac:dyDescent="0.25">
      <c r="C1340"/>
      <c r="D1340"/>
      <c r="E1340"/>
    </row>
    <row r="1341" spans="3:5" x14ac:dyDescent="0.25">
      <c r="C1341"/>
      <c r="D1341"/>
      <c r="E1341"/>
    </row>
    <row r="1342" spans="3:5" x14ac:dyDescent="0.25">
      <c r="C1342"/>
      <c r="D1342"/>
      <c r="E1342"/>
    </row>
    <row r="1343" spans="3:5" x14ac:dyDescent="0.25">
      <c r="C1343"/>
      <c r="D1343"/>
      <c r="E1343"/>
    </row>
    <row r="1344" spans="3:5" x14ac:dyDescent="0.25">
      <c r="C1344"/>
      <c r="D1344"/>
      <c r="E1344"/>
    </row>
    <row r="1345" spans="3:5" x14ac:dyDescent="0.25">
      <c r="C1345"/>
      <c r="D1345"/>
      <c r="E1345"/>
    </row>
    <row r="1346" spans="3:5" x14ac:dyDescent="0.25">
      <c r="C1346"/>
      <c r="D1346"/>
      <c r="E1346"/>
    </row>
    <row r="1347" spans="3:5" x14ac:dyDescent="0.25">
      <c r="C1347"/>
      <c r="D1347"/>
      <c r="E1347"/>
    </row>
    <row r="1348" spans="3:5" x14ac:dyDescent="0.25">
      <c r="C1348"/>
      <c r="D1348"/>
      <c r="E1348"/>
    </row>
    <row r="1349" spans="3:5" x14ac:dyDescent="0.25">
      <c r="C1349"/>
      <c r="D1349"/>
      <c r="E1349"/>
    </row>
    <row r="1350" spans="3:5" x14ac:dyDescent="0.25">
      <c r="C1350"/>
      <c r="D1350"/>
      <c r="E1350"/>
    </row>
    <row r="1351" spans="3:5" x14ac:dyDescent="0.25">
      <c r="C1351"/>
      <c r="D1351"/>
      <c r="E1351"/>
    </row>
    <row r="1352" spans="3:5" x14ac:dyDescent="0.25">
      <c r="C1352"/>
      <c r="D1352"/>
      <c r="E1352"/>
    </row>
    <row r="1353" spans="3:5" x14ac:dyDescent="0.25">
      <c r="C1353"/>
      <c r="D1353"/>
      <c r="E1353"/>
    </row>
    <row r="1354" spans="3:5" x14ac:dyDescent="0.25">
      <c r="C1354"/>
      <c r="D1354"/>
      <c r="E1354"/>
    </row>
    <row r="1355" spans="3:5" x14ac:dyDescent="0.25">
      <c r="C1355"/>
      <c r="D1355"/>
      <c r="E1355"/>
    </row>
    <row r="1356" spans="3:5" x14ac:dyDescent="0.25">
      <c r="C1356"/>
      <c r="D1356"/>
      <c r="E1356"/>
    </row>
    <row r="1357" spans="3:5" x14ac:dyDescent="0.25">
      <c r="C1357"/>
      <c r="D1357"/>
      <c r="E1357"/>
    </row>
    <row r="1358" spans="3:5" x14ac:dyDescent="0.25">
      <c r="C1358"/>
      <c r="D1358"/>
      <c r="E1358"/>
    </row>
    <row r="1359" spans="3:5" x14ac:dyDescent="0.25">
      <c r="C1359"/>
      <c r="D1359"/>
      <c r="E1359"/>
    </row>
    <row r="1360" spans="3:5" x14ac:dyDescent="0.25">
      <c r="C1360"/>
      <c r="D1360"/>
      <c r="E1360"/>
    </row>
    <row r="1361" spans="3:5" x14ac:dyDescent="0.25">
      <c r="C1361"/>
      <c r="D1361"/>
      <c r="E1361"/>
    </row>
    <row r="1362" spans="3:5" x14ac:dyDescent="0.25">
      <c r="C1362"/>
      <c r="D1362"/>
      <c r="E1362"/>
    </row>
    <row r="1363" spans="3:5" x14ac:dyDescent="0.25">
      <c r="C1363"/>
      <c r="D1363"/>
      <c r="E1363"/>
    </row>
    <row r="1364" spans="3:5" x14ac:dyDescent="0.25">
      <c r="C1364"/>
      <c r="D1364"/>
      <c r="E1364"/>
    </row>
    <row r="1365" spans="3:5" x14ac:dyDescent="0.25">
      <c r="C1365"/>
      <c r="D1365"/>
      <c r="E1365"/>
    </row>
    <row r="1366" spans="3:5" x14ac:dyDescent="0.25">
      <c r="C1366"/>
      <c r="D1366"/>
      <c r="E1366"/>
    </row>
    <row r="1367" spans="3:5" x14ac:dyDescent="0.25">
      <c r="C1367"/>
      <c r="D1367"/>
      <c r="E1367"/>
    </row>
    <row r="1368" spans="3:5" x14ac:dyDescent="0.25">
      <c r="C1368"/>
      <c r="D1368"/>
      <c r="E1368"/>
    </row>
    <row r="1369" spans="3:5" x14ac:dyDescent="0.25">
      <c r="C1369"/>
      <c r="D1369"/>
      <c r="E1369"/>
    </row>
    <row r="1370" spans="3:5" x14ac:dyDescent="0.25">
      <c r="C1370"/>
      <c r="D1370"/>
      <c r="E1370"/>
    </row>
    <row r="1371" spans="3:5" x14ac:dyDescent="0.25">
      <c r="C1371"/>
      <c r="D1371"/>
      <c r="E1371"/>
    </row>
    <row r="1372" spans="3:5" x14ac:dyDescent="0.25">
      <c r="C1372"/>
      <c r="D1372"/>
      <c r="E1372"/>
    </row>
    <row r="1373" spans="3:5" x14ac:dyDescent="0.25">
      <c r="C1373"/>
      <c r="D1373"/>
      <c r="E1373"/>
    </row>
    <row r="1374" spans="3:5" x14ac:dyDescent="0.25">
      <c r="C1374"/>
      <c r="D1374"/>
      <c r="E1374"/>
    </row>
    <row r="1375" spans="3:5" x14ac:dyDescent="0.25">
      <c r="C1375"/>
      <c r="D1375"/>
      <c r="E1375"/>
    </row>
    <row r="1376" spans="3:5" x14ac:dyDescent="0.25">
      <c r="C1376"/>
      <c r="D1376"/>
      <c r="E1376"/>
    </row>
    <row r="1377" spans="3:5" x14ac:dyDescent="0.25">
      <c r="C1377"/>
      <c r="D1377"/>
      <c r="E1377"/>
    </row>
    <row r="1378" spans="3:5" x14ac:dyDescent="0.25">
      <c r="C1378"/>
      <c r="D1378"/>
      <c r="E1378"/>
    </row>
    <row r="1379" spans="3:5" x14ac:dyDescent="0.25">
      <c r="C1379"/>
      <c r="D1379"/>
      <c r="E1379"/>
    </row>
    <row r="1380" spans="3:5" x14ac:dyDescent="0.25">
      <c r="C1380"/>
      <c r="D1380"/>
      <c r="E1380"/>
    </row>
    <row r="1381" spans="3:5" x14ac:dyDescent="0.25">
      <c r="C1381"/>
      <c r="D1381"/>
      <c r="E1381"/>
    </row>
    <row r="1382" spans="3:5" x14ac:dyDescent="0.25">
      <c r="C1382"/>
      <c r="D1382"/>
      <c r="E1382"/>
    </row>
    <row r="1383" spans="3:5" x14ac:dyDescent="0.25">
      <c r="C1383"/>
      <c r="D1383"/>
      <c r="E1383"/>
    </row>
    <row r="1384" spans="3:5" x14ac:dyDescent="0.25">
      <c r="C1384"/>
      <c r="D1384"/>
      <c r="E1384"/>
    </row>
    <row r="1385" spans="3:5" x14ac:dyDescent="0.25">
      <c r="C1385"/>
      <c r="D1385"/>
      <c r="E1385"/>
    </row>
    <row r="1386" spans="3:5" x14ac:dyDescent="0.25">
      <c r="C1386"/>
      <c r="D1386"/>
      <c r="E1386"/>
    </row>
    <row r="1387" spans="3:5" x14ac:dyDescent="0.25">
      <c r="C1387"/>
      <c r="D1387"/>
      <c r="E1387"/>
    </row>
    <row r="1388" spans="3:5" x14ac:dyDescent="0.25">
      <c r="C1388"/>
      <c r="D1388"/>
      <c r="E1388"/>
    </row>
    <row r="1389" spans="3:5" x14ac:dyDescent="0.25">
      <c r="C1389"/>
      <c r="D1389"/>
      <c r="E1389"/>
    </row>
    <row r="1390" spans="3:5" x14ac:dyDescent="0.25">
      <c r="C1390"/>
      <c r="D1390"/>
      <c r="E1390"/>
    </row>
    <row r="1391" spans="3:5" x14ac:dyDescent="0.25">
      <c r="C1391"/>
      <c r="D1391"/>
      <c r="E1391"/>
    </row>
    <row r="1392" spans="3:5" x14ac:dyDescent="0.25">
      <c r="C1392"/>
      <c r="D1392"/>
      <c r="E1392"/>
    </row>
    <row r="1393" spans="3:5" x14ac:dyDescent="0.25">
      <c r="C1393"/>
      <c r="D1393"/>
      <c r="E1393"/>
    </row>
    <row r="1394" spans="3:5" x14ac:dyDescent="0.25">
      <c r="C1394"/>
      <c r="D1394"/>
      <c r="E1394"/>
    </row>
    <row r="1395" spans="3:5" x14ac:dyDescent="0.25">
      <c r="C1395"/>
      <c r="D1395"/>
      <c r="E1395"/>
    </row>
    <row r="1396" spans="3:5" x14ac:dyDescent="0.25">
      <c r="C1396"/>
      <c r="D1396"/>
      <c r="E1396"/>
    </row>
    <row r="1397" spans="3:5" x14ac:dyDescent="0.25">
      <c r="C1397"/>
      <c r="D1397"/>
      <c r="E1397"/>
    </row>
    <row r="1398" spans="3:5" x14ac:dyDescent="0.25">
      <c r="C1398"/>
      <c r="D1398"/>
      <c r="E1398"/>
    </row>
    <row r="1399" spans="3:5" x14ac:dyDescent="0.25">
      <c r="C1399"/>
      <c r="D1399"/>
      <c r="E1399"/>
    </row>
    <row r="1400" spans="3:5" x14ac:dyDescent="0.25">
      <c r="C1400"/>
      <c r="D1400"/>
      <c r="E1400"/>
    </row>
    <row r="1401" spans="3:5" x14ac:dyDescent="0.25">
      <c r="C1401"/>
      <c r="D1401"/>
      <c r="E1401"/>
    </row>
    <row r="1402" spans="3:5" x14ac:dyDescent="0.25">
      <c r="C1402"/>
      <c r="D1402"/>
      <c r="E1402"/>
    </row>
    <row r="1403" spans="3:5" x14ac:dyDescent="0.25">
      <c r="C1403"/>
      <c r="D1403"/>
      <c r="E1403"/>
    </row>
    <row r="1404" spans="3:5" x14ac:dyDescent="0.25">
      <c r="C1404"/>
      <c r="D1404"/>
      <c r="E1404"/>
    </row>
    <row r="1405" spans="3:5" x14ac:dyDescent="0.25">
      <c r="C1405"/>
      <c r="D1405"/>
      <c r="E1405"/>
    </row>
    <row r="1406" spans="3:5" x14ac:dyDescent="0.25">
      <c r="C1406"/>
      <c r="D1406"/>
      <c r="E1406"/>
    </row>
    <row r="1407" spans="3:5" x14ac:dyDescent="0.25">
      <c r="C1407"/>
      <c r="D1407"/>
      <c r="E1407"/>
    </row>
    <row r="1408" spans="3:5" x14ac:dyDescent="0.25">
      <c r="C1408"/>
      <c r="D1408"/>
      <c r="E1408"/>
    </row>
    <row r="1409" spans="3:5" x14ac:dyDescent="0.25">
      <c r="C1409"/>
      <c r="D1409"/>
      <c r="E1409"/>
    </row>
    <row r="1410" spans="3:5" x14ac:dyDescent="0.25">
      <c r="C1410"/>
      <c r="D1410"/>
      <c r="E1410"/>
    </row>
    <row r="1411" spans="3:5" x14ac:dyDescent="0.25">
      <c r="C1411"/>
      <c r="D1411"/>
      <c r="E1411"/>
    </row>
    <row r="1412" spans="3:5" x14ac:dyDescent="0.25">
      <c r="C1412"/>
      <c r="D1412"/>
      <c r="E1412"/>
    </row>
    <row r="1413" spans="3:5" x14ac:dyDescent="0.25">
      <c r="C1413"/>
      <c r="D1413"/>
      <c r="E1413"/>
    </row>
    <row r="1414" spans="3:5" x14ac:dyDescent="0.25">
      <c r="C1414"/>
      <c r="D1414"/>
      <c r="E1414"/>
    </row>
    <row r="1415" spans="3:5" x14ac:dyDescent="0.25">
      <c r="C1415"/>
      <c r="D1415"/>
      <c r="E1415"/>
    </row>
    <row r="1416" spans="3:5" x14ac:dyDescent="0.25">
      <c r="C1416"/>
      <c r="D1416"/>
      <c r="E1416"/>
    </row>
    <row r="1417" spans="3:5" x14ac:dyDescent="0.25">
      <c r="C1417"/>
      <c r="D1417"/>
      <c r="E1417"/>
    </row>
    <row r="1418" spans="3:5" x14ac:dyDescent="0.25">
      <c r="C1418"/>
      <c r="D1418"/>
      <c r="E1418"/>
    </row>
    <row r="1419" spans="3:5" x14ac:dyDescent="0.25">
      <c r="C1419"/>
      <c r="D1419"/>
      <c r="E1419"/>
    </row>
    <row r="1420" spans="3:5" x14ac:dyDescent="0.25">
      <c r="C1420"/>
      <c r="D1420"/>
      <c r="E1420"/>
    </row>
    <row r="1421" spans="3:5" x14ac:dyDescent="0.25">
      <c r="C1421"/>
      <c r="D1421"/>
      <c r="E1421"/>
    </row>
    <row r="1422" spans="3:5" x14ac:dyDescent="0.25">
      <c r="C1422"/>
      <c r="D1422"/>
      <c r="E1422"/>
    </row>
    <row r="1423" spans="3:5" x14ac:dyDescent="0.25">
      <c r="C1423"/>
      <c r="D1423"/>
      <c r="E1423"/>
    </row>
    <row r="1424" spans="3:5" x14ac:dyDescent="0.25">
      <c r="C1424"/>
      <c r="D1424"/>
      <c r="E1424"/>
    </row>
    <row r="1425" spans="3:5" x14ac:dyDescent="0.25">
      <c r="C1425"/>
      <c r="D1425"/>
      <c r="E1425"/>
    </row>
    <row r="1426" spans="3:5" x14ac:dyDescent="0.25">
      <c r="C1426"/>
      <c r="D1426"/>
      <c r="E1426"/>
    </row>
    <row r="1427" spans="3:5" x14ac:dyDescent="0.25">
      <c r="C1427"/>
      <c r="D1427"/>
      <c r="E1427"/>
    </row>
    <row r="1428" spans="3:5" x14ac:dyDescent="0.25">
      <c r="C1428"/>
      <c r="D1428"/>
      <c r="E1428"/>
    </row>
    <row r="1429" spans="3:5" x14ac:dyDescent="0.25">
      <c r="C1429"/>
      <c r="D1429"/>
      <c r="E1429"/>
    </row>
    <row r="1430" spans="3:5" x14ac:dyDescent="0.25">
      <c r="C1430"/>
      <c r="D1430"/>
      <c r="E1430"/>
    </row>
    <row r="1431" spans="3:5" x14ac:dyDescent="0.25">
      <c r="C1431"/>
      <c r="D1431"/>
      <c r="E1431"/>
    </row>
    <row r="1432" spans="3:5" x14ac:dyDescent="0.25">
      <c r="C1432"/>
      <c r="D1432"/>
      <c r="E1432"/>
    </row>
    <row r="1433" spans="3:5" x14ac:dyDescent="0.25">
      <c r="C1433"/>
      <c r="D1433"/>
      <c r="E1433"/>
    </row>
    <row r="1434" spans="3:5" x14ac:dyDescent="0.25">
      <c r="C1434"/>
      <c r="D1434"/>
      <c r="E1434"/>
    </row>
    <row r="1435" spans="3:5" x14ac:dyDescent="0.25">
      <c r="C1435"/>
      <c r="D1435"/>
      <c r="E1435"/>
    </row>
    <row r="1436" spans="3:5" x14ac:dyDescent="0.25">
      <c r="C1436"/>
      <c r="D1436"/>
      <c r="E1436"/>
    </row>
    <row r="1437" spans="3:5" x14ac:dyDescent="0.25">
      <c r="C1437"/>
      <c r="D1437"/>
      <c r="E1437"/>
    </row>
    <row r="1438" spans="3:5" x14ac:dyDescent="0.25">
      <c r="C1438"/>
      <c r="D1438"/>
      <c r="E1438"/>
    </row>
    <row r="1439" spans="3:5" x14ac:dyDescent="0.25">
      <c r="C1439"/>
      <c r="D1439"/>
      <c r="E1439"/>
    </row>
    <row r="1440" spans="3:5" x14ac:dyDescent="0.25">
      <c r="C1440"/>
      <c r="D1440"/>
      <c r="E1440"/>
    </row>
    <row r="1441" spans="3:5" x14ac:dyDescent="0.25">
      <c r="C1441"/>
      <c r="D1441"/>
      <c r="E1441"/>
    </row>
    <row r="1442" spans="3:5" x14ac:dyDescent="0.25">
      <c r="C1442"/>
      <c r="D1442"/>
      <c r="E1442"/>
    </row>
    <row r="1443" spans="3:5" x14ac:dyDescent="0.25">
      <c r="C1443"/>
      <c r="D1443"/>
      <c r="E1443"/>
    </row>
    <row r="1444" spans="3:5" x14ac:dyDescent="0.25">
      <c r="C1444"/>
      <c r="D1444"/>
      <c r="E1444"/>
    </row>
    <row r="1445" spans="3:5" x14ac:dyDescent="0.25">
      <c r="C1445"/>
      <c r="D1445"/>
      <c r="E1445"/>
    </row>
    <row r="1446" spans="3:5" x14ac:dyDescent="0.25">
      <c r="C1446"/>
      <c r="D1446"/>
      <c r="E1446"/>
    </row>
    <row r="1447" spans="3:5" x14ac:dyDescent="0.25">
      <c r="C1447"/>
      <c r="D1447"/>
      <c r="E1447"/>
    </row>
    <row r="1448" spans="3:5" x14ac:dyDescent="0.25">
      <c r="C1448"/>
      <c r="D1448"/>
      <c r="E1448"/>
    </row>
    <row r="1449" spans="3:5" x14ac:dyDescent="0.25">
      <c r="C1449"/>
      <c r="D1449"/>
      <c r="E1449"/>
    </row>
    <row r="1450" spans="3:5" x14ac:dyDescent="0.25">
      <c r="C1450"/>
      <c r="D1450"/>
      <c r="E1450"/>
    </row>
    <row r="1451" spans="3:5" x14ac:dyDescent="0.25">
      <c r="C1451"/>
      <c r="D1451"/>
      <c r="E1451"/>
    </row>
    <row r="1452" spans="3:5" x14ac:dyDescent="0.25">
      <c r="C1452"/>
      <c r="D1452"/>
      <c r="E1452"/>
    </row>
    <row r="1453" spans="3:5" x14ac:dyDescent="0.25">
      <c r="C1453"/>
      <c r="D1453"/>
      <c r="E1453"/>
    </row>
    <row r="1454" spans="3:5" x14ac:dyDescent="0.25">
      <c r="C1454"/>
      <c r="D1454"/>
      <c r="E1454"/>
    </row>
    <row r="1455" spans="3:5" x14ac:dyDescent="0.25">
      <c r="C1455"/>
      <c r="D1455"/>
      <c r="E1455"/>
    </row>
    <row r="1456" spans="3:5" x14ac:dyDescent="0.25">
      <c r="C1456"/>
      <c r="D1456"/>
      <c r="E1456"/>
    </row>
    <row r="1457" spans="3:5" x14ac:dyDescent="0.25">
      <c r="C1457"/>
      <c r="D1457"/>
      <c r="E1457"/>
    </row>
    <row r="1458" spans="3:5" x14ac:dyDescent="0.25">
      <c r="C1458"/>
      <c r="D1458"/>
      <c r="E1458"/>
    </row>
    <row r="1459" spans="3:5" x14ac:dyDescent="0.25">
      <c r="C1459"/>
      <c r="D1459"/>
      <c r="E1459"/>
    </row>
    <row r="1460" spans="3:5" x14ac:dyDescent="0.25">
      <c r="C1460"/>
      <c r="D1460"/>
      <c r="E1460"/>
    </row>
    <row r="1461" spans="3:5" x14ac:dyDescent="0.25">
      <c r="C1461"/>
      <c r="D1461"/>
      <c r="E1461"/>
    </row>
    <row r="1462" spans="3:5" x14ac:dyDescent="0.25">
      <c r="C1462"/>
      <c r="D1462"/>
      <c r="E1462"/>
    </row>
    <row r="1463" spans="3:5" x14ac:dyDescent="0.25">
      <c r="C1463"/>
      <c r="D1463"/>
      <c r="E1463"/>
    </row>
    <row r="1464" spans="3:5" x14ac:dyDescent="0.25">
      <c r="C1464"/>
      <c r="D1464"/>
      <c r="E1464"/>
    </row>
    <row r="1465" spans="3:5" x14ac:dyDescent="0.25">
      <c r="C1465"/>
      <c r="D1465"/>
      <c r="E1465"/>
    </row>
    <row r="1466" spans="3:5" x14ac:dyDescent="0.25">
      <c r="C1466"/>
      <c r="D1466"/>
      <c r="E1466"/>
    </row>
    <row r="1467" spans="3:5" x14ac:dyDescent="0.25">
      <c r="C1467"/>
      <c r="D1467"/>
      <c r="E1467"/>
    </row>
    <row r="1468" spans="3:5" x14ac:dyDescent="0.25">
      <c r="C1468"/>
      <c r="D1468"/>
      <c r="E1468"/>
    </row>
    <row r="1469" spans="3:5" x14ac:dyDescent="0.25">
      <c r="C1469"/>
      <c r="D1469"/>
      <c r="E1469"/>
    </row>
    <row r="1470" spans="3:5" x14ac:dyDescent="0.25">
      <c r="C1470"/>
      <c r="D1470"/>
      <c r="E1470"/>
    </row>
    <row r="1471" spans="3:5" x14ac:dyDescent="0.25">
      <c r="C1471"/>
      <c r="D1471"/>
      <c r="E1471"/>
    </row>
    <row r="1472" spans="3:5" x14ac:dyDescent="0.25">
      <c r="C1472"/>
      <c r="D1472"/>
      <c r="E1472"/>
    </row>
    <row r="1473" spans="3:5" x14ac:dyDescent="0.25">
      <c r="C1473"/>
      <c r="D1473"/>
      <c r="E1473"/>
    </row>
    <row r="1474" spans="3:5" x14ac:dyDescent="0.25">
      <c r="C1474"/>
      <c r="D1474"/>
      <c r="E1474"/>
    </row>
    <row r="1475" spans="3:5" x14ac:dyDescent="0.25">
      <c r="C1475"/>
      <c r="D1475"/>
      <c r="E1475"/>
    </row>
    <row r="1476" spans="3:5" x14ac:dyDescent="0.25">
      <c r="C1476"/>
      <c r="D1476"/>
      <c r="E1476"/>
    </row>
    <row r="1477" spans="3:5" x14ac:dyDescent="0.25">
      <c r="C1477"/>
      <c r="D1477"/>
      <c r="E1477"/>
    </row>
    <row r="1478" spans="3:5" x14ac:dyDescent="0.25">
      <c r="C1478"/>
      <c r="D1478"/>
      <c r="E1478"/>
    </row>
    <row r="1479" spans="3:5" x14ac:dyDescent="0.25">
      <c r="C1479"/>
      <c r="D1479"/>
      <c r="E1479"/>
    </row>
    <row r="1480" spans="3:5" x14ac:dyDescent="0.25">
      <c r="C1480"/>
      <c r="D1480"/>
      <c r="E1480"/>
    </row>
    <row r="1481" spans="3:5" x14ac:dyDescent="0.25">
      <c r="C1481"/>
      <c r="D1481"/>
      <c r="E1481"/>
    </row>
    <row r="1482" spans="3:5" x14ac:dyDescent="0.25">
      <c r="C1482"/>
      <c r="D1482"/>
      <c r="E1482"/>
    </row>
    <row r="1483" spans="3:5" x14ac:dyDescent="0.25">
      <c r="C1483"/>
      <c r="D1483"/>
      <c r="E1483"/>
    </row>
    <row r="1484" spans="3:5" x14ac:dyDescent="0.25">
      <c r="C1484"/>
      <c r="D1484"/>
      <c r="E1484"/>
    </row>
    <row r="1485" spans="3:5" x14ac:dyDescent="0.25">
      <c r="C1485"/>
      <c r="D1485"/>
      <c r="E1485"/>
    </row>
    <row r="1486" spans="3:5" x14ac:dyDescent="0.25">
      <c r="C1486"/>
      <c r="D1486"/>
      <c r="E1486"/>
    </row>
    <row r="1487" spans="3:5" x14ac:dyDescent="0.25">
      <c r="C1487"/>
      <c r="D1487"/>
      <c r="E1487"/>
    </row>
    <row r="1488" spans="3:5" x14ac:dyDescent="0.25">
      <c r="C1488"/>
      <c r="D1488"/>
      <c r="E1488"/>
    </row>
    <row r="1489" spans="3:5" x14ac:dyDescent="0.25">
      <c r="C1489"/>
      <c r="D1489"/>
      <c r="E1489"/>
    </row>
    <row r="1490" spans="3:5" x14ac:dyDescent="0.25">
      <c r="C1490"/>
      <c r="D1490"/>
      <c r="E1490"/>
    </row>
    <row r="1491" spans="3:5" x14ac:dyDescent="0.25">
      <c r="C1491"/>
      <c r="D1491"/>
      <c r="E1491"/>
    </row>
    <row r="1492" spans="3:5" x14ac:dyDescent="0.25">
      <c r="C1492"/>
      <c r="D1492"/>
      <c r="E1492"/>
    </row>
    <row r="1493" spans="3:5" x14ac:dyDescent="0.25">
      <c r="C1493"/>
      <c r="D1493"/>
      <c r="E1493"/>
    </row>
    <row r="1494" spans="3:5" x14ac:dyDescent="0.25">
      <c r="C1494"/>
      <c r="D1494"/>
      <c r="E1494"/>
    </row>
    <row r="1495" spans="3:5" x14ac:dyDescent="0.25">
      <c r="C1495"/>
      <c r="D1495"/>
      <c r="E1495"/>
    </row>
    <row r="1496" spans="3:5" x14ac:dyDescent="0.25">
      <c r="C1496"/>
      <c r="D1496"/>
      <c r="E1496"/>
    </row>
    <row r="1497" spans="3:5" x14ac:dyDescent="0.25">
      <c r="C1497"/>
      <c r="D1497"/>
      <c r="E1497"/>
    </row>
    <row r="1498" spans="3:5" x14ac:dyDescent="0.25">
      <c r="C1498"/>
      <c r="D1498"/>
      <c r="E1498"/>
    </row>
    <row r="1499" spans="3:5" x14ac:dyDescent="0.25">
      <c r="C1499"/>
      <c r="D1499"/>
      <c r="E1499"/>
    </row>
    <row r="1500" spans="3:5" x14ac:dyDescent="0.25">
      <c r="C1500"/>
      <c r="D1500"/>
      <c r="E1500"/>
    </row>
    <row r="1501" spans="3:5" x14ac:dyDescent="0.25">
      <c r="C1501"/>
      <c r="D1501"/>
      <c r="E1501"/>
    </row>
    <row r="1502" spans="3:5" x14ac:dyDescent="0.25">
      <c r="C1502"/>
      <c r="D1502"/>
      <c r="E1502"/>
    </row>
    <row r="1503" spans="3:5" x14ac:dyDescent="0.25">
      <c r="C1503"/>
      <c r="D1503"/>
      <c r="E1503"/>
    </row>
    <row r="1504" spans="3:5" x14ac:dyDescent="0.25">
      <c r="C1504"/>
      <c r="D1504"/>
      <c r="E1504"/>
    </row>
    <row r="1505" spans="3:5" x14ac:dyDescent="0.25">
      <c r="C1505"/>
      <c r="D1505"/>
      <c r="E1505"/>
    </row>
    <row r="1506" spans="3:5" x14ac:dyDescent="0.25">
      <c r="C1506"/>
      <c r="D1506"/>
      <c r="E1506"/>
    </row>
    <row r="1507" spans="3:5" x14ac:dyDescent="0.25">
      <c r="C1507"/>
      <c r="D1507"/>
      <c r="E1507"/>
    </row>
    <row r="1508" spans="3:5" x14ac:dyDescent="0.25">
      <c r="C1508"/>
      <c r="D1508"/>
      <c r="E1508"/>
    </row>
    <row r="1509" spans="3:5" x14ac:dyDescent="0.25">
      <c r="C1509"/>
      <c r="D1509"/>
      <c r="E1509"/>
    </row>
    <row r="1510" spans="3:5" x14ac:dyDescent="0.25">
      <c r="C1510"/>
      <c r="D1510"/>
      <c r="E1510"/>
    </row>
    <row r="1511" spans="3:5" x14ac:dyDescent="0.25">
      <c r="C1511"/>
      <c r="D1511"/>
      <c r="E1511"/>
    </row>
    <row r="1512" spans="3:5" x14ac:dyDescent="0.25">
      <c r="C1512"/>
      <c r="D1512"/>
      <c r="E1512"/>
    </row>
    <row r="1513" spans="3:5" x14ac:dyDescent="0.25">
      <c r="C1513"/>
      <c r="D1513"/>
      <c r="E1513"/>
    </row>
    <row r="1514" spans="3:5" x14ac:dyDescent="0.25">
      <c r="C1514"/>
      <c r="D1514"/>
      <c r="E1514"/>
    </row>
    <row r="1515" spans="3:5" x14ac:dyDescent="0.25">
      <c r="C1515"/>
      <c r="D1515"/>
      <c r="E1515"/>
    </row>
    <row r="1516" spans="3:5" x14ac:dyDescent="0.25">
      <c r="C1516"/>
      <c r="D1516"/>
      <c r="E1516"/>
    </row>
    <row r="1517" spans="3:5" x14ac:dyDescent="0.25">
      <c r="C1517"/>
      <c r="D1517"/>
      <c r="E1517"/>
    </row>
    <row r="1518" spans="3:5" x14ac:dyDescent="0.25">
      <c r="C1518"/>
      <c r="D1518"/>
      <c r="E1518"/>
    </row>
    <row r="1519" spans="3:5" x14ac:dyDescent="0.25">
      <c r="C1519"/>
      <c r="D1519"/>
      <c r="E1519"/>
    </row>
    <row r="1520" spans="3:5" x14ac:dyDescent="0.25">
      <c r="C1520"/>
      <c r="D1520"/>
      <c r="E1520"/>
    </row>
    <row r="1521" spans="3:5" x14ac:dyDescent="0.25">
      <c r="C1521"/>
      <c r="D1521"/>
      <c r="E1521"/>
    </row>
    <row r="1522" spans="3:5" x14ac:dyDescent="0.25">
      <c r="C1522"/>
      <c r="D1522"/>
      <c r="E1522"/>
    </row>
    <row r="1523" spans="3:5" x14ac:dyDescent="0.25">
      <c r="C1523"/>
      <c r="D1523"/>
      <c r="E1523"/>
    </row>
    <row r="1524" spans="3:5" x14ac:dyDescent="0.25">
      <c r="C1524"/>
      <c r="D1524"/>
      <c r="E1524"/>
    </row>
    <row r="1525" spans="3:5" x14ac:dyDescent="0.25">
      <c r="C1525"/>
      <c r="D1525"/>
      <c r="E1525"/>
    </row>
    <row r="1526" spans="3:5" x14ac:dyDescent="0.25">
      <c r="C1526"/>
      <c r="D1526"/>
      <c r="E1526"/>
    </row>
    <row r="1527" spans="3:5" x14ac:dyDescent="0.25">
      <c r="C1527"/>
      <c r="D1527"/>
      <c r="E1527"/>
    </row>
    <row r="1528" spans="3:5" x14ac:dyDescent="0.25">
      <c r="C1528"/>
      <c r="D1528"/>
      <c r="E1528"/>
    </row>
    <row r="1529" spans="3:5" x14ac:dyDescent="0.25">
      <c r="C1529"/>
      <c r="D1529"/>
      <c r="E1529"/>
    </row>
    <row r="1530" spans="3:5" x14ac:dyDescent="0.25">
      <c r="C1530"/>
      <c r="D1530"/>
      <c r="E1530"/>
    </row>
    <row r="1531" spans="3:5" x14ac:dyDescent="0.25">
      <c r="C1531"/>
      <c r="D1531"/>
      <c r="E1531"/>
    </row>
    <row r="1532" spans="3:5" x14ac:dyDescent="0.25">
      <c r="C1532"/>
      <c r="D1532"/>
      <c r="E1532"/>
    </row>
    <row r="1533" spans="3:5" x14ac:dyDescent="0.25">
      <c r="C1533"/>
      <c r="D1533"/>
      <c r="E1533"/>
    </row>
    <row r="1534" spans="3:5" x14ac:dyDescent="0.25">
      <c r="C1534"/>
      <c r="D1534"/>
      <c r="E1534"/>
    </row>
    <row r="1535" spans="3:5" x14ac:dyDescent="0.25">
      <c r="C1535"/>
      <c r="D1535"/>
      <c r="E1535"/>
    </row>
    <row r="1536" spans="3:5" x14ac:dyDescent="0.25">
      <c r="C1536"/>
      <c r="D1536"/>
      <c r="E1536"/>
    </row>
    <row r="1537" spans="3:5" x14ac:dyDescent="0.25">
      <c r="C1537"/>
      <c r="D1537"/>
      <c r="E1537"/>
    </row>
    <row r="1538" spans="3:5" x14ac:dyDescent="0.25">
      <c r="C1538"/>
      <c r="D1538"/>
      <c r="E1538"/>
    </row>
    <row r="1539" spans="3:5" x14ac:dyDescent="0.25">
      <c r="C1539"/>
      <c r="D1539"/>
      <c r="E1539"/>
    </row>
    <row r="1540" spans="3:5" x14ac:dyDescent="0.25">
      <c r="C1540"/>
      <c r="D1540"/>
      <c r="E1540"/>
    </row>
    <row r="1541" spans="3:5" x14ac:dyDescent="0.25">
      <c r="C1541"/>
      <c r="D1541"/>
      <c r="E1541"/>
    </row>
    <row r="1542" spans="3:5" x14ac:dyDescent="0.25">
      <c r="C1542"/>
      <c r="D1542"/>
      <c r="E1542"/>
    </row>
    <row r="1543" spans="3:5" x14ac:dyDescent="0.25">
      <c r="C1543"/>
      <c r="D1543"/>
      <c r="E1543"/>
    </row>
    <row r="1544" spans="3:5" x14ac:dyDescent="0.25">
      <c r="C1544"/>
      <c r="D1544"/>
      <c r="E1544"/>
    </row>
    <row r="1545" spans="3:5" x14ac:dyDescent="0.25">
      <c r="C1545"/>
      <c r="D1545"/>
      <c r="E1545"/>
    </row>
    <row r="1546" spans="3:5" x14ac:dyDescent="0.25">
      <c r="C1546"/>
      <c r="D1546"/>
      <c r="E1546"/>
    </row>
    <row r="1547" spans="3:5" x14ac:dyDescent="0.25">
      <c r="C1547"/>
      <c r="D1547"/>
      <c r="E1547"/>
    </row>
    <row r="1548" spans="3:5" x14ac:dyDescent="0.25">
      <c r="C1548"/>
      <c r="D1548"/>
      <c r="E1548"/>
    </row>
    <row r="1549" spans="3:5" x14ac:dyDescent="0.25">
      <c r="C1549"/>
      <c r="D1549"/>
      <c r="E1549"/>
    </row>
    <row r="1550" spans="3:5" x14ac:dyDescent="0.25">
      <c r="C1550"/>
      <c r="D1550"/>
      <c r="E1550"/>
    </row>
    <row r="1551" spans="3:5" x14ac:dyDescent="0.25">
      <c r="C1551"/>
      <c r="D1551"/>
      <c r="E1551"/>
    </row>
    <row r="1552" spans="3:5" x14ac:dyDescent="0.25">
      <c r="C1552"/>
      <c r="D1552"/>
      <c r="E1552"/>
    </row>
    <row r="1553" spans="3:5" x14ac:dyDescent="0.25">
      <c r="C1553"/>
      <c r="D1553"/>
      <c r="E1553"/>
    </row>
    <row r="1554" spans="3:5" x14ac:dyDescent="0.25">
      <c r="C1554"/>
      <c r="D1554"/>
      <c r="E1554"/>
    </row>
    <row r="1555" spans="3:5" x14ac:dyDescent="0.25">
      <c r="C1555"/>
      <c r="D1555"/>
      <c r="E1555"/>
    </row>
    <row r="1556" spans="3:5" x14ac:dyDescent="0.25">
      <c r="C1556"/>
      <c r="D1556"/>
      <c r="E1556"/>
    </row>
    <row r="1557" spans="3:5" x14ac:dyDescent="0.25">
      <c r="C1557"/>
      <c r="D1557"/>
      <c r="E1557"/>
    </row>
    <row r="1558" spans="3:5" x14ac:dyDescent="0.25">
      <c r="C1558"/>
      <c r="D1558"/>
      <c r="E1558"/>
    </row>
    <row r="1559" spans="3:5" x14ac:dyDescent="0.25">
      <c r="C1559"/>
      <c r="D1559"/>
      <c r="E1559"/>
    </row>
    <row r="1560" spans="3:5" x14ac:dyDescent="0.25">
      <c r="C1560"/>
      <c r="D1560"/>
      <c r="E1560"/>
    </row>
    <row r="1561" spans="3:5" x14ac:dyDescent="0.25">
      <c r="C1561"/>
      <c r="D1561"/>
      <c r="E1561"/>
    </row>
    <row r="1562" spans="3:5" x14ac:dyDescent="0.25">
      <c r="C1562"/>
      <c r="D1562"/>
      <c r="E1562"/>
    </row>
    <row r="1563" spans="3:5" x14ac:dyDescent="0.25">
      <c r="C1563"/>
      <c r="D1563"/>
      <c r="E1563"/>
    </row>
    <row r="1564" spans="3:5" x14ac:dyDescent="0.25">
      <c r="C1564"/>
      <c r="D1564"/>
      <c r="E1564"/>
    </row>
    <row r="1565" spans="3:5" x14ac:dyDescent="0.25">
      <c r="C1565"/>
      <c r="D1565"/>
      <c r="E1565"/>
    </row>
    <row r="1566" spans="3:5" x14ac:dyDescent="0.25">
      <c r="C1566"/>
      <c r="D1566"/>
      <c r="E1566"/>
    </row>
    <row r="1567" spans="3:5" x14ac:dyDescent="0.25">
      <c r="C1567"/>
      <c r="D1567"/>
      <c r="E1567"/>
    </row>
    <row r="1568" spans="3:5" x14ac:dyDescent="0.25">
      <c r="C1568"/>
      <c r="D1568"/>
      <c r="E1568"/>
    </row>
    <row r="1569" spans="3:5" x14ac:dyDescent="0.25">
      <c r="C1569"/>
      <c r="D1569"/>
      <c r="E1569"/>
    </row>
    <row r="1570" spans="3:5" x14ac:dyDescent="0.25">
      <c r="C1570"/>
      <c r="D1570"/>
      <c r="E1570"/>
    </row>
    <row r="1571" spans="3:5" x14ac:dyDescent="0.25">
      <c r="C1571"/>
      <c r="D1571"/>
      <c r="E1571"/>
    </row>
    <row r="1572" spans="3:5" x14ac:dyDescent="0.25">
      <c r="C1572"/>
      <c r="D1572"/>
      <c r="E1572"/>
    </row>
    <row r="1573" spans="3:5" x14ac:dyDescent="0.25">
      <c r="C1573"/>
      <c r="D1573"/>
      <c r="E1573"/>
    </row>
    <row r="1574" spans="3:5" x14ac:dyDescent="0.25">
      <c r="C1574"/>
      <c r="D1574"/>
      <c r="E1574"/>
    </row>
    <row r="1575" spans="3:5" x14ac:dyDescent="0.25">
      <c r="C1575"/>
      <c r="D1575"/>
      <c r="E1575"/>
    </row>
    <row r="1576" spans="3:5" x14ac:dyDescent="0.25">
      <c r="C1576"/>
      <c r="D1576"/>
      <c r="E1576"/>
    </row>
    <row r="1577" spans="3:5" x14ac:dyDescent="0.25">
      <c r="C1577"/>
      <c r="D1577"/>
      <c r="E1577"/>
    </row>
    <row r="1578" spans="3:5" x14ac:dyDescent="0.25">
      <c r="C1578"/>
      <c r="D1578"/>
      <c r="E1578"/>
    </row>
    <row r="1579" spans="3:5" x14ac:dyDescent="0.25">
      <c r="C1579"/>
      <c r="D1579"/>
      <c r="E1579"/>
    </row>
    <row r="1580" spans="3:5" x14ac:dyDescent="0.25">
      <c r="C1580"/>
      <c r="D1580"/>
      <c r="E1580"/>
    </row>
    <row r="1581" spans="3:5" x14ac:dyDescent="0.25">
      <c r="C1581"/>
      <c r="D1581"/>
      <c r="E1581"/>
    </row>
    <row r="1582" spans="3:5" x14ac:dyDescent="0.25">
      <c r="C1582"/>
      <c r="D1582"/>
      <c r="E1582"/>
    </row>
    <row r="1583" spans="3:5" x14ac:dyDescent="0.25">
      <c r="C1583"/>
      <c r="D1583"/>
      <c r="E1583"/>
    </row>
    <row r="1584" spans="3:5" x14ac:dyDescent="0.25">
      <c r="C1584"/>
      <c r="D1584"/>
      <c r="E1584"/>
    </row>
    <row r="1585" spans="3:5" x14ac:dyDescent="0.25">
      <c r="C1585"/>
      <c r="D1585"/>
      <c r="E1585"/>
    </row>
    <row r="1586" spans="3:5" x14ac:dyDescent="0.25">
      <c r="C1586"/>
      <c r="D1586"/>
      <c r="E1586"/>
    </row>
    <row r="1587" spans="3:5" x14ac:dyDescent="0.25">
      <c r="C1587"/>
      <c r="D1587"/>
      <c r="E1587"/>
    </row>
    <row r="1588" spans="3:5" x14ac:dyDescent="0.25">
      <c r="C1588"/>
      <c r="D1588"/>
      <c r="E1588"/>
    </row>
    <row r="1589" spans="3:5" x14ac:dyDescent="0.25">
      <c r="C1589"/>
      <c r="D1589"/>
      <c r="E1589"/>
    </row>
    <row r="1590" spans="3:5" x14ac:dyDescent="0.25">
      <c r="C1590"/>
      <c r="D1590"/>
      <c r="E1590"/>
    </row>
    <row r="1591" spans="3:5" x14ac:dyDescent="0.25">
      <c r="C1591"/>
      <c r="D1591"/>
      <c r="E1591"/>
    </row>
    <row r="1592" spans="3:5" x14ac:dyDescent="0.25">
      <c r="C1592"/>
      <c r="D1592"/>
      <c r="E1592"/>
    </row>
    <row r="1593" spans="3:5" x14ac:dyDescent="0.25">
      <c r="C1593"/>
      <c r="D1593"/>
      <c r="E1593"/>
    </row>
    <row r="1594" spans="3:5" x14ac:dyDescent="0.25">
      <c r="C1594"/>
      <c r="D1594"/>
      <c r="E1594"/>
    </row>
    <row r="1595" spans="3:5" x14ac:dyDescent="0.25">
      <c r="C1595"/>
      <c r="D1595"/>
      <c r="E1595"/>
    </row>
    <row r="1596" spans="3:5" x14ac:dyDescent="0.25">
      <c r="C1596"/>
      <c r="D1596"/>
      <c r="E1596"/>
    </row>
    <row r="1597" spans="3:5" x14ac:dyDescent="0.25">
      <c r="C1597"/>
      <c r="D1597"/>
      <c r="E1597"/>
    </row>
    <row r="1598" spans="3:5" x14ac:dyDescent="0.25">
      <c r="C1598"/>
      <c r="D1598"/>
      <c r="E1598"/>
    </row>
    <row r="1599" spans="3:5" x14ac:dyDescent="0.25">
      <c r="C1599"/>
      <c r="D1599"/>
      <c r="E1599"/>
    </row>
    <row r="1600" spans="3:5" x14ac:dyDescent="0.25">
      <c r="C1600"/>
      <c r="D1600"/>
      <c r="E1600"/>
    </row>
    <row r="1601" spans="3:5" x14ac:dyDescent="0.25">
      <c r="C1601"/>
      <c r="D1601"/>
      <c r="E1601"/>
    </row>
    <row r="1602" spans="3:5" x14ac:dyDescent="0.25">
      <c r="C1602"/>
      <c r="D1602"/>
      <c r="E1602"/>
    </row>
    <row r="1603" spans="3:5" x14ac:dyDescent="0.25">
      <c r="C1603"/>
      <c r="D1603"/>
      <c r="E1603"/>
    </row>
    <row r="1604" spans="3:5" x14ac:dyDescent="0.25">
      <c r="C1604"/>
      <c r="D1604"/>
      <c r="E1604"/>
    </row>
    <row r="1605" spans="3:5" x14ac:dyDescent="0.25">
      <c r="C1605"/>
      <c r="D1605"/>
      <c r="E1605"/>
    </row>
    <row r="1606" spans="3:5" x14ac:dyDescent="0.25">
      <c r="C1606"/>
      <c r="D1606"/>
      <c r="E1606"/>
    </row>
    <row r="1607" spans="3:5" x14ac:dyDescent="0.25">
      <c r="C1607"/>
      <c r="D1607"/>
      <c r="E1607"/>
    </row>
    <row r="1608" spans="3:5" x14ac:dyDescent="0.25">
      <c r="C1608"/>
      <c r="D1608"/>
      <c r="E1608"/>
    </row>
    <row r="1609" spans="3:5" x14ac:dyDescent="0.25">
      <c r="C1609"/>
      <c r="D1609"/>
      <c r="E1609"/>
    </row>
    <row r="1610" spans="3:5" x14ac:dyDescent="0.25">
      <c r="C1610"/>
      <c r="D1610"/>
      <c r="E1610"/>
    </row>
    <row r="1611" spans="3:5" x14ac:dyDescent="0.25">
      <c r="C1611"/>
      <c r="D1611"/>
      <c r="E1611"/>
    </row>
    <row r="1612" spans="3:5" x14ac:dyDescent="0.25">
      <c r="C1612"/>
      <c r="D1612"/>
      <c r="E1612"/>
    </row>
    <row r="1613" spans="3:5" x14ac:dyDescent="0.25">
      <c r="C1613"/>
      <c r="D1613"/>
      <c r="E1613"/>
    </row>
    <row r="1614" spans="3:5" x14ac:dyDescent="0.25">
      <c r="C1614"/>
      <c r="D1614"/>
      <c r="E1614"/>
    </row>
    <row r="1615" spans="3:5" x14ac:dyDescent="0.25">
      <c r="C1615"/>
      <c r="D1615"/>
      <c r="E1615"/>
    </row>
    <row r="1616" spans="3:5" x14ac:dyDescent="0.25">
      <c r="C1616"/>
      <c r="D1616"/>
      <c r="E1616"/>
    </row>
    <row r="1617" spans="3:5" x14ac:dyDescent="0.25">
      <c r="C1617"/>
      <c r="D1617"/>
      <c r="E1617"/>
    </row>
    <row r="1618" spans="3:5" x14ac:dyDescent="0.25">
      <c r="C1618"/>
      <c r="D1618"/>
      <c r="E1618"/>
    </row>
    <row r="1619" spans="3:5" x14ac:dyDescent="0.25">
      <c r="C1619"/>
      <c r="D1619"/>
      <c r="E1619"/>
    </row>
    <row r="1620" spans="3:5" x14ac:dyDescent="0.25">
      <c r="C1620"/>
      <c r="D1620"/>
      <c r="E1620"/>
    </row>
    <row r="1621" spans="3:5" x14ac:dyDescent="0.25">
      <c r="C1621"/>
      <c r="D1621"/>
      <c r="E1621"/>
    </row>
    <row r="1622" spans="3:5" x14ac:dyDescent="0.25">
      <c r="C1622"/>
      <c r="D1622"/>
      <c r="E1622"/>
    </row>
    <row r="1623" spans="3:5" x14ac:dyDescent="0.25">
      <c r="C1623"/>
      <c r="D1623"/>
      <c r="E1623"/>
    </row>
    <row r="1624" spans="3:5" x14ac:dyDescent="0.25">
      <c r="C1624"/>
      <c r="D1624"/>
      <c r="E1624"/>
    </row>
    <row r="1625" spans="3:5" x14ac:dyDescent="0.25">
      <c r="C1625"/>
      <c r="D1625"/>
      <c r="E1625"/>
    </row>
    <row r="1626" spans="3:5" x14ac:dyDescent="0.25">
      <c r="C1626"/>
      <c r="D1626"/>
      <c r="E1626"/>
    </row>
    <row r="1627" spans="3:5" x14ac:dyDescent="0.25">
      <c r="C1627"/>
      <c r="D1627"/>
      <c r="E1627"/>
    </row>
    <row r="1628" spans="3:5" x14ac:dyDescent="0.25">
      <c r="C1628"/>
      <c r="D1628"/>
      <c r="E1628"/>
    </row>
    <row r="1629" spans="3:5" x14ac:dyDescent="0.25">
      <c r="C1629"/>
      <c r="D1629"/>
      <c r="E1629"/>
    </row>
    <row r="1630" spans="3:5" x14ac:dyDescent="0.25">
      <c r="C1630"/>
      <c r="D1630"/>
      <c r="E1630"/>
    </row>
    <row r="1631" spans="3:5" x14ac:dyDescent="0.25">
      <c r="C1631"/>
      <c r="D1631"/>
      <c r="E1631"/>
    </row>
    <row r="1632" spans="3:5" x14ac:dyDescent="0.25">
      <c r="C1632"/>
      <c r="D1632"/>
      <c r="E1632"/>
    </row>
    <row r="1633" spans="3:5" x14ac:dyDescent="0.25">
      <c r="C1633"/>
      <c r="D1633"/>
      <c r="E1633"/>
    </row>
    <row r="1634" spans="3:5" x14ac:dyDescent="0.25">
      <c r="C1634"/>
      <c r="D1634"/>
      <c r="E1634"/>
    </row>
    <row r="1635" spans="3:5" x14ac:dyDescent="0.25">
      <c r="C1635"/>
      <c r="D1635"/>
      <c r="E1635"/>
    </row>
    <row r="1636" spans="3:5" x14ac:dyDescent="0.25">
      <c r="C1636"/>
      <c r="D1636"/>
      <c r="E1636"/>
    </row>
    <row r="1637" spans="3:5" x14ac:dyDescent="0.25">
      <c r="C1637"/>
      <c r="D1637"/>
      <c r="E1637"/>
    </row>
    <row r="1638" spans="3:5" x14ac:dyDescent="0.25">
      <c r="C1638"/>
      <c r="D1638"/>
      <c r="E1638"/>
    </row>
    <row r="1639" spans="3:5" x14ac:dyDescent="0.25">
      <c r="C1639"/>
      <c r="D1639"/>
      <c r="E1639"/>
    </row>
    <row r="1640" spans="3:5" x14ac:dyDescent="0.25">
      <c r="C1640"/>
      <c r="D1640"/>
      <c r="E1640"/>
    </row>
    <row r="1641" spans="3:5" x14ac:dyDescent="0.25">
      <c r="C1641"/>
      <c r="D1641"/>
      <c r="E1641"/>
    </row>
    <row r="1642" spans="3:5" x14ac:dyDescent="0.25">
      <c r="C1642"/>
      <c r="D1642"/>
      <c r="E1642"/>
    </row>
    <row r="1643" spans="3:5" x14ac:dyDescent="0.25">
      <c r="C1643"/>
      <c r="D1643"/>
      <c r="E1643"/>
    </row>
    <row r="1644" spans="3:5" x14ac:dyDescent="0.25">
      <c r="C1644"/>
      <c r="D1644"/>
      <c r="E1644"/>
    </row>
    <row r="1645" spans="3:5" x14ac:dyDescent="0.25">
      <c r="C1645"/>
      <c r="D1645"/>
      <c r="E1645"/>
    </row>
    <row r="1646" spans="3:5" x14ac:dyDescent="0.25">
      <c r="C1646"/>
      <c r="D1646"/>
      <c r="E1646"/>
    </row>
    <row r="1647" spans="3:5" x14ac:dyDescent="0.25">
      <c r="C1647"/>
      <c r="D1647"/>
      <c r="E1647"/>
    </row>
    <row r="1648" spans="3:5" x14ac:dyDescent="0.25">
      <c r="C1648"/>
      <c r="D1648"/>
      <c r="E1648"/>
    </row>
    <row r="1649" spans="3:5" x14ac:dyDescent="0.25">
      <c r="C1649"/>
      <c r="D1649"/>
      <c r="E1649"/>
    </row>
    <row r="1650" spans="3:5" x14ac:dyDescent="0.25">
      <c r="C1650"/>
      <c r="D1650"/>
      <c r="E1650"/>
    </row>
    <row r="1651" spans="3:5" x14ac:dyDescent="0.25">
      <c r="C1651"/>
      <c r="D1651"/>
      <c r="E1651"/>
    </row>
    <row r="1652" spans="3:5" x14ac:dyDescent="0.25">
      <c r="C1652"/>
      <c r="D1652"/>
      <c r="E1652"/>
    </row>
    <row r="1653" spans="3:5" x14ac:dyDescent="0.25">
      <c r="C1653"/>
      <c r="D1653"/>
      <c r="E1653"/>
    </row>
    <row r="1654" spans="3:5" x14ac:dyDescent="0.25">
      <c r="C1654"/>
      <c r="D1654"/>
      <c r="E1654"/>
    </row>
    <row r="1655" spans="3:5" x14ac:dyDescent="0.25">
      <c r="C1655"/>
      <c r="D1655"/>
      <c r="E1655"/>
    </row>
    <row r="1656" spans="3:5" x14ac:dyDescent="0.25">
      <c r="C1656"/>
      <c r="D1656"/>
      <c r="E1656"/>
    </row>
    <row r="1657" spans="3:5" x14ac:dyDescent="0.25">
      <c r="C1657"/>
      <c r="D1657"/>
      <c r="E1657"/>
    </row>
    <row r="1658" spans="3:5" x14ac:dyDescent="0.25">
      <c r="C1658"/>
      <c r="D1658"/>
      <c r="E1658"/>
    </row>
    <row r="1659" spans="3:5" x14ac:dyDescent="0.25">
      <c r="C1659"/>
      <c r="D1659"/>
      <c r="E1659"/>
    </row>
    <row r="1660" spans="3:5" x14ac:dyDescent="0.25">
      <c r="C1660"/>
      <c r="D1660"/>
      <c r="E1660"/>
    </row>
    <row r="1661" spans="3:5" x14ac:dyDescent="0.25">
      <c r="C1661"/>
      <c r="D1661"/>
      <c r="E1661"/>
    </row>
    <row r="1662" spans="3:5" x14ac:dyDescent="0.25">
      <c r="C1662"/>
      <c r="D1662"/>
      <c r="E1662"/>
    </row>
    <row r="1663" spans="3:5" x14ac:dyDescent="0.25">
      <c r="C1663"/>
      <c r="D1663"/>
      <c r="E1663"/>
    </row>
    <row r="1664" spans="3:5" x14ac:dyDescent="0.25">
      <c r="C1664"/>
      <c r="D1664"/>
      <c r="E1664"/>
    </row>
    <row r="1665" spans="3:5" x14ac:dyDescent="0.25">
      <c r="C1665"/>
      <c r="D1665"/>
      <c r="E1665"/>
    </row>
    <row r="1666" spans="3:5" x14ac:dyDescent="0.25">
      <c r="C1666"/>
      <c r="D1666"/>
      <c r="E1666"/>
    </row>
    <row r="1667" spans="3:5" x14ac:dyDescent="0.25">
      <c r="C1667"/>
      <c r="D1667"/>
      <c r="E1667"/>
    </row>
    <row r="1668" spans="3:5" x14ac:dyDescent="0.25">
      <c r="C1668"/>
      <c r="D1668"/>
      <c r="E1668"/>
    </row>
    <row r="1669" spans="3:5" x14ac:dyDescent="0.25">
      <c r="C1669"/>
      <c r="D1669"/>
      <c r="E1669"/>
    </row>
    <row r="1670" spans="3:5" x14ac:dyDescent="0.25">
      <c r="C1670"/>
      <c r="D1670"/>
      <c r="E1670"/>
    </row>
    <row r="1671" spans="3:5" x14ac:dyDescent="0.25">
      <c r="C1671"/>
      <c r="D1671"/>
      <c r="E1671"/>
    </row>
    <row r="1672" spans="3:5" x14ac:dyDescent="0.25">
      <c r="C1672"/>
      <c r="D1672"/>
      <c r="E1672"/>
    </row>
    <row r="1673" spans="3:5" x14ac:dyDescent="0.25">
      <c r="C1673"/>
      <c r="D1673"/>
      <c r="E1673"/>
    </row>
    <row r="1674" spans="3:5" x14ac:dyDescent="0.25">
      <c r="C1674"/>
      <c r="D1674"/>
      <c r="E1674"/>
    </row>
    <row r="1675" spans="3:5" x14ac:dyDescent="0.25">
      <c r="C1675"/>
      <c r="D1675"/>
      <c r="E1675"/>
    </row>
    <row r="1676" spans="3:5" x14ac:dyDescent="0.25">
      <c r="C1676"/>
      <c r="D1676"/>
      <c r="E1676"/>
    </row>
    <row r="1677" spans="3:5" x14ac:dyDescent="0.25">
      <c r="C1677"/>
      <c r="D1677"/>
      <c r="E1677"/>
    </row>
    <row r="1678" spans="3:5" x14ac:dyDescent="0.25">
      <c r="C1678"/>
      <c r="D1678"/>
      <c r="E1678"/>
    </row>
    <row r="1679" spans="3:5" x14ac:dyDescent="0.25">
      <c r="C1679"/>
      <c r="D1679"/>
      <c r="E1679"/>
    </row>
    <row r="1680" spans="3:5" x14ac:dyDescent="0.25">
      <c r="C1680"/>
      <c r="D1680"/>
      <c r="E1680"/>
    </row>
    <row r="1681" spans="3:5" x14ac:dyDescent="0.25">
      <c r="C1681"/>
      <c r="D1681"/>
      <c r="E1681"/>
    </row>
    <row r="1682" spans="3:5" x14ac:dyDescent="0.25">
      <c r="C1682"/>
      <c r="D1682"/>
      <c r="E1682"/>
    </row>
    <row r="1683" spans="3:5" x14ac:dyDescent="0.25">
      <c r="C1683"/>
      <c r="D1683"/>
      <c r="E1683"/>
    </row>
    <row r="1684" spans="3:5" x14ac:dyDescent="0.25">
      <c r="C1684"/>
      <c r="D1684"/>
      <c r="E1684"/>
    </row>
    <row r="1685" spans="3:5" x14ac:dyDescent="0.25">
      <c r="C1685"/>
      <c r="D1685"/>
      <c r="E1685"/>
    </row>
    <row r="1686" spans="3:5" x14ac:dyDescent="0.25">
      <c r="C1686"/>
      <c r="D1686"/>
      <c r="E1686"/>
    </row>
    <row r="1687" spans="3:5" x14ac:dyDescent="0.25">
      <c r="C1687"/>
      <c r="D1687"/>
      <c r="E1687"/>
    </row>
    <row r="1688" spans="3:5" x14ac:dyDescent="0.25">
      <c r="C1688"/>
      <c r="D1688"/>
      <c r="E1688"/>
    </row>
    <row r="1689" spans="3:5" x14ac:dyDescent="0.25">
      <c r="C1689"/>
      <c r="D1689"/>
      <c r="E1689"/>
    </row>
    <row r="1690" spans="3:5" x14ac:dyDescent="0.25">
      <c r="C1690"/>
      <c r="D1690"/>
      <c r="E1690"/>
    </row>
    <row r="1691" spans="3:5" x14ac:dyDescent="0.25">
      <c r="C1691"/>
      <c r="D1691"/>
      <c r="E1691"/>
    </row>
    <row r="1692" spans="3:5" x14ac:dyDescent="0.25">
      <c r="C1692"/>
      <c r="D1692"/>
      <c r="E1692"/>
    </row>
    <row r="1693" spans="3:5" x14ac:dyDescent="0.25">
      <c r="C1693"/>
      <c r="D1693"/>
      <c r="E1693"/>
    </row>
    <row r="1694" spans="3:5" x14ac:dyDescent="0.25">
      <c r="C1694"/>
      <c r="D1694"/>
      <c r="E1694"/>
    </row>
    <row r="1695" spans="3:5" x14ac:dyDescent="0.25">
      <c r="C1695"/>
      <c r="D1695"/>
      <c r="E1695"/>
    </row>
    <row r="1696" spans="3:5" x14ac:dyDescent="0.25">
      <c r="C1696"/>
      <c r="D1696"/>
      <c r="E1696"/>
    </row>
    <row r="1697" spans="3:5" x14ac:dyDescent="0.25">
      <c r="C1697"/>
      <c r="D1697"/>
      <c r="E1697"/>
    </row>
    <row r="1698" spans="3:5" x14ac:dyDescent="0.25">
      <c r="C1698"/>
      <c r="D1698"/>
      <c r="E1698"/>
    </row>
    <row r="1699" spans="3:5" x14ac:dyDescent="0.25">
      <c r="C1699"/>
      <c r="D1699"/>
      <c r="E1699"/>
    </row>
    <row r="1700" spans="3:5" x14ac:dyDescent="0.25">
      <c r="C1700"/>
      <c r="D1700"/>
      <c r="E1700"/>
    </row>
    <row r="1701" spans="3:5" x14ac:dyDescent="0.25">
      <c r="C1701"/>
      <c r="D1701"/>
      <c r="E1701"/>
    </row>
    <row r="1702" spans="3:5" x14ac:dyDescent="0.25">
      <c r="C1702"/>
      <c r="D1702"/>
      <c r="E1702"/>
    </row>
    <row r="1703" spans="3:5" x14ac:dyDescent="0.25">
      <c r="C1703"/>
      <c r="D1703"/>
      <c r="E1703"/>
    </row>
    <row r="1704" spans="3:5" x14ac:dyDescent="0.25">
      <c r="C1704"/>
      <c r="D1704"/>
      <c r="E1704"/>
    </row>
    <row r="1705" spans="3:5" x14ac:dyDescent="0.25">
      <c r="C1705"/>
      <c r="D1705"/>
      <c r="E1705"/>
    </row>
    <row r="1706" spans="3:5" x14ac:dyDescent="0.25">
      <c r="C1706"/>
      <c r="D1706"/>
      <c r="E1706"/>
    </row>
    <row r="1707" spans="3:5" x14ac:dyDescent="0.25">
      <c r="C1707"/>
      <c r="D1707"/>
      <c r="E1707"/>
    </row>
    <row r="1708" spans="3:5" x14ac:dyDescent="0.25">
      <c r="C1708"/>
      <c r="D1708"/>
      <c r="E1708"/>
    </row>
    <row r="1709" spans="3:5" x14ac:dyDescent="0.25">
      <c r="C1709"/>
      <c r="D1709"/>
      <c r="E1709"/>
    </row>
    <row r="1710" spans="3:5" x14ac:dyDescent="0.25">
      <c r="C1710"/>
      <c r="D1710"/>
      <c r="E1710"/>
    </row>
    <row r="1711" spans="3:5" x14ac:dyDescent="0.25">
      <c r="C1711"/>
      <c r="D1711"/>
      <c r="E1711"/>
    </row>
    <row r="1712" spans="3:5" x14ac:dyDescent="0.25">
      <c r="C1712"/>
      <c r="D1712"/>
      <c r="E1712"/>
    </row>
    <row r="1713" spans="3:5" x14ac:dyDescent="0.25">
      <c r="C1713"/>
      <c r="D1713"/>
      <c r="E1713"/>
    </row>
    <row r="1714" spans="3:5" x14ac:dyDescent="0.25">
      <c r="C1714"/>
      <c r="D1714"/>
      <c r="E1714"/>
    </row>
    <row r="1715" spans="3:5" x14ac:dyDescent="0.25">
      <c r="C1715"/>
      <c r="D1715"/>
      <c r="E1715"/>
    </row>
    <row r="1716" spans="3:5" x14ac:dyDescent="0.25">
      <c r="C1716"/>
      <c r="D1716"/>
      <c r="E1716"/>
    </row>
    <row r="1717" spans="3:5" x14ac:dyDescent="0.25">
      <c r="C1717"/>
      <c r="D1717"/>
      <c r="E1717"/>
    </row>
    <row r="1718" spans="3:5" x14ac:dyDescent="0.25">
      <c r="C1718"/>
      <c r="D1718"/>
      <c r="E1718"/>
    </row>
    <row r="1719" spans="3:5" x14ac:dyDescent="0.25">
      <c r="C1719"/>
      <c r="D1719"/>
      <c r="E1719"/>
    </row>
    <row r="1720" spans="3:5" x14ac:dyDescent="0.25">
      <c r="C1720"/>
      <c r="D1720"/>
      <c r="E1720"/>
    </row>
    <row r="1721" spans="3:5" x14ac:dyDescent="0.25">
      <c r="C1721"/>
      <c r="D1721"/>
      <c r="E1721"/>
    </row>
    <row r="1722" spans="3:5" x14ac:dyDescent="0.25">
      <c r="C1722"/>
      <c r="D1722"/>
      <c r="E1722"/>
    </row>
    <row r="1723" spans="3:5" x14ac:dyDescent="0.25">
      <c r="C1723"/>
      <c r="D1723"/>
      <c r="E1723"/>
    </row>
    <row r="1724" spans="3:5" x14ac:dyDescent="0.25">
      <c r="C1724"/>
      <c r="D1724"/>
      <c r="E1724"/>
    </row>
    <row r="1725" spans="3:5" x14ac:dyDescent="0.25">
      <c r="C1725"/>
      <c r="D1725"/>
      <c r="E1725"/>
    </row>
    <row r="1726" spans="3:5" x14ac:dyDescent="0.25">
      <c r="C1726"/>
      <c r="D1726"/>
      <c r="E1726"/>
    </row>
    <row r="1727" spans="3:5" x14ac:dyDescent="0.25">
      <c r="C1727"/>
      <c r="D1727"/>
      <c r="E1727"/>
    </row>
    <row r="1728" spans="3:5" x14ac:dyDescent="0.25">
      <c r="C1728"/>
      <c r="D1728"/>
      <c r="E1728"/>
    </row>
    <row r="1729" spans="3:5" x14ac:dyDescent="0.25">
      <c r="C1729"/>
      <c r="D1729"/>
      <c r="E1729"/>
    </row>
    <row r="1730" spans="3:5" x14ac:dyDescent="0.25">
      <c r="C1730"/>
      <c r="D1730"/>
      <c r="E1730"/>
    </row>
    <row r="1731" spans="3:5" x14ac:dyDescent="0.25">
      <c r="C1731"/>
      <c r="D1731"/>
      <c r="E1731"/>
    </row>
    <row r="1732" spans="3:5" x14ac:dyDescent="0.25">
      <c r="C1732"/>
      <c r="D1732"/>
      <c r="E1732"/>
    </row>
    <row r="1733" spans="3:5" x14ac:dyDescent="0.25">
      <c r="C1733"/>
      <c r="D1733"/>
      <c r="E1733"/>
    </row>
    <row r="1734" spans="3:5" x14ac:dyDescent="0.25">
      <c r="C1734"/>
      <c r="D1734"/>
      <c r="E1734"/>
    </row>
    <row r="1735" spans="3:5" x14ac:dyDescent="0.25">
      <c r="C1735"/>
      <c r="D1735"/>
      <c r="E1735"/>
    </row>
    <row r="1736" spans="3:5" x14ac:dyDescent="0.25">
      <c r="C1736"/>
      <c r="D1736"/>
      <c r="E1736"/>
    </row>
    <row r="1737" spans="3:5" x14ac:dyDescent="0.25">
      <c r="C1737"/>
      <c r="D1737"/>
      <c r="E1737"/>
    </row>
    <row r="1738" spans="3:5" x14ac:dyDescent="0.25">
      <c r="C1738"/>
      <c r="D1738"/>
      <c r="E1738"/>
    </row>
    <row r="1739" spans="3:5" x14ac:dyDescent="0.25">
      <c r="C1739"/>
      <c r="D1739"/>
      <c r="E1739"/>
    </row>
    <row r="1740" spans="3:5" x14ac:dyDescent="0.25">
      <c r="C1740"/>
      <c r="D1740"/>
      <c r="E1740"/>
    </row>
    <row r="1741" spans="3:5" x14ac:dyDescent="0.25">
      <c r="C1741"/>
      <c r="D1741"/>
      <c r="E1741"/>
    </row>
    <row r="1742" spans="3:5" x14ac:dyDescent="0.25">
      <c r="C1742"/>
      <c r="D1742"/>
      <c r="E1742"/>
    </row>
    <row r="1743" spans="3:5" x14ac:dyDescent="0.25">
      <c r="C1743"/>
      <c r="D1743"/>
      <c r="E1743"/>
    </row>
    <row r="1744" spans="3:5" x14ac:dyDescent="0.25">
      <c r="C1744"/>
      <c r="D1744"/>
      <c r="E1744"/>
    </row>
    <row r="1745" spans="3:5" x14ac:dyDescent="0.25">
      <c r="C1745"/>
      <c r="D1745"/>
      <c r="E1745"/>
    </row>
    <row r="1746" spans="3:5" x14ac:dyDescent="0.25">
      <c r="C1746"/>
      <c r="D1746"/>
      <c r="E1746"/>
    </row>
    <row r="1747" spans="3:5" x14ac:dyDescent="0.25">
      <c r="C1747"/>
      <c r="D1747"/>
      <c r="E1747"/>
    </row>
    <row r="1748" spans="3:5" x14ac:dyDescent="0.25">
      <c r="C1748"/>
      <c r="D1748"/>
      <c r="E1748"/>
    </row>
    <row r="1749" spans="3:5" x14ac:dyDescent="0.25">
      <c r="C1749"/>
      <c r="D1749"/>
      <c r="E1749"/>
    </row>
    <row r="1750" spans="3:5" x14ac:dyDescent="0.25">
      <c r="C1750"/>
      <c r="D1750"/>
      <c r="E1750"/>
    </row>
    <row r="1751" spans="3:5" x14ac:dyDescent="0.25">
      <c r="C1751"/>
      <c r="D1751"/>
      <c r="E1751"/>
    </row>
    <row r="1752" spans="3:5" x14ac:dyDescent="0.25">
      <c r="C1752"/>
      <c r="D1752"/>
      <c r="E1752"/>
    </row>
    <row r="1753" spans="3:5" x14ac:dyDescent="0.25">
      <c r="C1753"/>
      <c r="D1753"/>
      <c r="E1753"/>
    </row>
    <row r="1754" spans="3:5" x14ac:dyDescent="0.25">
      <c r="C1754"/>
      <c r="D1754"/>
      <c r="E1754"/>
    </row>
    <row r="1755" spans="3:5" x14ac:dyDescent="0.25">
      <c r="C1755"/>
      <c r="D1755"/>
      <c r="E1755"/>
    </row>
    <row r="1756" spans="3:5" x14ac:dyDescent="0.25">
      <c r="C1756"/>
      <c r="D1756"/>
      <c r="E1756"/>
    </row>
    <row r="1757" spans="3:5" x14ac:dyDescent="0.25">
      <c r="C1757"/>
      <c r="D1757"/>
      <c r="E1757"/>
    </row>
    <row r="1758" spans="3:5" x14ac:dyDescent="0.25">
      <c r="C1758"/>
      <c r="D1758"/>
      <c r="E1758"/>
    </row>
    <row r="1759" spans="3:5" x14ac:dyDescent="0.25">
      <c r="C1759"/>
      <c r="D1759"/>
      <c r="E1759"/>
    </row>
    <row r="1760" spans="3:5" x14ac:dyDescent="0.25">
      <c r="C1760"/>
      <c r="D1760"/>
      <c r="E1760"/>
    </row>
    <row r="1761" spans="3:5" x14ac:dyDescent="0.25">
      <c r="C1761"/>
      <c r="D1761"/>
      <c r="E1761"/>
    </row>
    <row r="1762" spans="3:5" x14ac:dyDescent="0.25">
      <c r="C1762"/>
      <c r="D1762"/>
      <c r="E1762"/>
    </row>
    <row r="1763" spans="3:5" x14ac:dyDescent="0.25">
      <c r="C1763"/>
      <c r="D1763"/>
      <c r="E1763"/>
    </row>
    <row r="1764" spans="3:5" x14ac:dyDescent="0.25">
      <c r="C1764"/>
      <c r="D1764"/>
      <c r="E1764"/>
    </row>
    <row r="1765" spans="3:5" x14ac:dyDescent="0.25">
      <c r="C1765"/>
      <c r="D1765"/>
      <c r="E1765"/>
    </row>
    <row r="1766" spans="3:5" x14ac:dyDescent="0.25">
      <c r="C1766"/>
      <c r="D1766"/>
      <c r="E1766"/>
    </row>
    <row r="1767" spans="3:5" x14ac:dyDescent="0.25">
      <c r="C1767"/>
      <c r="D1767"/>
      <c r="E1767"/>
    </row>
    <row r="1768" spans="3:5" x14ac:dyDescent="0.25">
      <c r="C1768"/>
      <c r="D1768"/>
      <c r="E1768"/>
    </row>
    <row r="1769" spans="3:5" x14ac:dyDescent="0.25">
      <c r="C1769"/>
      <c r="D1769"/>
      <c r="E1769"/>
    </row>
    <row r="1770" spans="3:5" x14ac:dyDescent="0.25">
      <c r="C1770"/>
      <c r="D1770"/>
      <c r="E1770"/>
    </row>
    <row r="1771" spans="3:5" x14ac:dyDescent="0.25">
      <c r="C1771"/>
      <c r="D1771"/>
      <c r="E1771"/>
    </row>
    <row r="1772" spans="3:5" x14ac:dyDescent="0.25">
      <c r="C1772"/>
      <c r="D1772"/>
      <c r="E1772"/>
    </row>
    <row r="1773" spans="3:5" x14ac:dyDescent="0.25">
      <c r="C1773"/>
      <c r="D1773"/>
      <c r="E1773"/>
    </row>
    <row r="1774" spans="3:5" x14ac:dyDescent="0.25">
      <c r="C1774"/>
      <c r="D1774"/>
      <c r="E1774"/>
    </row>
    <row r="1775" spans="3:5" x14ac:dyDescent="0.25">
      <c r="C1775"/>
      <c r="D1775"/>
      <c r="E1775"/>
    </row>
    <row r="1776" spans="3:5" x14ac:dyDescent="0.25">
      <c r="C1776"/>
      <c r="D1776"/>
      <c r="E1776"/>
    </row>
    <row r="1777" spans="3:5" x14ac:dyDescent="0.25">
      <c r="C1777"/>
      <c r="D1777"/>
      <c r="E1777"/>
    </row>
    <row r="1778" spans="3:5" x14ac:dyDescent="0.25">
      <c r="C1778"/>
      <c r="D1778"/>
      <c r="E1778"/>
    </row>
    <row r="1779" spans="3:5" x14ac:dyDescent="0.25">
      <c r="C1779"/>
      <c r="D1779"/>
      <c r="E1779"/>
    </row>
    <row r="1780" spans="3:5" x14ac:dyDescent="0.25">
      <c r="C1780"/>
      <c r="D1780"/>
      <c r="E1780"/>
    </row>
    <row r="1781" spans="3:5" x14ac:dyDescent="0.25">
      <c r="C1781"/>
      <c r="D1781"/>
      <c r="E1781"/>
    </row>
    <row r="1782" spans="3:5" x14ac:dyDescent="0.25">
      <c r="C1782"/>
      <c r="D1782"/>
      <c r="E1782"/>
    </row>
    <row r="1783" spans="3:5" x14ac:dyDescent="0.25">
      <c r="C1783"/>
      <c r="D1783"/>
      <c r="E1783"/>
    </row>
    <row r="1784" spans="3:5" x14ac:dyDescent="0.25">
      <c r="C1784"/>
      <c r="D1784"/>
      <c r="E1784"/>
    </row>
    <row r="1785" spans="3:5" x14ac:dyDescent="0.25">
      <c r="C1785"/>
      <c r="D1785"/>
      <c r="E1785"/>
    </row>
    <row r="1786" spans="3:5" x14ac:dyDescent="0.25">
      <c r="C1786"/>
      <c r="D1786"/>
      <c r="E1786"/>
    </row>
    <row r="1787" spans="3:5" x14ac:dyDescent="0.25">
      <c r="C1787"/>
      <c r="D1787"/>
      <c r="E1787"/>
    </row>
    <row r="1788" spans="3:5" x14ac:dyDescent="0.25">
      <c r="C1788"/>
      <c r="D1788"/>
      <c r="E1788"/>
    </row>
    <row r="1789" spans="3:5" x14ac:dyDescent="0.25">
      <c r="C1789"/>
      <c r="D1789"/>
      <c r="E1789"/>
    </row>
    <row r="1790" spans="3:5" x14ac:dyDescent="0.25">
      <c r="C1790"/>
      <c r="D1790"/>
      <c r="E1790"/>
    </row>
    <row r="1791" spans="3:5" x14ac:dyDescent="0.25">
      <c r="C1791"/>
      <c r="D1791"/>
      <c r="E1791"/>
    </row>
    <row r="1792" spans="3:5" x14ac:dyDescent="0.25">
      <c r="C1792"/>
      <c r="D1792"/>
      <c r="E1792"/>
    </row>
    <row r="1793" spans="3:5" x14ac:dyDescent="0.25">
      <c r="C1793"/>
      <c r="D1793"/>
      <c r="E1793"/>
    </row>
    <row r="1794" spans="3:5" x14ac:dyDescent="0.25">
      <c r="C1794"/>
      <c r="D1794"/>
      <c r="E1794"/>
    </row>
    <row r="1795" spans="3:5" x14ac:dyDescent="0.25">
      <c r="C1795"/>
      <c r="D1795"/>
      <c r="E1795"/>
    </row>
    <row r="1796" spans="3:5" x14ac:dyDescent="0.25">
      <c r="C1796"/>
      <c r="D1796"/>
      <c r="E1796"/>
    </row>
    <row r="1797" spans="3:5" x14ac:dyDescent="0.25">
      <c r="C1797"/>
      <c r="D1797"/>
      <c r="E1797"/>
    </row>
    <row r="1798" spans="3:5" x14ac:dyDescent="0.25">
      <c r="C1798"/>
      <c r="D1798"/>
      <c r="E1798"/>
    </row>
    <row r="1799" spans="3:5" x14ac:dyDescent="0.25">
      <c r="C1799"/>
      <c r="D1799"/>
      <c r="E1799"/>
    </row>
    <row r="1800" spans="3:5" x14ac:dyDescent="0.25">
      <c r="C1800"/>
      <c r="D1800"/>
      <c r="E1800"/>
    </row>
    <row r="1801" spans="3:5" x14ac:dyDescent="0.25">
      <c r="C1801"/>
      <c r="D1801"/>
      <c r="E1801"/>
    </row>
    <row r="1802" spans="3:5" x14ac:dyDescent="0.25">
      <c r="C1802"/>
      <c r="D1802"/>
      <c r="E1802"/>
    </row>
    <row r="1803" spans="3:5" x14ac:dyDescent="0.25">
      <c r="C1803"/>
      <c r="D1803"/>
      <c r="E1803"/>
    </row>
    <row r="1804" spans="3:5" x14ac:dyDescent="0.25">
      <c r="C1804"/>
      <c r="D1804"/>
      <c r="E1804"/>
    </row>
    <row r="1805" spans="3:5" x14ac:dyDescent="0.25">
      <c r="C1805"/>
      <c r="D1805"/>
      <c r="E1805"/>
    </row>
    <row r="1806" spans="3:5" x14ac:dyDescent="0.25">
      <c r="C1806"/>
      <c r="D1806"/>
      <c r="E1806"/>
    </row>
    <row r="1807" spans="3:5" x14ac:dyDescent="0.25">
      <c r="C1807"/>
      <c r="D1807"/>
      <c r="E1807"/>
    </row>
    <row r="1808" spans="3:5" x14ac:dyDescent="0.25">
      <c r="C1808"/>
      <c r="D1808"/>
      <c r="E1808"/>
    </row>
    <row r="1809" spans="3:5" x14ac:dyDescent="0.25">
      <c r="C1809"/>
      <c r="D1809"/>
      <c r="E1809"/>
    </row>
    <row r="1810" spans="3:5" x14ac:dyDescent="0.25">
      <c r="C1810"/>
      <c r="D1810"/>
      <c r="E1810"/>
    </row>
    <row r="1811" spans="3:5" x14ac:dyDescent="0.25">
      <c r="C1811"/>
      <c r="D1811"/>
      <c r="E1811"/>
    </row>
    <row r="1812" spans="3:5" x14ac:dyDescent="0.25">
      <c r="C1812"/>
      <c r="D1812"/>
      <c r="E1812"/>
    </row>
    <row r="1813" spans="3:5" x14ac:dyDescent="0.25">
      <c r="C1813"/>
      <c r="D1813"/>
      <c r="E1813"/>
    </row>
    <row r="1814" spans="3:5" x14ac:dyDescent="0.25">
      <c r="C1814"/>
      <c r="D1814"/>
      <c r="E1814"/>
    </row>
    <row r="1815" spans="3:5" x14ac:dyDescent="0.25">
      <c r="C1815"/>
      <c r="D1815"/>
      <c r="E1815"/>
    </row>
    <row r="1816" spans="3:5" x14ac:dyDescent="0.25">
      <c r="C1816"/>
      <c r="D1816"/>
      <c r="E1816"/>
    </row>
    <row r="1817" spans="3:5" x14ac:dyDescent="0.25">
      <c r="C1817"/>
      <c r="D1817"/>
      <c r="E1817"/>
    </row>
    <row r="1818" spans="3:5" x14ac:dyDescent="0.25">
      <c r="C1818"/>
      <c r="D1818"/>
      <c r="E1818"/>
    </row>
    <row r="1819" spans="3:5" x14ac:dyDescent="0.25">
      <c r="C1819"/>
      <c r="D1819"/>
      <c r="E1819"/>
    </row>
    <row r="1820" spans="3:5" x14ac:dyDescent="0.25">
      <c r="C1820"/>
      <c r="D1820"/>
      <c r="E1820"/>
    </row>
    <row r="1821" spans="3:5" x14ac:dyDescent="0.25">
      <c r="C1821"/>
      <c r="D1821"/>
      <c r="E1821"/>
    </row>
    <row r="1822" spans="3:5" x14ac:dyDescent="0.25">
      <c r="C1822"/>
      <c r="D1822"/>
      <c r="E1822"/>
    </row>
    <row r="1823" spans="3:5" x14ac:dyDescent="0.25">
      <c r="C1823"/>
      <c r="D1823"/>
      <c r="E1823"/>
    </row>
    <row r="1824" spans="3:5" x14ac:dyDescent="0.25">
      <c r="C1824"/>
      <c r="D1824"/>
      <c r="E1824"/>
    </row>
    <row r="1825" spans="3:5" x14ac:dyDescent="0.25">
      <c r="C1825"/>
      <c r="D1825"/>
      <c r="E1825"/>
    </row>
    <row r="1826" spans="3:5" x14ac:dyDescent="0.25">
      <c r="C1826"/>
      <c r="D1826"/>
      <c r="E1826"/>
    </row>
    <row r="1827" spans="3:5" x14ac:dyDescent="0.25">
      <c r="C1827"/>
      <c r="D1827"/>
      <c r="E1827"/>
    </row>
    <row r="1828" spans="3:5" x14ac:dyDescent="0.25">
      <c r="C1828"/>
      <c r="D1828"/>
      <c r="E1828"/>
    </row>
    <row r="1829" spans="3:5" x14ac:dyDescent="0.25">
      <c r="C1829"/>
      <c r="D1829"/>
      <c r="E1829"/>
    </row>
    <row r="1830" spans="3:5" x14ac:dyDescent="0.25">
      <c r="C1830"/>
      <c r="D1830"/>
      <c r="E1830"/>
    </row>
    <row r="1831" spans="3:5" x14ac:dyDescent="0.25">
      <c r="C1831"/>
      <c r="D1831"/>
      <c r="E1831"/>
    </row>
    <row r="1832" spans="3:5" x14ac:dyDescent="0.25">
      <c r="C1832"/>
      <c r="D1832"/>
      <c r="E1832"/>
    </row>
    <row r="1833" spans="3:5" x14ac:dyDescent="0.25">
      <c r="C1833"/>
      <c r="D1833"/>
      <c r="E1833"/>
    </row>
    <row r="1834" spans="3:5" x14ac:dyDescent="0.25">
      <c r="C1834"/>
      <c r="D1834"/>
      <c r="E1834"/>
    </row>
    <row r="1835" spans="3:5" x14ac:dyDescent="0.25">
      <c r="C1835"/>
      <c r="D1835"/>
      <c r="E1835"/>
    </row>
    <row r="1836" spans="3:5" x14ac:dyDescent="0.25">
      <c r="C1836"/>
      <c r="D1836"/>
      <c r="E1836"/>
    </row>
    <row r="1837" spans="3:5" x14ac:dyDescent="0.25">
      <c r="C1837"/>
      <c r="D1837"/>
      <c r="E1837"/>
    </row>
    <row r="1838" spans="3:5" x14ac:dyDescent="0.25">
      <c r="C1838"/>
      <c r="D1838"/>
      <c r="E1838"/>
    </row>
    <row r="1839" spans="3:5" x14ac:dyDescent="0.25">
      <c r="C1839"/>
      <c r="D1839"/>
      <c r="E1839"/>
    </row>
    <row r="1840" spans="3:5" x14ac:dyDescent="0.25">
      <c r="C1840"/>
      <c r="D1840"/>
      <c r="E1840"/>
    </row>
    <row r="1841" spans="3:5" x14ac:dyDescent="0.25">
      <c r="C1841"/>
      <c r="D1841"/>
      <c r="E1841"/>
    </row>
    <row r="1842" spans="3:5" x14ac:dyDescent="0.25">
      <c r="C1842"/>
      <c r="D1842"/>
      <c r="E1842"/>
    </row>
    <row r="1843" spans="3:5" x14ac:dyDescent="0.25">
      <c r="C1843"/>
      <c r="D1843"/>
      <c r="E1843"/>
    </row>
    <row r="1844" spans="3:5" x14ac:dyDescent="0.25">
      <c r="C1844"/>
      <c r="D1844"/>
      <c r="E1844"/>
    </row>
    <row r="1845" spans="3:5" x14ac:dyDescent="0.25">
      <c r="C1845"/>
      <c r="D1845"/>
      <c r="E1845"/>
    </row>
    <row r="1846" spans="3:5" x14ac:dyDescent="0.25">
      <c r="C1846"/>
      <c r="D1846"/>
      <c r="E1846"/>
    </row>
    <row r="1847" spans="3:5" x14ac:dyDescent="0.25">
      <c r="C1847"/>
      <c r="D1847"/>
      <c r="E1847"/>
    </row>
    <row r="1848" spans="3:5" x14ac:dyDescent="0.25">
      <c r="C1848"/>
      <c r="D1848"/>
      <c r="E1848"/>
    </row>
    <row r="1849" spans="3:5" x14ac:dyDescent="0.25">
      <c r="C1849"/>
      <c r="D1849"/>
      <c r="E1849"/>
    </row>
    <row r="1850" spans="3:5" x14ac:dyDescent="0.25">
      <c r="C1850"/>
      <c r="D1850"/>
      <c r="E1850"/>
    </row>
    <row r="1851" spans="3:5" x14ac:dyDescent="0.25">
      <c r="C1851"/>
      <c r="D1851"/>
      <c r="E1851"/>
    </row>
    <row r="1852" spans="3:5" x14ac:dyDescent="0.25">
      <c r="C1852"/>
      <c r="D1852"/>
      <c r="E1852"/>
    </row>
    <row r="1853" spans="3:5" x14ac:dyDescent="0.25">
      <c r="C1853"/>
      <c r="D1853"/>
      <c r="E1853"/>
    </row>
    <row r="1854" spans="3:5" x14ac:dyDescent="0.25">
      <c r="C1854"/>
      <c r="D1854"/>
      <c r="E1854"/>
    </row>
    <row r="1855" spans="3:5" x14ac:dyDescent="0.25">
      <c r="C1855"/>
      <c r="D1855"/>
      <c r="E1855"/>
    </row>
    <row r="1856" spans="3:5" x14ac:dyDescent="0.25">
      <c r="C1856"/>
      <c r="D1856"/>
      <c r="E1856"/>
    </row>
    <row r="1857" spans="3:5" x14ac:dyDescent="0.25">
      <c r="C1857"/>
      <c r="D1857"/>
      <c r="E1857"/>
    </row>
    <row r="1858" spans="3:5" x14ac:dyDescent="0.25">
      <c r="C1858"/>
      <c r="D1858"/>
      <c r="E1858"/>
    </row>
    <row r="1859" spans="3:5" x14ac:dyDescent="0.25">
      <c r="C1859"/>
      <c r="D1859"/>
      <c r="E1859"/>
    </row>
    <row r="1860" spans="3:5" x14ac:dyDescent="0.25">
      <c r="C1860"/>
      <c r="D1860"/>
      <c r="E1860"/>
    </row>
    <row r="1861" spans="3:5" x14ac:dyDescent="0.25">
      <c r="C1861"/>
      <c r="D1861"/>
      <c r="E1861"/>
    </row>
    <row r="1862" spans="3:5" x14ac:dyDescent="0.25">
      <c r="C1862"/>
      <c r="D1862"/>
      <c r="E1862"/>
    </row>
    <row r="1863" spans="3:5" x14ac:dyDescent="0.25">
      <c r="C1863"/>
      <c r="D1863"/>
      <c r="E1863"/>
    </row>
    <row r="1864" spans="3:5" x14ac:dyDescent="0.25">
      <c r="C1864"/>
      <c r="D1864"/>
      <c r="E1864"/>
    </row>
    <row r="1865" spans="3:5" x14ac:dyDescent="0.25">
      <c r="C1865"/>
      <c r="D1865"/>
      <c r="E1865"/>
    </row>
    <row r="1866" spans="3:5" x14ac:dyDescent="0.25">
      <c r="C1866"/>
      <c r="D1866"/>
      <c r="E1866"/>
    </row>
    <row r="1867" spans="3:5" x14ac:dyDescent="0.25">
      <c r="C1867"/>
      <c r="D1867"/>
      <c r="E1867"/>
    </row>
    <row r="1868" spans="3:5" x14ac:dyDescent="0.25">
      <c r="C1868"/>
      <c r="D1868"/>
      <c r="E1868"/>
    </row>
    <row r="1869" spans="3:5" x14ac:dyDescent="0.25">
      <c r="C1869"/>
      <c r="D1869"/>
      <c r="E1869"/>
    </row>
    <row r="1870" spans="3:5" x14ac:dyDescent="0.25">
      <c r="C1870"/>
      <c r="D1870"/>
      <c r="E1870"/>
    </row>
    <row r="1871" spans="3:5" x14ac:dyDescent="0.25">
      <c r="C1871"/>
      <c r="D1871"/>
      <c r="E1871"/>
    </row>
    <row r="1872" spans="3:5" x14ac:dyDescent="0.25">
      <c r="C1872"/>
      <c r="D1872"/>
      <c r="E1872"/>
    </row>
    <row r="1873" spans="3:5" x14ac:dyDescent="0.25">
      <c r="C1873"/>
      <c r="D1873"/>
      <c r="E1873"/>
    </row>
    <row r="1874" spans="3:5" x14ac:dyDescent="0.25">
      <c r="C1874"/>
      <c r="D1874"/>
      <c r="E1874"/>
    </row>
    <row r="1875" spans="3:5" x14ac:dyDescent="0.25">
      <c r="C1875"/>
      <c r="D1875"/>
      <c r="E1875"/>
    </row>
    <row r="1876" spans="3:5" x14ac:dyDescent="0.25">
      <c r="C1876"/>
      <c r="D1876"/>
      <c r="E1876"/>
    </row>
    <row r="1877" spans="3:5" x14ac:dyDescent="0.25">
      <c r="C1877"/>
      <c r="D1877"/>
      <c r="E1877"/>
    </row>
    <row r="1878" spans="3:5" x14ac:dyDescent="0.25">
      <c r="C1878"/>
      <c r="D1878"/>
      <c r="E1878"/>
    </row>
    <row r="1879" spans="3:5" x14ac:dyDescent="0.25">
      <c r="C1879"/>
      <c r="D1879"/>
      <c r="E1879"/>
    </row>
    <row r="1880" spans="3:5" x14ac:dyDescent="0.25">
      <c r="C1880"/>
      <c r="D1880"/>
      <c r="E1880"/>
    </row>
    <row r="1881" spans="3:5" x14ac:dyDescent="0.25">
      <c r="C1881"/>
      <c r="D1881"/>
      <c r="E1881"/>
    </row>
    <row r="1882" spans="3:5" x14ac:dyDescent="0.25">
      <c r="C1882"/>
      <c r="D1882"/>
      <c r="E1882"/>
    </row>
    <row r="1883" spans="3:5" x14ac:dyDescent="0.25">
      <c r="C1883"/>
      <c r="D1883"/>
      <c r="E1883"/>
    </row>
    <row r="1884" spans="3:5" x14ac:dyDescent="0.25">
      <c r="C1884"/>
      <c r="D1884"/>
      <c r="E1884"/>
    </row>
    <row r="1885" spans="3:5" x14ac:dyDescent="0.25">
      <c r="C1885"/>
      <c r="D1885"/>
      <c r="E1885"/>
    </row>
    <row r="1886" spans="3:5" x14ac:dyDescent="0.25">
      <c r="C1886"/>
      <c r="D1886"/>
      <c r="E1886"/>
    </row>
    <row r="1887" spans="3:5" x14ac:dyDescent="0.25">
      <c r="C1887"/>
      <c r="D1887"/>
      <c r="E1887"/>
    </row>
    <row r="1888" spans="3:5" x14ac:dyDescent="0.25">
      <c r="C1888"/>
      <c r="D1888"/>
      <c r="E1888"/>
    </row>
    <row r="1889" spans="3:5" x14ac:dyDescent="0.25">
      <c r="C1889"/>
      <c r="D1889"/>
      <c r="E1889"/>
    </row>
    <row r="1890" spans="3:5" x14ac:dyDescent="0.25">
      <c r="C1890"/>
      <c r="D1890"/>
      <c r="E1890"/>
    </row>
    <row r="1891" spans="3:5" x14ac:dyDescent="0.25">
      <c r="C1891"/>
      <c r="D1891"/>
      <c r="E1891"/>
    </row>
    <row r="1892" spans="3:5" x14ac:dyDescent="0.25">
      <c r="C1892"/>
      <c r="D1892"/>
      <c r="E1892"/>
    </row>
    <row r="1893" spans="3:5" x14ac:dyDescent="0.25">
      <c r="C1893"/>
      <c r="D1893"/>
      <c r="E1893"/>
    </row>
    <row r="1894" spans="3:5" x14ac:dyDescent="0.25">
      <c r="C1894"/>
      <c r="D1894"/>
      <c r="E1894"/>
    </row>
    <row r="1895" spans="3:5" x14ac:dyDescent="0.25">
      <c r="C1895"/>
      <c r="D1895"/>
      <c r="E1895"/>
    </row>
    <row r="1896" spans="3:5" x14ac:dyDescent="0.25">
      <c r="C1896"/>
      <c r="D1896"/>
      <c r="E1896"/>
    </row>
    <row r="1897" spans="3:5" x14ac:dyDescent="0.25">
      <c r="C1897"/>
      <c r="D1897"/>
      <c r="E1897"/>
    </row>
    <row r="1898" spans="3:5" x14ac:dyDescent="0.25">
      <c r="C1898"/>
      <c r="D1898"/>
      <c r="E1898"/>
    </row>
    <row r="1899" spans="3:5" x14ac:dyDescent="0.25">
      <c r="C1899"/>
      <c r="D1899"/>
      <c r="E1899"/>
    </row>
    <row r="1900" spans="3:5" x14ac:dyDescent="0.25">
      <c r="C1900"/>
      <c r="D1900"/>
      <c r="E1900"/>
    </row>
    <row r="1901" spans="3:5" x14ac:dyDescent="0.25">
      <c r="C1901"/>
      <c r="D1901"/>
      <c r="E1901"/>
    </row>
    <row r="1902" spans="3:5" x14ac:dyDescent="0.25">
      <c r="C1902"/>
      <c r="D1902"/>
      <c r="E1902"/>
    </row>
    <row r="1903" spans="3:5" x14ac:dyDescent="0.25">
      <c r="C1903"/>
      <c r="D1903"/>
      <c r="E1903"/>
    </row>
    <row r="1904" spans="3:5" x14ac:dyDescent="0.25">
      <c r="C1904"/>
      <c r="D1904"/>
      <c r="E1904"/>
    </row>
    <row r="1905" spans="3:5" x14ac:dyDescent="0.25">
      <c r="C1905"/>
      <c r="D1905"/>
      <c r="E1905"/>
    </row>
    <row r="1906" spans="3:5" x14ac:dyDescent="0.25">
      <c r="C1906"/>
      <c r="D1906"/>
      <c r="E1906"/>
    </row>
    <row r="1907" spans="3:5" x14ac:dyDescent="0.25">
      <c r="C1907"/>
      <c r="D1907"/>
      <c r="E1907"/>
    </row>
    <row r="1908" spans="3:5" x14ac:dyDescent="0.25">
      <c r="C1908"/>
      <c r="D1908"/>
      <c r="E1908"/>
    </row>
    <row r="1909" spans="3:5" x14ac:dyDescent="0.25">
      <c r="C1909"/>
      <c r="D1909"/>
      <c r="E1909"/>
    </row>
    <row r="1910" spans="3:5" x14ac:dyDescent="0.25">
      <c r="C1910"/>
      <c r="D1910"/>
      <c r="E1910"/>
    </row>
    <row r="1911" spans="3:5" x14ac:dyDescent="0.25">
      <c r="C1911"/>
      <c r="D1911"/>
      <c r="E1911"/>
    </row>
    <row r="1912" spans="3:5" x14ac:dyDescent="0.25">
      <c r="C1912"/>
      <c r="D1912"/>
      <c r="E1912"/>
    </row>
    <row r="1913" spans="3:5" x14ac:dyDescent="0.25">
      <c r="C1913"/>
      <c r="D1913"/>
      <c r="E1913"/>
    </row>
    <row r="1914" spans="3:5" x14ac:dyDescent="0.25">
      <c r="C1914"/>
      <c r="D1914"/>
      <c r="E1914"/>
    </row>
    <row r="1915" spans="3:5" x14ac:dyDescent="0.25">
      <c r="C1915"/>
      <c r="D1915"/>
      <c r="E1915"/>
    </row>
    <row r="1916" spans="3:5" x14ac:dyDescent="0.25">
      <c r="C1916"/>
      <c r="D1916"/>
      <c r="E1916"/>
    </row>
    <row r="1917" spans="3:5" x14ac:dyDescent="0.25">
      <c r="C1917"/>
      <c r="D1917"/>
      <c r="E1917"/>
    </row>
    <row r="1918" spans="3:5" x14ac:dyDescent="0.25">
      <c r="C1918"/>
      <c r="D1918"/>
      <c r="E1918"/>
    </row>
    <row r="1919" spans="3:5" x14ac:dyDescent="0.25">
      <c r="C1919"/>
      <c r="D1919"/>
      <c r="E1919"/>
    </row>
    <row r="1920" spans="3:5" x14ac:dyDescent="0.25">
      <c r="C1920"/>
      <c r="D1920"/>
      <c r="E1920"/>
    </row>
    <row r="1921" spans="3:5" x14ac:dyDescent="0.25">
      <c r="C1921"/>
      <c r="D1921"/>
      <c r="E1921"/>
    </row>
    <row r="1922" spans="3:5" x14ac:dyDescent="0.25">
      <c r="C1922"/>
      <c r="D1922"/>
      <c r="E1922"/>
    </row>
    <row r="1923" spans="3:5" x14ac:dyDescent="0.25">
      <c r="C1923"/>
      <c r="D1923"/>
      <c r="E1923"/>
    </row>
    <row r="1924" spans="3:5" x14ac:dyDescent="0.25">
      <c r="C1924"/>
      <c r="D1924"/>
      <c r="E1924"/>
    </row>
    <row r="1925" spans="3:5" x14ac:dyDescent="0.25">
      <c r="C1925"/>
      <c r="D1925"/>
      <c r="E1925"/>
    </row>
    <row r="1926" spans="3:5" x14ac:dyDescent="0.25">
      <c r="C1926"/>
      <c r="D1926"/>
      <c r="E1926"/>
    </row>
    <row r="1927" spans="3:5" x14ac:dyDescent="0.25">
      <c r="C1927"/>
      <c r="D1927"/>
      <c r="E1927"/>
    </row>
    <row r="1928" spans="3:5" x14ac:dyDescent="0.25">
      <c r="C1928"/>
      <c r="D1928"/>
      <c r="E1928"/>
    </row>
    <row r="1929" spans="3:5" x14ac:dyDescent="0.25">
      <c r="C1929"/>
      <c r="D1929"/>
      <c r="E1929"/>
    </row>
    <row r="1930" spans="3:5" x14ac:dyDescent="0.25">
      <c r="C1930"/>
      <c r="D1930"/>
      <c r="E1930"/>
    </row>
    <row r="1931" spans="3:5" x14ac:dyDescent="0.25">
      <c r="C1931"/>
      <c r="D1931"/>
      <c r="E1931"/>
    </row>
    <row r="1932" spans="3:5" x14ac:dyDescent="0.25">
      <c r="C1932"/>
      <c r="D1932"/>
      <c r="E1932"/>
    </row>
    <row r="1933" spans="3:5" x14ac:dyDescent="0.25">
      <c r="C1933"/>
      <c r="D1933"/>
      <c r="E1933"/>
    </row>
    <row r="1934" spans="3:5" x14ac:dyDescent="0.25">
      <c r="C1934"/>
      <c r="D1934"/>
      <c r="E1934"/>
    </row>
    <row r="1935" spans="3:5" x14ac:dyDescent="0.25">
      <c r="C1935"/>
      <c r="D1935"/>
      <c r="E1935"/>
    </row>
    <row r="1936" spans="3:5" x14ac:dyDescent="0.25">
      <c r="C1936"/>
      <c r="D1936"/>
      <c r="E1936"/>
    </row>
    <row r="1937" spans="3:5" x14ac:dyDescent="0.25">
      <c r="C1937"/>
      <c r="D1937"/>
      <c r="E1937"/>
    </row>
    <row r="1938" spans="3:5" x14ac:dyDescent="0.25">
      <c r="C1938"/>
      <c r="D1938"/>
      <c r="E1938"/>
    </row>
    <row r="1939" spans="3:5" x14ac:dyDescent="0.25">
      <c r="C1939"/>
      <c r="D1939"/>
      <c r="E1939"/>
    </row>
    <row r="1940" spans="3:5" x14ac:dyDescent="0.25">
      <c r="C1940"/>
      <c r="D1940"/>
      <c r="E1940"/>
    </row>
    <row r="1941" spans="3:5" x14ac:dyDescent="0.25">
      <c r="C1941"/>
      <c r="D1941"/>
      <c r="E1941"/>
    </row>
    <row r="1942" spans="3:5" x14ac:dyDescent="0.25">
      <c r="C1942"/>
      <c r="D1942"/>
      <c r="E1942"/>
    </row>
    <row r="1943" spans="3:5" x14ac:dyDescent="0.25">
      <c r="C1943"/>
      <c r="D1943"/>
      <c r="E1943"/>
    </row>
    <row r="1944" spans="3:5" x14ac:dyDescent="0.25">
      <c r="C1944"/>
      <c r="D1944"/>
      <c r="E1944"/>
    </row>
    <row r="1945" spans="3:5" x14ac:dyDescent="0.25">
      <c r="C1945"/>
      <c r="D1945"/>
      <c r="E1945"/>
    </row>
    <row r="1946" spans="3:5" x14ac:dyDescent="0.25">
      <c r="C1946"/>
      <c r="D1946"/>
      <c r="E1946"/>
    </row>
    <row r="1947" spans="3:5" x14ac:dyDescent="0.25">
      <c r="C1947"/>
      <c r="D1947"/>
      <c r="E1947"/>
    </row>
    <row r="1948" spans="3:5" x14ac:dyDescent="0.25">
      <c r="C1948"/>
      <c r="D1948"/>
      <c r="E1948"/>
    </row>
    <row r="1949" spans="3:5" x14ac:dyDescent="0.25">
      <c r="C1949"/>
      <c r="D1949"/>
      <c r="E1949"/>
    </row>
    <row r="1950" spans="3:5" x14ac:dyDescent="0.25">
      <c r="C1950"/>
      <c r="D1950"/>
      <c r="E1950"/>
    </row>
    <row r="1951" spans="3:5" x14ac:dyDescent="0.25">
      <c r="C1951"/>
      <c r="D1951"/>
      <c r="E1951"/>
    </row>
    <row r="1952" spans="3:5" x14ac:dyDescent="0.25">
      <c r="C1952"/>
      <c r="D1952"/>
      <c r="E1952"/>
    </row>
    <row r="1953" spans="3:5" x14ac:dyDescent="0.25">
      <c r="C1953"/>
      <c r="D1953"/>
      <c r="E1953"/>
    </row>
    <row r="1954" spans="3:5" x14ac:dyDescent="0.25">
      <c r="C1954"/>
      <c r="D1954"/>
      <c r="E1954"/>
    </row>
    <row r="1955" spans="3:5" x14ac:dyDescent="0.25">
      <c r="C1955"/>
      <c r="D1955"/>
      <c r="E1955"/>
    </row>
    <row r="1956" spans="3:5" x14ac:dyDescent="0.25">
      <c r="C1956"/>
      <c r="D1956"/>
      <c r="E1956"/>
    </row>
    <row r="1957" spans="3:5" x14ac:dyDescent="0.25">
      <c r="C1957"/>
      <c r="D1957"/>
      <c r="E1957"/>
    </row>
    <row r="1958" spans="3:5" x14ac:dyDescent="0.25">
      <c r="C1958"/>
      <c r="D1958"/>
      <c r="E1958"/>
    </row>
    <row r="1959" spans="3:5" x14ac:dyDescent="0.25">
      <c r="C1959"/>
      <c r="D1959"/>
      <c r="E1959"/>
    </row>
    <row r="1960" spans="3:5" x14ac:dyDescent="0.25">
      <c r="C1960"/>
      <c r="D1960"/>
      <c r="E1960"/>
    </row>
    <row r="1961" spans="3:5" x14ac:dyDescent="0.25">
      <c r="C1961"/>
      <c r="D1961"/>
      <c r="E1961"/>
    </row>
    <row r="1962" spans="3:5" x14ac:dyDescent="0.25">
      <c r="C1962"/>
      <c r="D1962"/>
      <c r="E1962"/>
    </row>
    <row r="1963" spans="3:5" x14ac:dyDescent="0.25">
      <c r="C1963"/>
      <c r="D1963"/>
      <c r="E1963"/>
    </row>
  </sheetData>
  <conditionalFormatting sqref="L3:BG1099">
    <cfRule type="cellIs" dxfId="5" priority="5" operator="greaterThan">
      <formula>0</formula>
    </cfRule>
    <cfRule type="cellIs" dxfId="4" priority="6" operator="equal">
      <formula>0</formula>
    </cfRule>
  </conditionalFormatting>
  <conditionalFormatting sqref="K3:K1099">
    <cfRule type="cellIs" dxfId="3" priority="2" operator="greaterThan">
      <formula>0</formula>
    </cfRule>
    <cfRule type="cellIs" dxfId="2" priority="3" operator="equal">
      <formula>0</formula>
    </cfRule>
  </conditionalFormatting>
  <conditionalFormatting sqref="J3:J1099">
    <cfRule type="cellIs" dxfId="1" priority="1" operator="greaterThan">
      <formula>0</formula>
    </cfRule>
    <cfRule type="cellIs" dxfId="0" priority="4" operator="equal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4A7B1E-1674-4452-80B0-130983D558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REVISION</vt:lpstr>
      <vt:lpstr>STAFF Total</vt:lpstr>
      <vt:lpstr>BREAK</vt:lpstr>
      <vt:lpstr>BAÑO</vt:lpstr>
      <vt:lpstr>Agen Novedades</vt:lpstr>
      <vt:lpstr>CAPA</vt:lpstr>
      <vt:lpstr>CH</vt:lpstr>
      <vt:lpstr>Dev 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Desideri, Jonatan Mario David</dc:creator>
  <cp:lastModifiedBy>Desideri, Jonatan Mario David</cp:lastModifiedBy>
  <dcterms:created xsi:type="dcterms:W3CDTF">2025-11-11T23:14:58Z</dcterms:created>
  <dcterms:modified xsi:type="dcterms:W3CDTF">2026-06-11T12:56:47Z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d0245c-9f46-4901-a3e5-6b1638585db6_Enabled">
    <vt:lpwstr>true</vt:lpwstr>
  </property>
  <property fmtid="{D5CDD505-2E9C-101B-9397-08002B2CF9AE}" pid="3" name="MSIP_Label_92d0245c-9f46-4901-a3e5-6b1638585db6_SetDate">
    <vt:lpwstr>2026-04-22T14:23:14Z</vt:lpwstr>
  </property>
  <property fmtid="{D5CDD505-2E9C-101B-9397-08002B2CF9AE}" pid="4" name="MSIP_Label_92d0245c-9f46-4901-a3e5-6b1638585db6_Method">
    <vt:lpwstr>Privileged</vt:lpwstr>
  </property>
  <property fmtid="{D5CDD505-2E9C-101B-9397-08002B2CF9AE}" pid="5" name="MSIP_Label_92d0245c-9f46-4901-a3e5-6b1638585db6_Name">
    <vt:lpwstr>Public</vt:lpwstr>
  </property>
  <property fmtid="{D5CDD505-2E9C-101B-9397-08002B2CF9AE}" pid="6" name="MSIP_Label_92d0245c-9f46-4901-a3e5-6b1638585db6_SiteId">
    <vt:lpwstr>1356d054-fb0c-45c9-9663-087c278bbf18</vt:lpwstr>
  </property>
  <property fmtid="{D5CDD505-2E9C-101B-9397-08002B2CF9AE}" pid="7" name="MSIP_Label_92d0245c-9f46-4901-a3e5-6b1638585db6_ActionId">
    <vt:lpwstr>09b8dd3a-1ae4-4387-b7e4-3ee07c17656c</vt:lpwstr>
  </property>
  <property fmtid="{D5CDD505-2E9C-101B-9397-08002B2CF9AE}" pid="8" name="MSIP_Label_92d0245c-9f46-4901-a3e5-6b1638585db6_ContentBits">
    <vt:lpwstr>0</vt:lpwstr>
  </property>
  <property fmtid="{D5CDD505-2E9C-101B-9397-08002B2CF9AE}" pid="9" name="MSIP_Label_92d0245c-9f46-4901-a3e5-6b1638585db6_Tag">
    <vt:lpwstr>10, 0, 1, 1</vt:lpwstr>
  </property>
</Properties>
</file>