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20"/>
  <workbookPr/>
  <mc:AlternateContent xmlns:mc="http://schemas.openxmlformats.org/markup-compatibility/2006">
    <mc:Choice Requires="x15">
      <x15ac:absPath xmlns:x15ac="http://schemas.microsoft.com/office/spreadsheetml/2010/11/ac" url="/Users/innerpiece92/Desktop/NLP_Workspace/AArec/datasets/github_update/extracted_atypical_aspects_from_reviews/hotels/primary/"/>
    </mc:Choice>
  </mc:AlternateContent>
  <xr:revisionPtr revIDLastSave="0" documentId="13_ncr:1_{D6DD0C10-55FC-AD48-8855-25D830F8A08B}" xr6:coauthVersionLast="47" xr6:coauthVersionMax="47" xr10:uidLastSave="{00000000-0000-0000-0000-000000000000}"/>
  <bookViews>
    <workbookView xWindow="4340" yWindow="780" windowWidth="22020" windowHeight="1996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3" i="1" l="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2"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2" i="1"/>
</calcChain>
</file>

<file path=xl/sharedStrings.xml><?xml version="1.0" encoding="utf-8"?>
<sst xmlns="http://schemas.openxmlformats.org/spreadsheetml/2006/main" count="2194" uniqueCount="609">
  <si>
    <t>name</t>
  </si>
  <si>
    <t>business_id</t>
  </si>
  <si>
    <t>review</t>
  </si>
  <si>
    <t>split_decomposed_review</t>
  </si>
  <si>
    <t>abs_true_strong_weak</t>
  </si>
  <si>
    <t>atypical_aspects</t>
  </si>
  <si>
    <t>Circus Circus Reno</t>
  </si>
  <si>
    <t>rSYyGcZZziJLsqKl5hMcDw</t>
  </si>
  <si>
    <t>1 star for the awesome cheapness of the hotel. 
1 star for the doggy daycare cam
Other than taking a shower in a closet and sheets they've probably never washed, this hotel's not bad. The lives of people rating this joint 5 stars makes me sad.</t>
  </si>
  <si>
    <t>The hotel is cheap</t>
  </si>
  <si>
    <t>The hotel has a doggy daycare cam.</t>
  </si>
  <si>
    <t>&lt;neg&gt;
Atypical Aspects: &lt;None&gt;</t>
  </si>
  <si>
    <t>The hotel's shower is small, similar to a closet</t>
  </si>
  <si>
    <t>The hotel provides sheets</t>
  </si>
  <si>
    <t>Gaylord Opryland Resort &amp; Convention Center</t>
  </si>
  <si>
    <t>ORL4JE6tz3rJxVqkdKfegA</t>
  </si>
  <si>
    <t>Amazing!!! Here for the CMA Fest and decided to treat ourself at the end of the festival with some R&amp;R at this resort. It IS huge. Lot's of walking. You get lost at first but you will get the knack of the place. Love the live band at the Jack Daniels Saloon. The street party in the Delta wing is fun too. Don't want to leave...may stay another night!!</t>
  </si>
  <si>
    <t>The hotel is huge with lots of walking</t>
  </si>
  <si>
    <t>The hotel has a live band at the Jack Daniels Saloon. They have a street party in the Delta wing.</t>
  </si>
  <si>
    <t>Classification: &lt;neg&gt;
Atypical Aspects: &lt;None&gt;</t>
  </si>
  <si>
    <t>The hotel has a live band at the Jack Daniels Saloon</t>
  </si>
  <si>
    <t>The hotel hosts a street party in the Delta wing</t>
  </si>
  <si>
    <t>Classification: &lt;pos&gt;
Atypical Aspects: street party</t>
  </si>
  <si>
    <t>The Ritz-Carlton, Dove Mountain</t>
  </si>
  <si>
    <t>OcWjOka2Ni3IpOSotlVDbA</t>
  </si>
  <si>
    <t>Awesome place to get away for the weekend. The government rate for state or federal employees is a great deal if you qualify (that includes UA and military employees - so much of Tucson is covered!). 
However, keep in mind that the cheap government rate - often between $80 and $90, does NOT include the "resort fee", which is an additional $48 a night! Granted, you do get a lot of "resort" amenities to take advantage of. Included in the "fee" are access to the pools (a given) and a pretty fun waterslide, free use of the driving range and putting greens with a bag of clubs to use, mountain bikes and helmets to use, and the fitness center. There's also lots of nightly activities, like a "mixology" presentation at the bar (which is basically just the bartender describing how to make a drink and giving you about a shot worth of it for free). There's nightly stargazing on one of the lawns with a telescope and professional guide. On Saturday night they also had a "dive in movie" in the spa pool (it was "Frozen"). 
Our total nightly cost per night was $148 after the resort fee and tax - the "government rate" base cost in that was $83. I'd still say its a great deal for what you get: a 5-star hotel, excellent service, and a great, relaxing experience. Just keep the resort fee in mind when you're making reservations.
Also, they tried to charge us $21 more for valet parking upon checkout, even though that is supposed to be included in the "resort fee". The moment I mentioned it to the front desk, they apologized and said it was "a mistake". However, if I had just done express checkout, as they encourage, I wonder if the $21 "mistake" would have stayed on the bill. And I wonder how many other people staying last weekend checked out without noticing the "mistake".</t>
  </si>
  <si>
    <t>The hotel offers a government rate for state or federal employees, including UA and military employees</t>
  </si>
  <si>
    <t>The hotel gives access to a waterslide, free use of the driving range and putting greens with a bag of clubs, mountain bikes and helmets.
There are also lots of nightly activities.
There's nightly stargazing on one of the lawns with a telescope and professional guide.
One Saturday night they also had a "dive in movie" in the spa pool. They showed Frozen movie.</t>
  </si>
  <si>
    <t>The government rate often falls between $80 and $90, but does not include the "resort fee", which is an additional $48 a night</t>
  </si>
  <si>
    <t>The "resort fee" includes access to the pools and a waterslide, free use of the driving range and putting greens with a bag of clubs, mountain bikes and helmets, and the fitness center</t>
  </si>
  <si>
    <t>The hotel also offers nightly activities, such as a "mixology" presentation at the bar, nightly stargazing on one of the lawns with a telescope and professional guide, and a "dive in movie" (Frozen being one of the movies shown) in the spa pool on Saturday nights</t>
  </si>
  <si>
    <t>&lt;pos&gt;
Atypical Aspects: "mixology" presentation, nightly stargazing with a telescope and professional guide, "dive in movie" in the spa pool</t>
  </si>
  <si>
    <t>The total nightly cost per night is $148 after the resort fee and tax, with the "government rate" base cost being $83</t>
  </si>
  <si>
    <t>Valet parking is supposed to be included in the "resort fee"</t>
  </si>
  <si>
    <t>Harborside Suites at Little Harbor</t>
  </si>
  <si>
    <t>pjzr8p3E9Tp04059DjZgyQ</t>
  </si>
  <si>
    <t>Beautiful Bayside Hotel suite with a very comfortable bed. I checked in after a hot day and 2 ceiling fans made my room very comfortable.
In the morning: Walked to the beach, rented kayaks, paddled through the mangroves and had a great lunch at Hook's (try the Key Lime Pie), Went swimming in a nice sized clean pool, sat in the hot tub and our server brought us drinks poolside. 
I will definitely return. Fantastic short trip and next time will stay longer!</t>
  </si>
  <si>
    <t>The Bayside Hotel suite has a very comfortable bed</t>
  </si>
  <si>
    <t>From the hotel, a customer walked to the beach, rented kayaks, and paddled through the mangroves.</t>
  </si>
  <si>
    <t>The room is equipped with 2 ceiling fans</t>
  </si>
  <si>
    <t>The hotel is located close to the beach</t>
  </si>
  <si>
    <t>The hotel offers kayak rentals</t>
  </si>
  <si>
    <t>One can paddle through the mangrooves</t>
  </si>
  <si>
    <t>One can have lunch at Hooks'</t>
  </si>
  <si>
    <t>The hotel has a nice sized clean pool and a hot tub</t>
  </si>
  <si>
    <t>The hotel offers poolside service</t>
  </si>
  <si>
    <t>Casa Del Mar Inn</t>
  </si>
  <si>
    <t>_W9lITxMHNInaS2Lv2XoUw</t>
  </si>
  <si>
    <t>Beautiful beach away from big crowds. Smaller hotel. Simple and clean rooms. Nice pool and courtyard with beautiful plants and trees. Sink, microwave, and fridge in room. Loved the feel of this hotel.</t>
  </si>
  <si>
    <t>The hotel is located on a beautiful beach away from big crowds</t>
  </si>
  <si>
    <t>The hotel is near the beach away from the big crowds.</t>
  </si>
  <si>
    <t>It is a smaller hotel</t>
  </si>
  <si>
    <t>The rooms are simple and clean</t>
  </si>
  <si>
    <t>The hotel has a nice pool and courtyard with beautiful plants and trees</t>
  </si>
  <si>
    <t>The rooms are equipped with a sink, microwave, and fridge</t>
  </si>
  <si>
    <t>JW Marriott Indianapolis</t>
  </si>
  <si>
    <t>thCbLZ69suCvVNr4gPQU1Q</t>
  </si>
  <si>
    <t>Doesn't get much better than this. Vegas style hotel in indy. I think I am going to have to look for more jws when I travel. Incredible rooms, great beds, outstanding 24 hr gym and a great bar/lobby. Really could not be better. Friendly staff and a beautiful facility. Great restaurant choices within walking distance or in the hotel.</t>
  </si>
  <si>
    <t>The hotel is a Vegas style hotel in Indy</t>
  </si>
  <si>
    <t>Great restaurant choices within walking distance.</t>
  </si>
  <si>
    <t>The hotel has incredible rooms and great beds</t>
  </si>
  <si>
    <t>The hotel has an outstanding 24 hr gym and a great bar/lobby</t>
  </si>
  <si>
    <t>The staff is friendly</t>
  </si>
  <si>
    <t>The facility is beautiful</t>
  </si>
  <si>
    <t>The hotel is within walking distance to great restaurant choices or has restaurants in the hotel</t>
  </si>
  <si>
    <t>Every time I visit Tucson I come here. Just so amazing. Many hikes for all abilities. Great rooms, so much to do. Very kid friendly with scavenger hunts, ranger wildlife lessons, and free chocolate. Great for adults too, with fine dining, and nice fire pits outside. Bocce ball, mini golf, pool, slide, hot tub, ping pong, arcade, mini museum, and many more things to do! Very scenic, and the lights are amazing during Christmas time. Valet workers and bell boys are very kind and rangers become friends with you instantly. The tortoise is so fun to look at. Handicap accessible as well.</t>
  </si>
  <si>
    <t>The hotel in Tucson offers many hikes for all abilities</t>
  </si>
  <si>
    <t>The hotel has hikes for all abilities. They have scavenger hunts, ranger wildlife lessons for kids. They have bocce ball, mini golf, ping pong, arcade, mini museum. They have a tortoise.</t>
  </si>
  <si>
    <t>It has great rooms with a lot of activities to do</t>
  </si>
  <si>
    <t>The hotel is very kid friendly with scavenger hunts, ranger wildlife lessons, and free chocolate</t>
  </si>
  <si>
    <t>&lt;pos&gt;
Atypical Aspects: scavenger hunts, ranger wildlife lessons</t>
  </si>
  <si>
    <t>It also caters to adults with fine dining, and nice fire pits outside</t>
  </si>
  <si>
    <t>The hotel offers bocce ball, mini golf, a pool, a slide, a hot tub, ping pong, an arcade, and a mini museum</t>
  </si>
  <si>
    <t>Classification: &lt;pos&gt;
Atypical Aspects: bocce ball, mini golf, slide, ping pong, arcade, mini museum</t>
  </si>
  <si>
    <t>The hotel is very scenic, and the lights are amazing during Christmas time</t>
  </si>
  <si>
    <t>The hotel has valet workers and bell boys who are very kind and rangers who become friends with you instantly</t>
  </si>
  <si>
    <t>The hotel has a tortoise that is fun to look at</t>
  </si>
  <si>
    <t>&lt;pos&gt;
Atypical Aspects: tortoise</t>
  </si>
  <si>
    <t>The hotel is also handicap accessible</t>
  </si>
  <si>
    <t>Peppermill Reno</t>
  </si>
  <si>
    <t>PY9GRfzr4nTZeINf346QOw</t>
  </si>
  <si>
    <t>Great hotel, but BEWARE of the hidden fees, such as the absurd "daily" resort fees. Apparently they help cover the pool which is great, when it's actually open and fully staffed. 
The fees also provide you with the self check-in machine, which frequently has issues that force you to stand in a cattle line ... forever ... Generally, they're squeezing people for nickels and dimes, instead of giving you incentives to come back.
The security is great, except if they take a disliking to you, i.e. don't tell your waiter that the balding middle aged person with you doesn't have an ID, but is old enough to drink - that is if you don't want a Reno 911 swat team swarming your table. Yeah that's right, no drink was ordered or served, but the high crime of being drinking age in a bar "that serves food" was definitely in play. W to the T to F?
Club La Douche ... or whatever it's called, is like frat boy pimps and hoes party. It would be nice if they'd book some real djs with real music to play, and have an occasional dance night with a hint of class, instead of people puking in the plants.
Management in general seems to have teetered more to the punish than reward side of customer service.</t>
  </si>
  <si>
    <t>The hotel has a pool which is sometimes open and fully staffed</t>
  </si>
  <si>
    <t>The hotel has a Club La Douche event.</t>
  </si>
  <si>
    <t>The hotel charges daily resort fees</t>
  </si>
  <si>
    <t>The hotel provides a self check-in machine</t>
  </si>
  <si>
    <t>The hotel has a security team</t>
  </si>
  <si>
    <t>The hotel has a club called La Douche</t>
  </si>
  <si>
    <t>The hotel's management leans more towards punishing than rewarding in terms of customer service</t>
  </si>
  <si>
    <t>Had a great stay here. Resort is VERY kid friendly and has great events for the kids. Ranger station onsite had tortoise, snakes, spiders, scorpions. In the evenings they had s'mores. Rooms were nice and standard room had space for our double stroller and a crib. At the pool there is a shallow area for the younger ones and a water slide for everyone. We did not leave the resort for 3 days. The spa was clean and nice. There is a quiet adult only pool in the back of the spa that looked amazing.</t>
  </si>
  <si>
    <t>The resort is very kid friendly and has great events for the kids</t>
  </si>
  <si>
    <t>The hotel has events for the kids. Ranger station onsite had tortoise, snakes, spiders, scorpions.
They have a water slide for everyone.</t>
  </si>
  <si>
    <t>There is a Ranger station onsite with tortoise, snakes, spiders, scorpions</t>
  </si>
  <si>
    <t>&lt;pos&gt;
Atypical Aspects: Ranger station, tortoise, snakes, spiders, scorpions</t>
  </si>
  <si>
    <t>In the evenings, the resort offers s'mores</t>
  </si>
  <si>
    <t>Classification: &lt;pos&gt;
Atypical Aspects: s'mores' offering in the evening</t>
  </si>
  <si>
    <t>The rooms were nice and the standard room had space for a double stroller and a crib</t>
  </si>
  <si>
    <t>The pool has a shallow area for the younger ones and a water slide for everyone</t>
  </si>
  <si>
    <t>The spa was clean and nice</t>
  </si>
  <si>
    <t>There is a quiet adult only pool in the back of the spa</t>
  </si>
  <si>
    <t>The Presidio Hotel</t>
  </si>
  <si>
    <t>qxo35x030xfjwjxJ4LGC6w</t>
  </si>
  <si>
    <t>Having stayed at Bacara, I would rather stay here...and am right now. 
The Presidio is what the W or the Standard in LA claim to be: where the cool kids hang out with no pretense. The rooms are everything needed in a comfy, no-stress, charming way. 
The personal touches put into the space and amenities go so far above expectation its ridiculous, from the quality woodwork to the origami butterfly folded on the toilet paper. 
If one has a problem at this place and leaves unhappy, the problem is likely the person who came in, as they were looking for a problem and are never going to be happy. Anyone reasonable staying here will detox from city life and be in a good mood right away. There is also a super cool boutique by the lobby with unique stuff worth checking out whether a guest or not. 
Shhh...Don't tell them, but I would pay a lot more to stay here.</t>
  </si>
  <si>
    <t>The Presidio is a hotel where the cool kids hang out with no pretense</t>
  </si>
  <si>
    <t>The hotel has a boutique by the lobby with unique stuff.</t>
  </si>
  <si>
    <t>The rooms are comfy, no-stress, and charming</t>
  </si>
  <si>
    <t>The hotel has personal touches put into the space and amenities, from the quality woodwork to the origami butterfly folded on the toilet paper</t>
  </si>
  <si>
    <t>The hotel also has a boutique by the lobby with unique stuff</t>
  </si>
  <si>
    <t>I stayed here for a trade show at the convention center across the street. 
Great hotel for a business trip. In room internet was plenty fast, the hallways quiet at night. Fast and tasty room service. FedEx store on the second floor. Terrific views in either direction. They have low floor and high floor express elevators so you don't have to wait long for an elevator. There's a bar right by the elevator so you can grab a drink to take to your room after a long day on the show floor. 
You can use the skywalk to get to the convention center so no jacket required in the winter. If you know your way you can get all the way over to the mall from the JW without going outside. 
All in all a very nice place to stay, one of the nicest hotels I've stayed in while in Indianapolis over the last 17 years.</t>
  </si>
  <si>
    <t>The hotel is located across the street from the convention center</t>
  </si>
  <si>
    <t>The convention center is across the street.
The hotel has a FedEx store on the second floor.</t>
  </si>
  <si>
    <t>It is suitable for a business trip</t>
  </si>
  <si>
    <t>The hotel provides in-room internet which is fast</t>
  </si>
  <si>
    <t>The hallways in the hotel are quiet at night</t>
  </si>
  <si>
    <t>The hotel offers fast and tasty room service</t>
  </si>
  <si>
    <t>There is a FedEx store on the second floor of the hotel</t>
  </si>
  <si>
    <t>&lt;pos&gt;
Atypical Aspects: FedEx store</t>
  </si>
  <si>
    <t>The hotel offers terrific views in either direction</t>
  </si>
  <si>
    <t>The hotel has both low floor and high floor express elevators</t>
  </si>
  <si>
    <t>There is a bar right by the elevator in the hotel</t>
  </si>
  <si>
    <t>The hotel is connected to the convention center via a skywalk, eliminating the need for a jacket in the winter</t>
  </si>
  <si>
    <t>The hotel is connected to the mall, allowing guests to reach it without going outside</t>
  </si>
  <si>
    <t>Classification: &lt;pos&gt;
Atypical Aspects: connected to the mall</t>
  </si>
  <si>
    <t>21 C Museum Hotel Nashville</t>
  </si>
  <si>
    <t>P2UDTyHD4KX6OpzYlH3TZw</t>
  </si>
  <si>
    <t>I was skeptical at first. We did not know what to expect. However, the place was amazing. Our room was upgraded to a suit. The hotel is in an old warehouse type building and is connected to a museum. Admission to the Museum is included. There is art and really cool features throughout the hotel. Everything is very contemporary and beautiful. The Door guy/ Bell Hop Greg (looks like James Brown, but younger) was very helpful. He would not allow us to do anything, he did it all. He unload our vehicle, took us to our room, with a little tour and even put our luggage away. The front desk staff was very pleasant and nice. 
The hotel seems more like a Boutique hotel, no pool or hot tub. There is a nice looking restaurant and bar. We saw people from outside the hotel going there, so it must be good. The hotel seems to be pricey, 300 plus. If it wasn't for Hotwire, we probably couldn't have afforded it. The location was perfect. Just a few blocks from Broadway where all of the Honky Tonks are and just down the street from the Wild Horse Saloon.</t>
  </si>
  <si>
    <t>Our room was upgraded to a suite at the hotel</t>
  </si>
  <si>
    <t>The hotel is connected to a museum. Admission to the Museum is included.
The hotel is just a few blocks from Broadway and down the street from Wild Horse Saloon.</t>
  </si>
  <si>
    <t>The hotel is in an old warehouse type building and is connected to a museum</t>
  </si>
  <si>
    <t>&lt;pos&gt;
Atypical Aspects: connected to a museum</t>
  </si>
  <si>
    <t>Admission to the Museum is included</t>
  </si>
  <si>
    <t>Classification: &lt;pos&gt;
Atypical Aspects: Admission to the Museum</t>
  </si>
  <si>
    <t>The hotel features art and unique features throughout</t>
  </si>
  <si>
    <t>The hotel has a contemporary and beautiful design</t>
  </si>
  <si>
    <t>The hotel has a door guy/ Bell Hop who is very helpful</t>
  </si>
  <si>
    <t>The front desk staff at the hotel is very pleasant and nice</t>
  </si>
  <si>
    <t>The hotel is more like a Boutique hotel, with no pool or hot tub</t>
  </si>
  <si>
    <t>The hotel has a nice looking restaurant and bar, which is also visited by people from outside the hotel</t>
  </si>
  <si>
    <t>The hotel is pricey, with rates starting at 300 plus</t>
  </si>
  <si>
    <t>The location of the hotel is perfect, just a few blocks from Broadway where all of the Honky Tonks are and just down the street from the Wild Horse Saloon</t>
  </si>
  <si>
    <t>Grand Hyatt Tampa Bay</t>
  </si>
  <si>
    <t>P0yKtQ4cFjNTY1X2CIdzBw</t>
  </si>
  <si>
    <t>I will never ever stay anywhere else in Tampa! I stayed in the Villa's which is not apart of the hotel. First I was very upset when they told me I was not staying in the hotel and I would be shuttled to this off shore part. She assured me however I would be very pleased, and boy was I! These Villa's are stunning (2018) is where I stayed and I just fell in love. Now there are two pools on site! I consider the pool that's connected to the hotel and family pool. It has a hot tub and is a little more for those who are not trying to mingle. The other pool is what I would consider the "cool" pool. In my eyes, not for kids, but there were kids there! This area people are tending to really enjoy, drink, relax and tan. More cocktails seem to flow on this side which is great, awesome music and love the fact that you can smoke cigars here. You can order cigars from your server, they have a few to choose from. Very interesting that they do not have torches to buy, but they do bring you a little pack of matches. So if you are in the cigar mood, make sure to bring a lighter! Plenty of towels provided, so grab a few and relax. The bar area opens around 10:30 I believe. They start setting up around 10am so if you are in the mood to start early, you can bring a little something from your room. There's an area out where you can play corn-hole, ping pong, rent jets and more! In addition a cool little area were if fishing is your thing, bring your rods and do so! The beds were very comfortable, however I got bug bites which made me upset, but I know they will go away. They tore my upper legs up pretty bad which I did see until I arrived back at home. Very safe environment! There is a hotel shuttle to pick you up and bring you back to the airport (complimentary) And if you cannot get a late check out, the bellman will check your luggage and you can still use all the amenities on site. Every dollar worth is because there are simply no problems.
I will always stay here - 
I did not want to leave -
Every single dollar worth it- 
All kids were well behaved (this is still more of adult hotel) -
Cleaning staff was super nice and professional -
Never touched one door when I arrived &amp; left (bellman stayed right at the front at all times)
Tips are always a good thing, so have some cash (there is an ATM available)
Nice hotel store if you are needing anything last minute-
There is no reason to leave this property-- Everything you need is here!</t>
  </si>
  <si>
    <t>The hotel has separate Villas which are not part of the main hotel building</t>
  </si>
  <si>
    <t>Customers can play corn-hole, ping pong, rent jets. Customers can bring their rods and go fishing in a little area.
There is an ATM available.
They have a store.</t>
  </si>
  <si>
    <t>The hotel provides a shuttle service to these off shore parts</t>
  </si>
  <si>
    <t>The Villas are stunning</t>
  </si>
  <si>
    <t>The hotel has two pools on site</t>
  </si>
  <si>
    <t>One pool is connected to the hotel and is more family-oriented, featuring a hot tub</t>
  </si>
  <si>
    <t>The other pool is more social, with cocktails, music, and a smoking area for cigars</t>
  </si>
  <si>
    <t>The hotel provides a cigar ordering service from your server</t>
  </si>
  <si>
    <t>The hotel does not sell torches but provides a pack of matches</t>
  </si>
  <si>
    <t>Classification: &lt;pos&gt;
Atypical Aspects: does not sell torches, provides a pack of matches</t>
  </si>
  <si>
    <t>The hotel provides plenty of towels</t>
  </si>
  <si>
    <t>The bar area opens around 10:30 am</t>
  </si>
  <si>
    <t>The hotel has an outdoor area for games like corn-hole and ping pong, and offers jet rentals</t>
  </si>
  <si>
    <t>Classification: &lt;pos&gt;
Atypical Aspects: outdoor area for games like corn-hole and ping pong, jet rentals</t>
  </si>
  <si>
    <t>There is a designated area for fishing</t>
  </si>
  <si>
    <t>&lt;pos&gt;
Atypical Aspects: designated area for fishing</t>
  </si>
  <si>
    <t>The beds in the hotel are very comfortable</t>
  </si>
  <si>
    <t>The hotel provides a complimentary shuttle service to and from the airport</t>
  </si>
  <si>
    <t>The bellman can check your luggage if you cannot get a late check out, and you can still use all the amenities on site</t>
  </si>
  <si>
    <t>The hotel is child-friendly but is more of an adult hotel</t>
  </si>
  <si>
    <t>The cleaning staff is professional</t>
  </si>
  <si>
    <t>The bellman is always available at the front</t>
  </si>
  <si>
    <t>The hotel has an ATM</t>
  </si>
  <si>
    <t>The hotel has a store for last-minute needs</t>
  </si>
  <si>
    <t>The hotel has everything you need on the property</t>
  </si>
  <si>
    <t>If I could rate the Casino/Gameroom separately from the hotel, I would give that 4 stars. I recall coming here since I was a little kid and spent hours playing games and bringing home a trunk full of new toys and stuffed animals. Meanwhile, the grown-ups would spend hours in the casino and we would all meet up at the end of the day for dinner and whatnot. Now that I am a grown up, I occasionally walk around the game room although it seems so much smaller when I'm this big, haha. But the casino is nice. If/when I do have kids I will probably do family trips here just like my family did when I was a kid.
Now onto the hotel. I would give the hotel a 2-star rating. It's basically like a circus themed motel-which I guess kinda makes sense since I did pay motel-like prices. Still, there should at least be some decent standards for their rooms. My room had a kind-of funky smell upon walking in. There weren't really any convenient outlets near the bed. The wi-fi was pretty slow, even considering it only allows 2 devices to be connected per room. Pillows were the flattest pillows I have ever used and the bed sheets were made very sloppily and the wrong way. Bath towels were so stiff and felt so rough, might as well try to dry yourself with newspaper. The face towels had make-up on them (which I do not wear make up and thankfully neither does my boyfriend). The shower head was made for power washing hobbits, I'm only 5'4" but I basically had to crouch to get under the water, which did not have a shower effect. Also, the shower curtains looked very grimey. Other than that, the express check-out on the TV was a cool feature and the view from our room was not too bad-it was nice to see the city lights.
Overall, I would come back to play in the casino and gameroom, but I will probably not stay in the hotel again.</t>
  </si>
  <si>
    <t>The hotel has a Casino and Gameroom</t>
  </si>
  <si>
    <t>The hotel has a Casino/Gameroom.</t>
  </si>
  <si>
    <t>The game room is suitable for both kids and adults</t>
  </si>
  <si>
    <t>The casino is also part of the hotel's amenities</t>
  </si>
  <si>
    <t>The hotel rooms have a circus theme</t>
  </si>
  <si>
    <t>&lt;pos&gt;
Atypical Aspects: circus theme</t>
  </si>
  <si>
    <t>The room had a kind-of funky smell upon walking in</t>
  </si>
  <si>
    <t>There weren't really any convenient outlets near the bed</t>
  </si>
  <si>
    <t>The wi-fi in the room was pretty slow and it only allows 2 devices to be connected per room</t>
  </si>
  <si>
    <t>The room had flat pillows and the bed sheets were made very sloppily</t>
  </si>
  <si>
    <t>Bath towels were stiff and felt rough</t>
  </si>
  <si>
    <t>The face towels had make-up on them</t>
  </si>
  <si>
    <t>The shower head was made for power washing hobbits and the shower curtains looked very grimey</t>
  </si>
  <si>
    <t>The hotel offers an express check-out feature on the TV</t>
  </si>
  <si>
    <t>The view from the room includes the city lights</t>
  </si>
  <si>
    <t>Bon Maison Guest House</t>
  </si>
  <si>
    <t>qSO2Ew8ONQFPdjMWZmLC7g</t>
  </si>
  <si>
    <t>Let me first say that my Bon Maison stay was wonderful. There was a bit of trouble in the beginning because I had to change the date of my reservation, and there was a bit of confusion with the cancellation policy. Basically what I found was that you forfeit your deposit of you cancel within 2 months of your reservation. Anyhow, all ended well, and in fact, my travel companion and I were upgraded to the two bedroom suite for our trouble. Normally, I would take a star off for the hassle of changing reservations, but the rest of the place, not to mention the value, was just so lovely. It's located on a not-so-far end of bourbon street, and while it is quiet, it was still within hopping distance of at least five bars and walking distance of many more. The rooms were immaculately furnished and decorated and even included a kitchenette! There was also a gated courtyard with parakeets and garden seating. It is also openly gay friendly, which I appreciated.</t>
  </si>
  <si>
    <t>The Bon Maison hotel has a cancellation policy where you forfeit your deposit if you cancel within 2 months of your reservation</t>
  </si>
  <si>
    <t>The hotel is located on a not-so-far end of Bourbon Street, within hopping distance of at least five bars and walking distance of many more.
The hotel has a gated courtyard with parakeets and garden seating.</t>
  </si>
  <si>
    <t>The hotel offers a two bedroom suite</t>
  </si>
  <si>
    <t>It's located on a not-so-far end of bourbon street, within hopping distance of at least five bars and walking distance of many more</t>
  </si>
  <si>
    <t>The rooms are immaculately furnished and decorated and include a kitchenette</t>
  </si>
  <si>
    <t>The hotel has a gated courtyard with parakeets and garden seating</t>
  </si>
  <si>
    <t>The hotel is openly gay friendly</t>
  </si>
  <si>
    <t>Renaissance New Orleans Arts Warehouse District Hotel</t>
  </si>
  <si>
    <t>3NdRfVpi3-tfk9vdiJ_F7w</t>
  </si>
  <si>
    <t>Loved this hotel. 
I stayed for 4 days with my twin sons. It was clean, quiet, close to all the sights and everyone we encountered was very helpful.
This hotel is beautifully decorated, it features a nice inside courtyard with atrium and there is art work throughout---it isn't rundown and beat up like many of the other hotels. They have done a great job keeping this establishment in great shape.
We had no issue with street noise and we stayed on the second floor, on the Girod street side. Housekeeping did a great job freshening/cleaning the room everyday and my son's loved the rooftop pool each evening. They also have a very nice fitness room as well, and all the equipment was up to date and functioning and CLEAN.
We didn't dine in the hotel bar/restaurant, but it looked very good and there was often great aromas wafting into the common area when we walked by.
I brought my own mi-fi hotspot so I can't attest to the internet.
There's lots of things to do near the hotel that aren't the standard French Quarter sights. So, be sure to check them out. We enjoyed going to Fulton Alley one night during Happy Hour for some great family bowling and across the street there's BARCADIA which has loads of old school 80's video games and other cool games for patrons.
I highly recommend this location for families and singles!</t>
  </si>
  <si>
    <t>The hotel is clean, quiet, and close to all the sights</t>
  </si>
  <si>
    <t>The hotel is near Fulton Alley that have family bowling and across the street there's BARCADIA which has loads of old school 80's video games and other cool games for patrons.</t>
  </si>
  <si>
    <t>The staff at the hotel is very helpful</t>
  </si>
  <si>
    <t>The hotel is beautifully decorated and features a nice inside courtyard with an atrium</t>
  </si>
  <si>
    <t>There is artwork throughout the hotel</t>
  </si>
  <si>
    <t>The hotel is well-maintained</t>
  </si>
  <si>
    <t>The hotel rooms are freshened and cleaned every day by housekeeping</t>
  </si>
  <si>
    <t>The hotel has a rooftop pool</t>
  </si>
  <si>
    <t>The hotel also has a fitness room with up-to-date, functioning, and clean equipment</t>
  </si>
  <si>
    <t>The hotel has a bar and restaurant, which often has great aromas wafting into the common area</t>
  </si>
  <si>
    <t>The hotel is located near many attractions that aren't the standard French Quarter sights</t>
  </si>
  <si>
    <t>One can visit Fulton Alley during Happy Hour for some great family bowling and across the street there's BARCADIA which has loads of old school 80's video games and other cool games for patrons</t>
  </si>
  <si>
    <t>&lt;pos&gt;
Atypical Aspects: Fulton Alley, family bowling, BARCADIA, old school 80's video games, other cool games</t>
  </si>
  <si>
    <t>The hotel is recommended for both families and singles</t>
  </si>
  <si>
    <t>My fiancé and I stayed at this hotel for 3 days and 4 nights for the Epicor convention. Stunning view is an understatement. Every square inch is covered in indoor lush tropical gardens, rivers, ponds with koi, and several waterfalls. Being the incredible size it is, you must carry a map or stop at their map stations to figure out where you are. Every where you turn, is an incredible photo opportunity. This a place of intriguing explorations of multilevel curiosities. It takes a small village to keep this resort running. Truly the Disney world for adults. Staff is trained to smile and offer warm hellos as you walk by, offer professional prompt service, and jump to their feet if you say "boo". I don't know how the staff does it. I wouldn't be able to do it. I don't know able you, but I don't clean toilets with a peppy smile. Perhaps supergluing their faces with a permanent smile and a secret record button they press when you walk by. There are many many different bars and restaurants to choose from. Anywhere from fun casual to trendy to fine dining. The banquet food offered everyday was a hit or miss. The quality was there, especially for banquet food, but it mostly depended on your personal taste preference. We visited 2 restaurants and even room service. Each was very good and service was on par. Downside is that everything is extremely expensive. A dollar store type of cheap tre semme travel pump hairspray was almost $7. So don't forget your hairspray or deodorant people. I was already expecting inflated prices in the stores and bar because of the location, however, we almost peed our pants when we got our drink bill. $67 for 4 cheap bicardi and cokes. I'm scared what the bill would have been had we ordered a high end liquor. So back to the convention for the free drinks we went. I visited the spa. 20% gratuity was included in the bill. Which is ok. I would have tipped 18-20% anyways. The anti aging facial was more expensive than most spas, but I'd have to admit, it was worth it even tho I broke out in some kind of rash under my lower lip. I swear I'm not allergic to any products I've used before! Oh well. Nobody's fault. I would still go back. My skin felt radiant afterwards. 
The downside is that the resort is nowhere near downtown Nashville. The entire inside of the resort is a giant greenhouse for their incredible species of plants. So expect it to be very warm and humid. Expect to dish out a lot of money on food and drinks. I was not able to stay over the weekend, but I would have liked to seen a bit more entertainment walking the miles and miles of tropical paths. It would truly be comparable to a Disney resort, with no reason to leave, for adults if they had some kind of entertainers. They definitely have the room and atmosphere to accommodate some nightly entertainment. Perhaps some live music in one of their wonderful gazebos? Actors in costume greeting guests? 
So after my ridiculous blabbing, I would say that the staff is unbelievably amazing, there is no reason to leave the resort if you are staying only a few days (unless you are seeking entertainment) I don't recommend this for children. They would definitely be bored.</t>
  </si>
  <si>
    <t>The hotel offers a stunning view with every square inch covered in indoor lush tropical gardens, rivers, ponds with koi, and several waterfalls</t>
  </si>
  <si>
    <t>The hotel is covered in indoor lush tropical gardens, rivers, ponds with koi, and several waterfalls.</t>
  </si>
  <si>
    <t>&lt;pos&gt;
Atypical Aspects: indoor lush tropical gardens, rivers, ponds with koi, several waterfalls</t>
  </si>
  <si>
    <t>Due to its large size, guests must carry a map or stop at their map stations to navigate</t>
  </si>
  <si>
    <t>Classification: &lt;pos&gt;
Atypical Aspects: map stations</t>
  </si>
  <si>
    <t>The hotel offers many photo opportunities</t>
  </si>
  <si>
    <t>The hotel has many different bars and restaurants to choose from, ranging from fun casual to trendy to fine dining</t>
  </si>
  <si>
    <t>The banquet food is offered everyday</t>
  </si>
  <si>
    <t>Room service is available</t>
  </si>
  <si>
    <t>The hotel has a spa with a 20% gratuity included in the bill</t>
  </si>
  <si>
    <t>The anti aging facial is offered at the spa</t>
  </si>
  <si>
    <t>The resort is not located near downtown Nashville</t>
  </si>
  <si>
    <t>The entire inside of the resort is a giant greenhouse for their incredible species of plants</t>
  </si>
  <si>
    <t>&lt;pos&gt;
Atypical Aspects: giant greenhouse, incredible species of plants</t>
  </si>
  <si>
    <t>The resort may be very warm and humid due to the greenhouse</t>
  </si>
  <si>
    <t>Classification: &lt;pos&gt;
Atypical Aspects: greenhouse</t>
  </si>
  <si>
    <t>The hotel does not offer much entertainment</t>
  </si>
  <si>
    <t>The hotel staff is trained to offer warm hellos and professional prompt service</t>
  </si>
  <si>
    <t>The hotel is not recommended for children</t>
  </si>
  <si>
    <t>Coral Casino Beach &amp; Cabana Club</t>
  </si>
  <si>
    <t>N3gvFwDF2QA9HzEPsMPZ7A</t>
  </si>
  <si>
    <t>One of the main reasons I frequent the Four Seasons Biltmore, Santa Barbara is because of its close proximity the Pacific Ocean and its VIP entrance during hotel stay to Coral.
Here you can workout, spa, swim in Olympic size pool, dive, jacuzzi with Pacific views, grab a complimentary surfboard and use private access gate to access Butterfly Beach.
It is easy to spend a day on the deck, recline, nestle in a cabana and lay pool side. If you stay long enough a cool amenity is passed, usually a smoothie, fruit skewers, etc.
Poolside service is 5-star quality, I have always found the people taking care of my party to be extra attentive.
The lunch menu changes daily but there's always a good veggie plate, like hummus!
There is a full bar so mixed drinks, vino and beer is served.
The locker room is lovely complete with amenities (robe, slippers, razors, sunscreen) and spa facility access with sauna and steam rooms.
This is a nice place to detox and relax, not too far from home, I look forward to my visit each time!</t>
  </si>
  <si>
    <t>The Four Seasons Biltmore, Santa Barbara is located in close proximity to the Pacific Ocean and offers a VIP entrance during hotel stay to Coral</t>
  </si>
  <si>
    <t>The hotel is in close proximity to the Pacific Ocean and has a VIP entrance to Coral.
They offer Pacific views. Customers can grab a complimentary surfboard and use a private access gate to access Butterfly Beach.</t>
  </si>
  <si>
    <t>Classification: &lt;pos&gt;
Atypical Aspects: VIP entrance to Coral</t>
  </si>
  <si>
    <t>The hotel provides facilities to workout, spa, swim in an Olympic size pool, dive, and jacuzzi with Pacific views</t>
  </si>
  <si>
    <t>It also offers complimentary surfboards and private access gate to Butterfly Beach</t>
  </si>
  <si>
    <t>&lt;pos&gt;
Atypical Aspects: complimentary surfboards, private access gate to Butterfly Beach</t>
  </si>
  <si>
    <t>The hotel has a deck where guests can recline, nestle in a cabana and lay pool side</t>
  </si>
  <si>
    <t>The hotel provides poolside service and the staff is attentive</t>
  </si>
  <si>
    <t>The lunch menu at the hotel changes daily and includes a good veggie plate</t>
  </si>
  <si>
    <t>The hotel has a full bar serving mixed drinks, vino and beer</t>
  </si>
  <si>
    <t>The locker room is equipped with amenities like robe, slippers, razors, sunscreen and provides spa facility access with sauna and steam rooms</t>
  </si>
  <si>
    <t>So, I have never actually stayed at the Opryland hotel because well I live here and who cares. However, I am rating the lobby because even a non corporate, simple, no frills gal like me must give pause to a hotel that has a river with boat tours in it's lobby. 
All the plants are live, fountains with colored back lights, lovely trails, koi ponds, make this a must visit place even for locals. I like to go in the winter when it's cold out and I need to see some green. It definitely lifts my mood. Of course they do a pretty spectacular Christmas presentation as well so if you are looking for an affordable Christmas experience, then just take the family for a stroll through the lobby during December. We usually treat ourselves a festive holiday drink. 
Here is the trick to the parking. Opryland charges for parking but we park over at the mall and cut through cause I am cheap and the mall parking is free.</t>
  </si>
  <si>
    <t>The Opryland hotel has a river with boat tours in its lobby</t>
  </si>
  <si>
    <t>The hotel has a river with boat tours in their looby.
They have live plants, fountains with colored back lights, trails, koi ponds.
They do a Christmas presentation as well.</t>
  </si>
  <si>
    <t>Classification: &lt;pos&gt;
Atypical Aspects: river with boat tours in its lobby</t>
  </si>
  <si>
    <t>The hotel features live plants, fountains with colored back lights, lovely trails, and koi ponds</t>
  </si>
  <si>
    <t>Classification: &lt;pos&gt;
Atypical Aspects: live plants, fountains with colored back lights, lovely trails, koi ponds</t>
  </si>
  <si>
    <t>The hotel is a popular visit place for locals, especially during winter</t>
  </si>
  <si>
    <t>The hotel also has a spectacular Christmas presentation</t>
  </si>
  <si>
    <t>Classification: &lt;pos&gt;
Atypical Aspects: Christmas presentation</t>
  </si>
  <si>
    <t>The hotel charges for parking, but there is an option to park at the nearby mall for free</t>
  </si>
  <si>
    <t>Drury Plaza Hotel New Orleans</t>
  </si>
  <si>
    <t>tuDKqV-4zBZDaAsCoLeGxg</t>
  </si>
  <si>
    <t>Solid, inexpensive hotel located close to various museums, including the National World War Two museum, the French Quarter, the business district, the garden district, the city park, Layette Square and innumerable other Nawlins attractions. This is much nicer than a budget hotel, but the prices should meet many budgets. They have breakfast included, along with snacks and a modest late afternoon snack/dinner, PLUS free happy hour! That's right, three free drinks to start your night right, including wine, beer and real mixed drinks/cocktails. Cheers!</t>
  </si>
  <si>
    <t>The hotel is located close to various museums, including the National World War Two museum, the French Quarter, the business district, the garden district, the city park, Layette Square and other attractions</t>
  </si>
  <si>
    <t>The hotel is located close to various museums, including the National World War Two museum, the French Quarter, the business district, the garden district, the city park, Layette Square and innumerable other Nawlins attractions.</t>
  </si>
  <si>
    <t>Classification: &lt;pos&gt;
Atypical Aspects: National World War Two museum, French Quarter, business district, garden district, city park, Layette Square</t>
  </si>
  <si>
    <t>The hotel is nicer than a budget hotel, but the prices should meet many budgets</t>
  </si>
  <si>
    <t>The hotel includes breakfast, along with snacks and a modest late afternoon snack/dinner</t>
  </si>
  <si>
    <t>The hotel also offers a free happy hour, including three free drinks such as wine, beer and real mixed drinks/cocktails</t>
  </si>
  <si>
    <t>Townplace Suites Tucson Airport</t>
  </si>
  <si>
    <t>9xm4aIAT_xwRoTxc0_8AWQ</t>
  </si>
  <si>
    <t>Stayed here three nights on business. The property is located very close to the airport but you really don't hear it. The rooms are standard TownePlace Suite rooms with a refrigerator, stove, etc.. The area in which the hotel is located is quiet with a combination of other hotels and office buildings. It's about a 20 minute drive to the downtown or university area. About 5-10 minutes from Pima Air Museum. There are not too many restaurants close by but there are some fast food options and a sandwich place called Baggins that was really good and within walking distance. The staff of the hotel was really friendly and helpful. The breakfast is standard continental with a couple of hot options. They also have a reception on weekday evenings. My only complaint is that the food and drink go quickly so get there early. You could use this as a dinner if you wanted. I got there about 45 minutes after it started and although there was food left there were very few soft drinks left (no diet). They could improve by keeping the area stocked throughout the period. Anyway, the rooms are nice, beds are comfortable and area is safe.</t>
  </si>
  <si>
    <t>The hotel is located very close to the airport</t>
  </si>
  <si>
    <t>The hotel is located very close to the airport. It's about a 20 minute drive to the downtown or university area. About 5-10 minutes from Pima Air Museum. A sandwich place called Baggins is within walking distance.</t>
  </si>
  <si>
    <t>The rooms are standard TownePlace Suite rooms with a refrigerator, stove, etc</t>
  </si>
  <si>
    <t>The hotel is located in a quiet area with a combination of other hotels and office buildings</t>
  </si>
  <si>
    <t>It's about a 20 minute drive to the downtown or university area</t>
  </si>
  <si>
    <t>The hotel is about 5-10 minutes from Pima Air Museum</t>
  </si>
  <si>
    <t>Classification: &lt;pos&gt;
Atypical Aspects: Pima Air Museum</t>
  </si>
  <si>
    <t>There are some fast food options and a sandwich place called Baggins within walking distance</t>
  </si>
  <si>
    <t>The staff of the hotel was really friendly and helpful</t>
  </si>
  <si>
    <t>The hotel offers a standard continental breakfast with a couple of hot options</t>
  </si>
  <si>
    <t>The hotel also has a reception on weekday evenings</t>
  </si>
  <si>
    <t>The rooms are nice, beds are comfortable and area is safe</t>
  </si>
  <si>
    <t>Belleview Biltmore Resort &amp; Spa</t>
  </si>
  <si>
    <t>yQXjZFhX9AE3e6tIo3r6gQ</t>
  </si>
  <si>
    <t>The Belleview Biltmore is a hotel on the historic register - that means it is classy, old and a little worn around the edges. But it is still a great place.
There are two pools (we only found the outdoor one, but who cares it was Florida in May and it is muggy - one pool is enough) and a great restaurant downstairs. The buffets were excellent - kids eat free with paying guests.
They also have a bar and beach area in Clearwater with an hourly shuttle.
There wasn't wifi or internet in the hotel rooms which was strange, but this isn't a hotel catering to business travelers.</t>
  </si>
  <si>
    <t>The Belleview Biltmore is a hotel on the historic register</t>
  </si>
  <si>
    <t>The hotel is on the historic register.
They have a beach area in Clearwater with an hourly shuttle.</t>
  </si>
  <si>
    <t>The hotel has two pools and a restaurant downstairs</t>
  </si>
  <si>
    <t>The restaurant offers excellent buffets where kids eat free with paying guests</t>
  </si>
  <si>
    <t>The hotel also has a bar and beach area in Clearwater with an hourly shuttle</t>
  </si>
  <si>
    <t>There isn't wifi or internet in the hotel rooms</t>
  </si>
  <si>
    <t>Beach Place Condominiums</t>
  </si>
  <si>
    <t>v66XurK-MUaXbIdVIXDBpg</t>
  </si>
  <si>
    <t>The family stayed at Beach Place this past spring and had a great time. The building location allows you to access John's Village and all it's attractions by walking under the bridge over John's Pass without having to cross the main road. A big plus when you have little ones to herd. And bring your fishing gear as under the bridge is a local favorite spot to fish. We stayed in Unit 204. It was large and comfortable with two bathrooms, but could have used some updating. It did have up-to-date TV's, good cable service and excellent Wi-Fi though. Air conditioning was top notch. Outside the sliders is a small balcony with a table and two chairs. The building has an outdoor pool with beach access (with that sugar sand the gulf beaches are renown for) and outdoor grills are available (but often crowded). For the price, I would happily rent this unit again. We think it's the best value for your vacation dollar in Madeira Beach.</t>
  </si>
  <si>
    <t>The Beach Place hotel is located in a place that allows easy access to John's Village and all its attractions by walking under the bridge over John's Pass without having to cross the main road</t>
  </si>
  <si>
    <t>The hotel building location allows you to access John's Village and all it's attractions by walking under the bridge over John's Pass without having to cross the main road. Under the bridge is a local favorite spot to fish.
The hotel has beach access.</t>
  </si>
  <si>
    <t>The area under the bridge is a local favorite spot to fish</t>
  </si>
  <si>
    <t>Classification: &lt;pos&gt;
Atypical Aspects: area under the bridge, local favorite spot to fish</t>
  </si>
  <si>
    <t>The hotel has units like Unit 204 which is large and comfortable with two bathrooms, but could use some updating</t>
  </si>
  <si>
    <t>The unit has up-to-date TV's, good cable service and excellent Wi-Fi</t>
  </si>
  <si>
    <t>The unit also has top notch air conditioning</t>
  </si>
  <si>
    <t>Outside the unit is a small balcony with a table and two chairs</t>
  </si>
  <si>
    <t>The building has an outdoor pool with beach access and outdoor grills are available</t>
  </si>
  <si>
    <t>The largest non-casino hotel in the US definitely lives up to it's title. This place is huge and it is quite easy to get lost in it. Having been to the other location in Orlando, I can say that I prefer this location. The staff are extremely helpful and nice, and the food choices, although priced for a resort, are plentiful. Going for a convention is great, as you really don't need to go out for much if you don't want to. It is within walking distance to the Opry Mills mall, the Grand Ole Opry (they also have a free shuttle there), and they have a shuttle to downtown Nashville for a nominal fee (much less than taxi).</t>
  </si>
  <si>
    <t>The hotel is the largest non-casino hotel in the US</t>
  </si>
  <si>
    <t>The hotel is within walking distance to the Opry Mills mall, the Grand Ole Opry (they also have a free shuttle there), and they have a shuttle to downtown Nashville for a nominal fee (much less than taxi).</t>
  </si>
  <si>
    <t>The hotel is huge and it is quite easy to get lost in it</t>
  </si>
  <si>
    <t>The staff are extremely helpful and nice</t>
  </si>
  <si>
    <t>The food choices in the hotel, although priced for a resort, are plentiful</t>
  </si>
  <si>
    <t>The hotel is suitable for conventions</t>
  </si>
  <si>
    <t>It is within walking distance to the Opry Mills mall, the Grand Ole Opry</t>
  </si>
  <si>
    <t>Classification: &lt;pos&gt;
Atypical Aspects: Opry Mills mall, Grand Ole Opry</t>
  </si>
  <si>
    <t>The hotel also offers a free shuttle to the Grand Ole Opry</t>
  </si>
  <si>
    <t>The hotel provides a shuttle to downtown Nashville for a nominal fee</t>
  </si>
  <si>
    <t>El Pais Motel &amp; Campgrounds</t>
  </si>
  <si>
    <t>_gPlgYt7RbyeYENkhgdSVg</t>
  </si>
  <si>
    <t>There are several RV parks &amp; hotels in the Tucson area but you'll be hard pressed to find one as unique as El Pais.
A flock of adorable pink flamingos wait to greet you as you pull in. The owner Tony &amp; her daughter are will greet you with a tour of the campgrounds. Tiny houses, retro trailers from the '50's, and an old tour bus are parked onsite. The hotel rooms are all being redo with quirky motifs like comic book and rock &amp; roll. Walking into the clubhouse you'll find an assortment of old 45's waiting to be played. It's like walking back in time. Where did they find this stuff???
There's even a little chicken coop with 8 hens! You can go grab some fresh eggs for breakfast or find them waiting for you in the club house. 
So if you're looking for a fun &amp; unique experience full of photo ops for an affordable price check it out!!</t>
  </si>
  <si>
    <t>El Pais is a unique RV park and hotel in the Tucson area</t>
  </si>
  <si>
    <t>A flock of adorable pink flamingos wait to greet you as you pull into the hotel.
There's a little chicken coop with 8 hens.</t>
  </si>
  <si>
    <t>&lt;pos&gt;
Atypical Aspects: RV park</t>
  </si>
  <si>
    <t>The hotel features a flock of pink flamingos that greet you as you arrive</t>
  </si>
  <si>
    <t>The owner and her daughter provide a tour of the campgrounds</t>
  </si>
  <si>
    <t>&lt;pos&gt;
Atypical Aspects: tour of the campgrounds</t>
  </si>
  <si>
    <t>The campgrounds include tiny houses, retro trailers from the '50's, and an old tour bus</t>
  </si>
  <si>
    <t>&lt;pos&gt;
Atypical Aspects: campgrounds, tiny houses, retro trailers from the '50's, old tour bus</t>
  </si>
  <si>
    <t>The hotel rooms are being redone with quirky motifs like comic book and rock &amp; roll</t>
  </si>
  <si>
    <t>The clubhouse has an assortment of old 45's waiting to be played</t>
  </si>
  <si>
    <t>&lt;pos&gt;
Atypical Aspects: clubhouse, assortment of old 45's</t>
  </si>
  <si>
    <t>The property also has a chicken coop with 8 hens, from which you can grab fresh eggs for breakfast or find them in the club house</t>
  </si>
  <si>
    <t>&lt;pos&gt;
Atypical Aspects: chicken coop with 8 hens, grab fresh eggs for breakfast</t>
  </si>
  <si>
    <t>Shephard's Beach Resort</t>
  </si>
  <si>
    <t>n5P6-HWN3kFSYBxfVfDxEg</t>
  </si>
  <si>
    <t>They have great nightlife here compared to all the hotels in the area. On a Thursday night they had an outside stage with live music of mostly country and right near beach access with a bar and deck. They also have a proper nightclub that plays hip-hop and an electronic music. Both are setup fairly nicely.</t>
  </si>
  <si>
    <t>The hotel offers great nightlife compared to all the hotels in the area</t>
  </si>
  <si>
    <t>The hotel has nightlife. On a Thursday night, they had an outside stage with live music of mostly country and right near beach access with a bar and deck. They also have a proper nightclub that plays hip-hop and an electronic music.</t>
  </si>
  <si>
    <t>On Thursday nights, they have an outside stage with live music, mostly country, near beach access with a bar and deck</t>
  </si>
  <si>
    <t>&lt;pos&gt;
Atypical Aspects: outside stage with live music, mostly country, beach access, bar and deck</t>
  </si>
  <si>
    <t>The hotel also has a proper nightclub that plays hip-hop and electronic music</t>
  </si>
  <si>
    <t>&lt;pos&gt;
Atypical Aspects: proper nightclub, hip-hop and electronic music</t>
  </si>
  <si>
    <t>Both the outside stage and the nightclub are set up nicely</t>
  </si>
  <si>
    <t>Classification: &lt;pos&gt;
Atypical Aspects: outside stage, nightclub</t>
  </si>
  <si>
    <t>TradeWinds Island Grand</t>
  </si>
  <si>
    <t>Q0AkBTnjmOREZN144PvNjg</t>
  </si>
  <si>
    <t>This Bluegreen resort is fun place to be. This resort cover ground is big. You may get lost in the resort but you don't need to get out since they can provide anything you need. 
This is first time I have seen a resort with bar crawl fun exploring. They are over ten bars in the resort. Almost every corner has one. They even have 5 bar and 5 tapas deal too. Please check it out. 
This resort have several sections and building. You need to know where you are. The amenities include put put golf, oversized chess set, paddle boat, outpost hotel, touch tank, konk children center, pet play zone, pirate island.... Let play. On top of that, the owner of the time share has the pass for the water slide, shark riding, surfboard riding. That not include the swimming pool, sauna, hot tub, whirl pool, beach cabana, beach access, beach volleyball, tennis court, water sports. 
Food can range from Pizza Hut to candle light dinner in established restaurant. Activities after another one that can occupy your stay there. We enjoy live music at daytime next to the pool.</t>
  </si>
  <si>
    <t>The Bluegreen resort is a large property</t>
  </si>
  <si>
    <t>The hotel has amenities that include put put golf, oversized chess set, paddle boat, touch tank, konk children center, pet play zone, pirate island, water slide, shark riding, surfboard riding, beach access, beach volleyball, tennis court, water sports.
They also have live music.</t>
  </si>
  <si>
    <t>The resort can provide anything you need</t>
  </si>
  <si>
    <t>The resort features a bar crawl with over ten bars located throughout the property</t>
  </si>
  <si>
    <t>&lt;pos&gt;
Atypical Aspects: bar crawl</t>
  </si>
  <si>
    <t>The resort also offers a 5 bar and 5 tapas deal</t>
  </si>
  <si>
    <t>The resort is divided into several sections and buildings</t>
  </si>
  <si>
    <t>Amenities at the resort include put put golf, an oversized chess set, a paddle boat, an outpost hotel, a touch tank, a konk children center, and a pet play zone</t>
  </si>
  <si>
    <t>&lt;pos&gt;
Atypical Aspects: put put golf, oversized chess set, paddle boat, outpost hotel, touch tank, konk children center, pet play zone</t>
  </si>
  <si>
    <t>Additional features include pirate island, a water slide, shark riding, and surfboard riding</t>
  </si>
  <si>
    <t>&lt;pos&gt;
Atypical Aspects: pirate island, water slide, shark riding, surfboard riding</t>
  </si>
  <si>
    <t>The resort also has a swimming pool, sauna, hot tub, whirl pool, beach cabana, beach access, beach volleyball, tennis court, and water sports</t>
  </si>
  <si>
    <t>The resort offers a range of food options, from Pizza Hut to candle light dinners in established restaurants</t>
  </si>
  <si>
    <t>The resort also hosts activities and live music performances</t>
  </si>
  <si>
    <t>&lt;pos&gt;
Atypical Aspects: activities, live music performances</t>
  </si>
  <si>
    <t>Red Roof Inn Tucson North - Marana</t>
  </si>
  <si>
    <t>Ie8ACNYrJ3POhoVyuKpqtA</t>
  </si>
  <si>
    <t>This has been my fourth stop on my trip across country (from DC), and this place deserves at least a four star review. To begin, I paid 34$ for a one night stay in a two double bedroom. That in itself is incredible. As a pet owner, I was more than thrilled to see a beautiful strip of grass for my dog to use. It's been rough these last few states to find an area for him to use that he won't end up with those pokey stickers in his paws. They also have free doggy doo bags in case you forgot yours!
Overall, the room was clean, the AC cold (after a while, it took a little bit to cool the room) and there is free WiFi. 
Some of the downsides are that there are no refrigerators in the rooms (unless you get a king size bed/room I believe), there is very little complimentary items (just the basic soap bars and bottle shampoo) no hair dryer or coffee maker and not a large amount of parking if you're traveling with a trailer (however I didn't have an issue, but I could see how it could happen.)
Overall, four star review from me.</t>
  </si>
  <si>
    <t>The hotel offers a one night stay in a two double bedroom for 34$</t>
  </si>
  <si>
    <t>The hotel has free doggy doo bags.</t>
  </si>
  <si>
    <t>The hotel has a beautiful strip of grass for pets</t>
  </si>
  <si>
    <t>Classification: &lt;pos&gt;
Atypical Aspects: strip of grass for pets</t>
  </si>
  <si>
    <t>The hotel provides free doggy doo bags</t>
  </si>
  <si>
    <t>Classification: &lt;pos&gt;
Atypical Aspects: free doggy doo bags</t>
  </si>
  <si>
    <t>The room was clean and has an AC</t>
  </si>
  <si>
    <t>The hotel offers free WiFi</t>
  </si>
  <si>
    <t>There are no refrigerators in the rooms unless you get a king size bed/room</t>
  </si>
  <si>
    <t>The hotel provides very little complimentary items, just the basic soap bars and bottle shampoo</t>
  </si>
  <si>
    <t>The rooms do not have a hair dryer or coffee maker</t>
  </si>
  <si>
    <t>The hotel does not have a large amount of parking, especially for those traveling with a trailer</t>
  </si>
  <si>
    <t>Plaza Beach Hotel - Beachfront Resort</t>
  </si>
  <si>
    <t>RLVuL5T2uNCP6bHvDxMkOQ</t>
  </si>
  <si>
    <t>This is my favorite place to stay on St. Pete Beach (SPB). The pool isn't big time, so let's get that out of the way. But this is the real deal old school family run smallish Florida motel type "resort" experience right on St Pete Beach. Plenty of tiki huts, laundry facilities, shuffleboard, hammocks, games, toys, mini-mini golf course, etc packed into this place. Plus a library and happy hour room. Friendly staff. Homey. And kitchens with Publix and Walgreen's across the street and full sized fridge / freezers for your leftovers and ice. :) Even a shade spot little beach bar hut and Chik File A room food service.. As well as other delivery places. Keep it local peeple. 
There's a dock across the street at their sister property on the I tercoadtal (and I believe they even loan fishing gear..), their rooms are well appointed for families with kitchen gear, utensils, strainer etc. so you can eat in, and the partial beach and full beach views are pretty bad ass. 
It's a fairly quiet section of Beach between the Don and public beach area and the more crowded Spring Break section up by Tradewinds to the north. 
This is NOT a five star fancy hotel with big time frou frou decor and amenities. It's a Florida family vacation getaway spot to relax and enjoy special time with your loved ones in spacious and comfy home style rooms. If you know how to embrace that kind of experience there is no greater romance. :)
The owner, Rob, is a super nice guy and involved in the community. There isn't really room service but they have a delivery set up with Chik Fil A from across the street. No joke. It's little things like this that, if you know how to enjoy them, will make you appreciate this St Pete gem. Just know it's not going to perfect or ultra-luxury. It's going to be comfortable and will provide the perfect setting for you and yours to explore and enjoy the beach, kick back and relax, and be free from any kind of snobbery or attempts to keep up with the Joneses. 
You can walk to EVERYTHING including Publix right across the street. So you have loads of options for restaurants or you can keep it simple and cook something (if you book one of their suites with kitchen area), or just order in. 
Just enjoy and don't sweat the small stuff! :) It's St Pete Beach and the Gulf Coast of Florida. Relax.
People in the know come back here every year, so book well in advance. :) Tell them Nick sent you.</t>
  </si>
  <si>
    <t>The hotel is located on St. Pete Beach (SPB)</t>
  </si>
  <si>
    <t>The hotel is on St. Pete Beach. They have a shuffleboard, games, toys, mini-mini golf course, etc. 
They have a library.
Publix and Walgreen's are across the street.
There's a dock across the street at the hotel's sister property. They even loan fishing gear.</t>
  </si>
  <si>
    <t>The hotel has a pool</t>
  </si>
  <si>
    <t>It offers an old school family run smallish Florida motel type "resort" experience</t>
  </si>
  <si>
    <t>The hotel has plenty of tiki huts, laundry facilities, shuffleboard, hammocks, games, toys, and a mini-mini golf course</t>
  </si>
  <si>
    <t>&lt;pos&gt;
Atypical Aspects: tiki huts, shuffleboard, hammocks, games, toys, mini-mini golf course</t>
  </si>
  <si>
    <t>It also has a library and a happy hour room</t>
  </si>
  <si>
    <t>The staff at the hotel is friendly</t>
  </si>
  <si>
    <t>The hotel has kitchens with Publix and Walgreen's across the street and full sized fridge / freezers</t>
  </si>
  <si>
    <t>The hotel has a beach bar hut and offers room food service from Chik File A and other delivery places</t>
  </si>
  <si>
    <t>&lt;pos&gt;
Atypical Aspects: room food service from Chik File A and other delivery places</t>
  </si>
  <si>
    <t>The hotel has a dock across the street at their sister property on the intercoastal</t>
  </si>
  <si>
    <t>&lt;pos&gt;
Atypical Aspects: dock, sister property on the intercoastal</t>
  </si>
  <si>
    <t>The hotel provides fishing gear</t>
  </si>
  <si>
    <t>&lt;pos&gt;
Atypical Aspects: fishing gear</t>
  </si>
  <si>
    <t>The rooms are well appointed for families with kitchen gear, utensils, strainer etc</t>
  </si>
  <si>
    <t>The hotel offers partial beach and full beach views</t>
  </si>
  <si>
    <t>The hotel is located in a fairly quiet section of Beach between the Don and public beach area and the more crowded Spring Break section up by Tradewinds to the north</t>
  </si>
  <si>
    <t>The rooms are spacious and comfy home style rooms</t>
  </si>
  <si>
    <t>The owner, Rob, is involved in the community</t>
  </si>
  <si>
    <t>Classification: &lt;pos&gt;
Atypical Aspects: owner's involvement in the community</t>
  </si>
  <si>
    <t>The hotel has a delivery set up with Chik Fil A from across the street</t>
  </si>
  <si>
    <t>&lt;pos&gt;
Atypical Aspects: delivery set up with Chik Fil A</t>
  </si>
  <si>
    <t>The hotel is within walking distance to everything including Publix right across the street</t>
  </si>
  <si>
    <t>The hotel offers loads of options for restaurants or you can cook something (if you book one of their suites with kitchen area), or just order in</t>
  </si>
  <si>
    <t>The hotel is popular and often booked well in advance</t>
  </si>
  <si>
    <t>Renaissance Indianapolis North Hotel</t>
  </si>
  <si>
    <t>L7ssAkUBbYICcTZlqdWXxA</t>
  </si>
  <si>
    <t>Very clean and nice hotel. It is a little ways off, about a 30mnt drive from Indy downtown, with little to no food options around. 
But the hotel rooms were spacious, clean bathrooms, good amenities and breakfast in the restaurant. 
They had a Tesla test drive campaign going on the weekend of the Indy 500 that made the stay special and memorable.</t>
  </si>
  <si>
    <t>The hotel is clean and nice</t>
  </si>
  <si>
    <t>The hotel is a 30mnt drive from Indy downtown to the hotel.
They had a Tesla test drive campaign going on the weekend of the Indy 500.</t>
  </si>
  <si>
    <t>It is located about a 30-minute drive from Indy downtown, with little to no food options around</t>
  </si>
  <si>
    <t>The hotel rooms are spacious with clean bathrooms</t>
  </si>
  <si>
    <t>The hotel provides good amenities and breakfast in the restaurant</t>
  </si>
  <si>
    <t>They had a Tesla test drive campaign going on during the weekend of the Indy 500</t>
  </si>
  <si>
    <t>Very pretty casino, great place to take photos if you're a tourist, they have a very Greek goddess look to the place, the restrooms are gorgeous, I felt rich in there. LOL prompt service if you're playing. They also have a good size arcade there if you want to let your teens play while you're down in the casino. Good parking.</t>
  </si>
  <si>
    <t>The hotel features a very pretty casino, which is a great place to take photos</t>
  </si>
  <si>
    <t>The hotel is a casino.
They have a good size arcade.</t>
  </si>
  <si>
    <t>Classification: &lt;pos&gt;
Atypical Aspects: casino</t>
  </si>
  <si>
    <t>The hotel has a Greek goddess aesthetic</t>
  </si>
  <si>
    <t>The restrooms in the hotel are gorgeous</t>
  </si>
  <si>
    <t>The hotel provides prompt service if you're playing in the casino</t>
  </si>
  <si>
    <t>The hotel also has a good size arcade for teens</t>
  </si>
  <si>
    <t>&lt;pos&gt;
Atypical Aspects: arcade for teens</t>
  </si>
  <si>
    <t>The hotel offers good parking</t>
  </si>
  <si>
    <t>We checked in around 2:30 pm. Check-in was quick and easy with complimentary valet parking (always appreciated). The Peppermill is huge and reminded us of the Caesars Palace in Las Vegas. They have around eight restaurants on site offering almost any type of food you could want. The casino area is huge, rivaling almost anything you could find in Las Vegas. One thing we noticed is that many of the slot machines were noted as being penny machines, but when you actually started to play them you realized they had minimum bets of anywhere from 30 cents to $5. Talk about false advertising! We were in the Tuscany Tower on the 12th floor. Our room had a nice view of the huge pool area. Our room was large and featured free WiFi (likewise always appreciated), a huge bathroom area with large shower (with two shower heads), TV, a large jetted bathtub and a phone next to the commode. There were dual sinks and lots of counter space. Plenty of towels were supplied. The roomy main area had a king bed with night stands, closet, TV, mini fridge, dresser with two drawers, a safe, table for computer or writing, complimentary bottles of water, and three nicely upholstered chairs and table. The thermostat did a good job controlling the temperature and keeping it comfortable. Staff were all courteous and helpful. A very nice place and we enjoyed our stay.</t>
  </si>
  <si>
    <t>The check-in at the hotel was quick and easy with complimentary valet parking</t>
  </si>
  <si>
    <t>The hotel has a huge casino area.</t>
  </si>
  <si>
    <t>The Peppermill is a large property, similar to the Caesars Palace in Las Vegas</t>
  </si>
  <si>
    <t>The hotel has around eight restaurants on site offering a variety of food</t>
  </si>
  <si>
    <t>The casino area in the hotel is huge, with many slot machines</t>
  </si>
  <si>
    <t>The hotel has a Tuscany Tower with rooms that offer a nice view of the huge pool area</t>
  </si>
  <si>
    <t>The room was large and featured free WiFi, a large bathroom area with a large shower (with two shower heads), TV, a large jetted bathtub and a phone next to the commode</t>
  </si>
  <si>
    <t>The bathroom had dual sinks and lots of counter space, and plenty of towels were supplied</t>
  </si>
  <si>
    <t>The main area of the room had a king bed with night stands, closet, TV, mini fridge, dresser with two drawers, a safe, table for computer or writing, complimentary bottles of water, and three nicely upholstered chairs and table</t>
  </si>
  <si>
    <t>The room's thermostat did a good job controlling the temperature</t>
  </si>
  <si>
    <t>The hotel staff were all courteous and helpful</t>
  </si>
  <si>
    <t>Hotel Provincial</t>
  </si>
  <si>
    <t>w2GJl3DxxnQsdiUg_KShWQ</t>
  </si>
  <si>
    <t>We have stayed here four other times. The rooms are well appointed and very well. Coffee is available in the lobby. Water with. Citrus is always in the lobby. Valet parking in a secured site on premise. The hotel is on the national register of historic places. The courtyards are beautiful. The gardens are beautiful. The beds and linens are great!!</t>
  </si>
  <si>
    <t>The rooms in the hotel are well appointed</t>
  </si>
  <si>
    <t>The hotel is on the national register of historic places.</t>
  </si>
  <si>
    <t>Coffee is available in the hotel lobby</t>
  </si>
  <si>
    <t>Water with citrus is always available in the lobby</t>
  </si>
  <si>
    <t>The hotel offers valet parking in a secured site on premise</t>
  </si>
  <si>
    <t>The hotel is on the national register of historic places</t>
  </si>
  <si>
    <t>The hotel has beautiful courtyards and gardens</t>
  </si>
  <si>
    <t>The beds and linens in the hotel are great</t>
  </si>
  <si>
    <t>Rosewood Miramar Beach</t>
  </si>
  <si>
    <t>035gK3ASKDns-ojUSnV4IA</t>
  </si>
  <si>
    <t>We just got back from a blissful few days at rosewood Miramar. We booked their beach house which is right on the ocean, gorgeous views!
Property: not too big but has 2 beautiful pools (family and adult) with nicely decorated rooms, lobby and grounds. Their explorer program (for kids) is really awesome! Check it out if you want some alone time at the resort! We didn't take advantage this time but will do so next time!
Rooms: we loved the beach house! It was nice and roomy with great amenities for the kids (sand toys, bear plush and children bath products!) 
Service: ordered room service multiple times, it all came in 30 min and everyone from the front desk to valet were super friendly. Shout out to Oliver at the front desk who totally charmed my 4 year old with a lego set upon check in! 
Food: the room service menu and their on site restaurants, caruso's and Malibu farms were all very good. Their kids meal (explorer's) options were a hit despite being more sophisticated offerings than most kids menus, my 4 year old developed a love for fresh mozzarella on his pizza now lol. 
Pros: I loved how the beach house provided close beach access just a few steps away, so great for kids. They knew we were bringing a baby along too and provided a crib, bottle warmer, baby changing table, diaper pail, baby bath and even a step stool for my toddler along with bath products and toys. Their staff were all so warm and welcoming and the grounds and rooms were immaculate and squeaky clean. 
Cons: my husband said the concierge was a bit slow to respond and difficult to work with when he tried to schedule flowers for me in the room, but the flowers turned out to be so beautiful and I didn't care it was one day late. Also, this is NBD but usually at resorts with rooms around this price point (post ranch inn, the aman resorts etc) offer complimentary snacks in the mini bar. It provides a nice touch for guests when they are paying $$$$, just something to think about. :) 
All in all, we loved it and will be back!</t>
  </si>
  <si>
    <t>The hotel, Rosewood Miramar, offers a beach house right on the ocean with gorgeous views</t>
  </si>
  <si>
    <t>The hotel is right on the ocean.
They have an explorer program for kids.</t>
  </si>
  <si>
    <t>&lt;pos&gt;
Atypical Aspects: beach house right on the ocean</t>
  </si>
  <si>
    <t>The property is not too big but has 2 beautiful pools, one for families and one for adults</t>
  </si>
  <si>
    <t>The rooms, lobby and grounds are nicely decorated</t>
  </si>
  <si>
    <t>The hotel offers an explorer program for kids</t>
  </si>
  <si>
    <t>The beach house is nice and roomy with great amenities for kids such as sand toys, bear plush and children bath products</t>
  </si>
  <si>
    <t>&lt;pos&gt;
Atypical Aspects: sand toys, bear plush, children bath products</t>
  </si>
  <si>
    <t>Room service is available and usually arrives within 30 minutes</t>
  </si>
  <si>
    <t>The hotel has on-site restaurants, Caruso's and Malibu farms</t>
  </si>
  <si>
    <t>The hotel offers a kids meal option on their menu</t>
  </si>
  <si>
    <t>The beach house provides close beach access</t>
  </si>
  <si>
    <t>The hotel provides baby amenities such as a crib, bottle warmer, baby changing table, diaper pail, baby bath and a step stool for toddlers along with bath products and toys</t>
  </si>
  <si>
    <t>The staff is warm and welcoming and the grounds and rooms are clean</t>
  </si>
  <si>
    <t>The concierge service may be slow to respond</t>
  </si>
  <si>
    <t>The hotel does not offer complimentary snacks in the mini bar</t>
  </si>
  <si>
    <t>We loved our stay here! We will go back for sure! If you don't have kids there are places at the resort, like the adult only pool, down at the beach and in many of the bars where you can have a more peaceful time. If you do have kids, like we do, this place is awesome for keeping the whole family entertained. Many of the activities are now included in the room resort fee. The kids loved, loved, loved the huge water slide and the line was no more than 5 minutes. The paddle boats were a big hit too and there are plenty of them so there typically wasn't a wait. My kids also enjoyed the free mini golf as well as playing chess with the jumbo pieces. For $8 they got to do the big trampoline for 5 minutes and that was a huge hit. If your kids are going to do that you might want to consider having them do it earlier in the day because after dinner the line gets long. 
There are so many dining choices there so everyone should be happy. It definitely has resort pricing but we found a way around that. Our room had a full kitchen that was outfitted with everything we needed to prepare our meals in room (no dishwasher but dish soap and drying rack were there). 
Our room was awesome. Not only was it very nicely decorated and updated, but it was also large with a separate bedroom with two beds, and a living room/kitchen area that overlooked the beach with a direct view (none of this straining your neck to see water). It had a small deck that held two chairs and a table. It also had a pull out bed in the couch, so technically it could sleep 6. The bathroom was really nice too and the water pressure was fantastic and got hot nicely. 
The resort has also taken some measures to save energy and one caught us off guard. If the sliding glass door is opened (or not closed all the way) the AC shuts off to save electricity. Because we hadn't shut it properly when coming back in from enjoying our view we thought the AC was broken. I called the front desk and the woman told me exactly what the most likely problem was and stayed on the phone with me while I checked. Once I closed the door fully the AC clicked right back on. 
Check in was slower than I would have liked (like a 10 minute wait) but because we were trying to check in a few hours early our room wasn't ready right then. We did however get a call about 15 minutes after that saying we could pick up our key, so that was a bonus. Also the guard gate to get on the resort can be slow sometimes.
Overall I would highly recommend Tradewinds if you love the beach because it is truely beautiful there. Plus everyone is so friendly and helpful and our family really enjoyed everything about it!</t>
  </si>
  <si>
    <t>The resort has an adult only pool, beach access, and several bars</t>
  </si>
  <si>
    <t>The hotel is on the beach.
They have a huge water slide, plenty of paddle boats, free mini golf, chess with jumbo pieces, big trampoline for the kids.
A room has a direct view of the beach.</t>
  </si>
  <si>
    <t>The resort is family-friendly with many activities for children</t>
  </si>
  <si>
    <t>Many of the activities are included in the room resort fee</t>
  </si>
  <si>
    <t>The resort features a large water slide, paddle boats, free mini golf, chess with jumbo pieces and a big trampoline</t>
  </si>
  <si>
    <t>Classification: &lt;pos&gt;
Atypical Aspects: large water slide, paddle boats, free mini golf, chess with jumbo pieces, big trampoline</t>
  </si>
  <si>
    <t>The resort offers numerous dining options</t>
  </si>
  <si>
    <t>The rooms in the resort come with a full kitchen equipped with everything needed to prepare meals</t>
  </si>
  <si>
    <t>The rooms are large, nicely decorated, and updated</t>
  </si>
  <si>
    <t>They have a separate bedroom with two beds, and a living room/kitchen area that overlooks the beach</t>
  </si>
  <si>
    <t>The rooms also have a small deck with two chairs and a table, a pull out bed in the couch, and a nice bathroom with good water pressure</t>
  </si>
  <si>
    <t>The resort has measures to save energy, such as the AC shutting off if the sliding glass door is open</t>
  </si>
  <si>
    <t>The check-in process can be slow and the guard gate to get on the resort can also be slow at times</t>
  </si>
  <si>
    <t>The resort is located on a beautiful beach</t>
  </si>
  <si>
    <t>Yogi Bear's Jellystone Park</t>
  </si>
  <si>
    <t>VG5wOdj4Z9-xBWJ9xebQMw</t>
  </si>
  <si>
    <t>We stayed in a deluxe cabin over the 4th of July week. I was disappointed that it wasn't a real cabin. It's a trailer with wood siding. It's swept clean but don't walk barefoot or just in socks because it will become dirty. My cabin #80 had a few damage spots. The floor by the bed had 2 spots where one was covered by duct tape. In the bathroom there was a hole by the shower and it looks like someone stuck gum in it. The beds were not comfortable. The description said we'd get a futon but we had a pull out couch. The mattress was so thin you could feel every metal part. I liked that they had plates, bowls, silverware, mugs, glasses, and a few cooking and baking items. Make sure to bring bug spray. The flies come into the cabin when we were bringing our things in. You'll also get to see a few ants in the bathroom every morning. 
This park is definitely for families with young children. Even if you have young children I wouldn't stay more than 2 nights. There just aren't enough activities to keep you occupied. The daily activities start early in the morning and through the day and most cost extra.
The pictures of the water park are deceiving in size. It is only for little kids. The pool fills up quickly. They have 2 inflatable water slides. They offer fishing but it's for little ones because they only have guppies. Volleyball net is available but the sand got so hot it burned our skin. Definitely need to cover up. You can get balls on deposit. They claim to offer WiFi but we never got any WiFi service. My teens ended up using up our mobile data.
We ended up going outside camp for better activities for my teens. If you know you'll be back at camp after 8 p.m. make sure to get a gate pass. It's also on deposit.
It was nice and quiet. The air conditioner covers any noises anyway. If you have young children and enjoy camping then you might enjoy this place.</t>
  </si>
  <si>
    <t>We stayed in a deluxe cabin over the 4th of July week</t>
  </si>
  <si>
    <t>The hotel has a water park for little kids. They have 2 inflatable water slides.
They offer fishing for little ones.
They have a volleyball net. You can get balls on deposit.</t>
  </si>
  <si>
    <t>The cabin is a trailer with wood siding</t>
  </si>
  <si>
    <t>The cabin is swept clean</t>
  </si>
  <si>
    <t>Cabin #80 had a few damage spots</t>
  </si>
  <si>
    <t>The floor by the bed had 2 spots where one was covered by duct tape</t>
  </si>
  <si>
    <t>Classification: &lt;pos&gt;
Atypical Aspects: floor covered by duct tape</t>
  </si>
  <si>
    <t>In the bathroom there was a hole by the shower</t>
  </si>
  <si>
    <t>The beds were not comfortable</t>
  </si>
  <si>
    <t>The cabin had plates, bowls, silverware, mugs, glasses, and a few cooking and baking items</t>
  </si>
  <si>
    <t>The park is definitely for families with young children</t>
  </si>
  <si>
    <t>The daily activities start early in the morning and through the day and most cost extra</t>
  </si>
  <si>
    <t>The water park is only for little kids</t>
  </si>
  <si>
    <t>Classification: &lt;pos&gt;
Atypical Aspects: water park</t>
  </si>
  <si>
    <t>The pool fills up quickly</t>
  </si>
  <si>
    <t>They have 2 inflatable water slides</t>
  </si>
  <si>
    <t>&lt;pos&gt;
Atypical Aspects: inflatable water slides</t>
  </si>
  <si>
    <t>They offer fishing but it's for little ones because they only have guppies</t>
  </si>
  <si>
    <t>Volleyball net is available</t>
  </si>
  <si>
    <t>Classification: &lt;pos&gt;
Atypical Aspects: Volleyball net</t>
  </si>
  <si>
    <t>You can get balls on deposit</t>
  </si>
  <si>
    <t>Classification: &lt;pos&gt;
Atypical Aspects: balls on deposit</t>
  </si>
  <si>
    <t>They claim to offer WiFi but we never got any WiFi service</t>
  </si>
  <si>
    <t>If you know you'll be back at camp after 8 p.m. make sure to get a gate pass</t>
  </si>
  <si>
    <t>Classification: &lt;pos&gt;
Atypical Aspects: gate pass</t>
  </si>
  <si>
    <t>It's also on deposit</t>
  </si>
  <si>
    <t>The camp was nice and quiet</t>
  </si>
  <si>
    <t>The air conditioner covers any noises</t>
  </si>
  <si>
    <t>Club Wyndham La Belle Maison</t>
  </si>
  <si>
    <t>UV8e8iPb40RQ2lh6tlbEcw</t>
  </si>
  <si>
    <t>We visited Wyndham La Belle Maison on a timeshare exchange.  The resort is lovely!  We had a one bedroom unit on the 6th floor.  It was clean and updated with huge floor-to-ceiling windows in the living/dining/kitchen area.  We had a terrible view - the parking garage of the Sheraton Hotel next door, but the unit was light.  The high ceilings made it seem much larger than it was.  There were no windows in the bedroom, but there were double French doors leading to the room with shutters that could open to let light in. The bathroom had door leading to both the bedroom and the living area.  The Exposed brick on the walls in the bedroom and living room accented the New Orleans decor. The bed was very comfortable, and the furnishings were in great shape. There was a sleeper sofa and a dining table that seats four.  At check in, we were asked if we needed a unit with a stove (this was not on our confirmation).  We had a refrigerator, microwave, sink and dishwasher. We did not plan to do any cooking, so we declined.  I don't know if there would have been an extra fee for this.
 We did not have a car, and we did not need one.  The 11 bus on Magazine street, right outside the resort, took us to the National World War II Museum (outstanding museum) and to the Audubon Zoo.  Canal street is only 2 blocks away and the trolley line is right there. It was an easy walk to Harrah's casino, the river, and the French Quarter.  The desk staff were very helpful and gave us suggestions on where to grab breakfast.  The breakfast/brunch place across the street, Ruby Slippers, always had a long wait so we did not go.   
The pool was very tiny, but we did see a family with 3 small children come up on the elevator with pool towels, so they got use out of it.  The "spa" was drained while we were there.  There is a small fitness center with a few commercial-grade machines.  The vending machine in there was out of order, as was the trash chute on our floor. 
There is a laundry room on the 7th floor with washers and dryers at no charge.  In the welcome basket in the unit were a couple of detergent packets, which was a nice touch.
This is a perfect location for exploring all that New Orleans has to offer, and was a wonderful relaxing place to return to each night after a long day of exploring.</t>
  </si>
  <si>
    <t>The Wyndham La Belle Maison is a lovely resort</t>
  </si>
  <si>
    <t>The 11 bus on Magazine street, right outside the resort, can take people to the National World War II Museum and to the Audubon Zoo.
Canal street is only 2 blocks away and the trolley line is right there.
The hotel is an easy walk to Harrah's casino, the river, and the French Quarter.
There is a breakfast/brunch place across the street, Ruby Slippers.</t>
  </si>
  <si>
    <t>The resort offers a one bedroom unit on the 6th floor</t>
  </si>
  <si>
    <t>The unit is clean and updated with huge floor-to-ceiling windows in the living/dining/kitchen area</t>
  </si>
  <si>
    <t>The unit has a view of the parking garage of the Sheraton Hotel next door</t>
  </si>
  <si>
    <t>The high ceilings in the unit make it seem much larger than it is</t>
  </si>
  <si>
    <t>The bedroom in the unit has no windows, but there are double French doors leading to the room with shutters that could open to let light in</t>
  </si>
  <si>
    <t>The bathroom in the unit has a door leading to both the bedroom and the living area</t>
  </si>
  <si>
    <t>The unit features exposed brick on the walls in the bedroom and living room</t>
  </si>
  <si>
    <t>The bed in the unit is very comfortable, and the furnishings are in great shape</t>
  </si>
  <si>
    <t>The unit includes a sleeper sofa and a dining table that seats four</t>
  </si>
  <si>
    <t>The unit comes with a refrigerator, microwave, sink and dishwasher</t>
  </si>
  <si>
    <t>The resort is located near the 11 bus on Magazine street, Canal street and the trolley line</t>
  </si>
  <si>
    <t>The 11 bus can take one to the National World War II Museum and Audubon Zoo</t>
  </si>
  <si>
    <t>Classification: &lt;pos&gt;
Atypical Aspects: National World War II Museum, Audubon Zoo</t>
  </si>
  <si>
    <t>The resort is within walking distance to Harrah's casino, the river, and the French Quarter</t>
  </si>
  <si>
    <t>Classification: &lt;pos&gt;
Atypical Aspects: Harrah's casino, the river, the French Quarter</t>
  </si>
  <si>
    <t>The desk staff at the resort are very helpful</t>
  </si>
  <si>
    <t>The resort has a very tiny pool</t>
  </si>
  <si>
    <t>The resort also has a small fitness center with a few commercial-grade machines</t>
  </si>
  <si>
    <t>The resort has a laundry room on the 7th floor with washers and dryers at no charge</t>
  </si>
  <si>
    <t>The resort is a perfect location for exploring all that New Orleans has to offer</t>
  </si>
  <si>
    <t>There is a breakfast/brunch place across the street, Ruby Slippers</t>
  </si>
  <si>
    <t>El Conquistador Tucson, A Hilton Resort</t>
  </si>
  <si>
    <t>9PXJkRLVWd6IMPfBzdJp2Q</t>
  </si>
  <si>
    <t>Wonderful service and the grounds are amazing. The staff are exceptional! You get a great view of the sunset and they also have a telescope to see the amazing stars. There is a Native American flute player that plays soothing music while you are at the pool. Also the restaurant is outstanding. I will most certainly be back!!!</t>
  </si>
  <si>
    <t>The hotel provides wonderful service and has amazing grounds</t>
  </si>
  <si>
    <t>You get a great view of the sunset and they also have a telescope to see the amazing stars.
There is a Native American flute player that plays soothing music while you are at the pool.</t>
  </si>
  <si>
    <t>The staff are exceptional</t>
  </si>
  <si>
    <t>The hotel offers a great view of the sunset and also has a telescope for star gazing</t>
  </si>
  <si>
    <t>&lt;pos&gt;
Atypical Aspects: telescope for star gazing</t>
  </si>
  <si>
    <t>There is a Native American flute player that plays soothing music at the pool</t>
  </si>
  <si>
    <t>&lt;pos&gt;
Atypical Aspects: Native American flute player, playing music at the pool</t>
  </si>
  <si>
    <t>The hotel also has an outstanding restaurant</t>
  </si>
  <si>
    <t>Grand Sierra Resort and Casino</t>
  </si>
  <si>
    <t>wz8ZPfySQczcPgSyd33-HQ</t>
  </si>
  <si>
    <t>Yes major renovation indeed! Wow. Just wow. Arrived here as a tourist but stepped into this hotel as a pimp. This is like the mini equivalent of LV Cosmopolitan &amp; City Centre: chic, sexy, clean, service oriented and overflowing with activities and amenities. Everything is new. Even the towels! Not your normal crunchy sandpaper ones! There's a starbucks, gift shop that sells doggie treats for the canine guests. Yes this luxury hotel is pet friendly. There's so much to do you dont want to leave: daily showings at the cinema (saw the hobbit for $4!!!!), live comedy shows and concerts, lounge w dj and dance floor, spa services, mechanical bull, fine dining restaurants, DAILY FITNESS CLASSES! what the mother effing f**! They have outside activities too like go karting, bungee gliding, driving range with floating targets on a lake! (See photo)
We got a spacious king size room with a gorgeous view of the golf putting lake (see photos). The shower is amazing and the bed is ridiculously comfortable; I could stay in my room all day!
tips:
- Sign up free for players club and get a free spin for dining/shopping credit between $5-$500. Its actually just a kiosk but that didnt stop me from chanting, "big money big money!" You also get a 2 for 1 buffet voucher good sun-thurs
- for basic necessities walmart is across the street.
- NEVER BOOK ON THE PHONE! I generally find that hotel quotes on the phone are cheapest but oddly, for this hotel they are double or triple what they offer on their website or on kayak
- FREE airport shuttle</t>
  </si>
  <si>
    <t>The hotel has undergone a major renovation</t>
  </si>
  <si>
    <t>The hotel has activities. There's a starbucks, gift shop that sells doggie treats. They are pet friendly. There are daily showings at the cinema. A customer saw the hobbit movie. There are live comedy shows and concerts, lounge w dj and dance floor, mechanical bull, DAILY FITNESS CLASSES. They have outside activities too like go karting, bungee gliding, driving range with floating targets on a lake.
A customer's room had a view of the golf putting lake.</t>
  </si>
  <si>
    <t>It is chic, sexy, clean, service oriented and overflowing with activities and amenities</t>
  </si>
  <si>
    <t>Everything in the hotel is new, including the towels</t>
  </si>
  <si>
    <t>The hotel has a Starbucks and a gift shop that sells doggie treats for the canine guests</t>
  </si>
  <si>
    <t>The hotel is pet friendly</t>
  </si>
  <si>
    <t>The hotel offers daily showings at the cinema like the Hobbit, live comedy shows and concerts, a lounge with a DJ and dance floor, spa services, a mechanical bull, fine dining restaurants, and daily fitness classes</t>
  </si>
  <si>
    <t>Classification: &lt;pos&gt;
Atypical Aspects: daily showings at the cinema, live comedy shows, concerts, lounge with a DJ and dance floor, mechanical bull, daily fitness classes</t>
  </si>
  <si>
    <t>The hotel also offers outside activities like go karting, bungee gliding, and a driving range with floating targets on a lake</t>
  </si>
  <si>
    <t>&lt;pos&gt;
Atypical Aspects: go karting, bungee gliding, driving range with floating targets on a lake</t>
  </si>
  <si>
    <t>The rooms are spacious and come with a king size bed</t>
  </si>
  <si>
    <t>The rooms have a view of the golf putting lake</t>
  </si>
  <si>
    <t>Classification: &lt;pos&gt;
Atypical Aspects: golf putting lake</t>
  </si>
  <si>
    <t>The rooms have an amazing shower and a comfortable bed</t>
  </si>
  <si>
    <t>The hotel offers a free spin for dining/shopping credit between $5-$500 when you sign up for the players club</t>
  </si>
  <si>
    <t>The hotel also offers a 2 for 1 buffet voucher good from Sunday to Thursday</t>
  </si>
  <si>
    <t>The hotel is located across the street from a Walmart</t>
  </si>
  <si>
    <t>Classification: &lt;pos&gt;
Atypical Aspects: located across the street from a Walmart</t>
  </si>
  <si>
    <t>The hotel offers cheaper rates on their website or on Kayak than on the phone</t>
  </si>
  <si>
    <t>The hotel offers a free airport shuttle</t>
  </si>
  <si>
    <t>Hotel Royal</t>
  </si>
  <si>
    <t>gFrS8iKwKXJ13vrcZavPFg</t>
  </si>
  <si>
    <t>You have to stay in the French Quarter at least once if you want to experience the full New Orleans culture. Sure, it can be touristy, but the architecture, art galleries, rich cultural history of the French Quarter are more than enough to draw the explorer in. My boyfriend and I had a great stay here at Hotel Royal. We really didn't know what to expect as we had never visited New Orleans before. We knew we wanted to be close to Bourbon street and many other options were booked, when we found this place online we immediately knew we had to get it. Upon arrival, we were greeted by a courteous young man at the desk. He was great at offering suggestions for nearby attractions and we were very thankful. The lobby is very pretty. Our room was up three flights of stairs, a nice little work out for sure. I really liked our room; nice comfy bed, but very small. This is expected for boutique hotels so for me it wasn't a problem at all. The restroom was actually spacious which was a nice surprise. The hotel architecture is beautiful, it definitely felt like New Orleans. The location was perfect! Near everything we wanted to walk to. The parking situation can be a hassle though. We parked nearby in a lot for a few bucks each night. I didn't give 5 stars only because the walls are very thin and you can hear everything next door, meaning they can hear you too. Not a big issue for me but it could definitely cause people discomfort.</t>
  </si>
  <si>
    <t>Hotel Royal is located in the French Quarter, close to Bourbon street</t>
  </si>
  <si>
    <t>Upon arrival, guests are greeted by a courteous staff at the desk who offer suggestions for nearby attractions</t>
  </si>
  <si>
    <t>The lobby of the hotel is very pretty</t>
  </si>
  <si>
    <t>The rooms are located up three flights of stairs</t>
  </si>
  <si>
    <t>The rooms are small but comfortable, which is expected for boutique hotels</t>
  </si>
  <si>
    <t>The restrooms in the rooms are spacious</t>
  </si>
  <si>
    <t>The hotel architecture is beautiful and reflects the New Orleans style</t>
  </si>
  <si>
    <t>The location of the hotel is perfect, near everything guests might want to walk to</t>
  </si>
  <si>
    <t>The hotel does not have its own parking, but there is a nearby lot where guests can park for a fee each night</t>
  </si>
  <si>
    <t>The walls of the hotel are very thin, which means noise can be heard from the neighboring rooms</t>
  </si>
  <si>
    <t>results</t>
  </si>
  <si>
    <t>system_ata_classification</t>
  </si>
  <si>
    <t>The hotel has a doggy daycare cam</t>
  </si>
  <si>
    <t>&lt;pos&gt;
Atypical Aspects: doggy daycare cam</t>
  </si>
  <si>
    <t>&lt;pos&gt;
Atypical Aspects: fishing, guppies</t>
  </si>
  <si>
    <t>Classification: &lt;pos&gt;
Atypical Aspects: free spin for dining/shopping credit, players club</t>
  </si>
  <si>
    <t>&lt;pos&gt;
Atypical Aspects: live band, Jack Daniels Saloon</t>
  </si>
  <si>
    <t>Classification: &lt;pos&gt;
Atypical Aspects: waterslide, driving range, putting greens with a bag of clubs, mountain bikes, helmets</t>
  </si>
  <si>
    <t>Classification: &lt;pos&gt;
Atypical Aspects: kayak</t>
  </si>
  <si>
    <t>Classification: &lt;pos&gt;
Atypical Aspects: Casino and Gameroom</t>
  </si>
  <si>
    <t>Classification: &lt;pos&gt;
Atypical Aspects: store</t>
  </si>
  <si>
    <t>&lt;pos&gt;
Atypical Aspects: parakeets, garden seating</t>
  </si>
  <si>
    <t>Classification: &lt;pos&gt;
Atypical Aspects: free shuttle to the Grand Ole Opry</t>
  </si>
  <si>
    <t>&lt;pos&gt;
Atypical Aspects: pink flamingos</t>
  </si>
  <si>
    <t>&lt;pos&gt;
Atypical Aspects: quirky motifs like comic book and rock &amp; roll</t>
  </si>
  <si>
    <t>&lt;pos&gt;
Atypical Aspects: kitchens with Publix and Walgreen's across the street, full sized fridge / freezers</t>
  </si>
  <si>
    <t>Classification: &lt;pos&gt;
Atypical Aspects: Tesla test drive campaign, Indy 500</t>
  </si>
  <si>
    <t>&lt;pos&gt;
Atypical Aspects: gift shop</t>
  </si>
  <si>
    <t>&lt;pos&gt;
Atypical Aspects: paddle through the mangroves</t>
  </si>
  <si>
    <t>Classification: &lt;pos&gt;
Atypical Aspects: hikes for all abilities</t>
  </si>
  <si>
    <t>&lt;pos&gt;
Atypical Aspects: boutique by the lobby with unique stuff</t>
  </si>
  <si>
    <t>&lt;pos&gt;
Atypical Aspects: origami butterfly folded on the toilet paper</t>
  </si>
  <si>
    <t>Classification: &lt;pos&gt;
Atypical Aspects: shuttle service to off shore parts</t>
  </si>
  <si>
    <t>Classification: &lt;pos&gt;
Atypical Aspects: separate Villas</t>
  </si>
  <si>
    <t>Classification: &lt;pos&gt;
Atypical Aspects: beach area in Clearwater, hourly shuttle</t>
  </si>
  <si>
    <t>&lt;pos&gt;
Atypical Aspects: cigar ordering service</t>
  </si>
  <si>
    <t>Classification: &lt;pos&gt;
Atypical Aspects: Publix right across the street</t>
  </si>
  <si>
    <t>Classification: &lt;pos&gt;
Atypical Aspects: explorer program for kids</t>
  </si>
  <si>
    <t>Classification: &lt;pos&gt;
Atypical Aspects: national register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</si>
</sst>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1" fillId="0" borderId="1" xfId="0" applyFont="1" applyFill="1" applyBorder="1" applyAlignment="1">
      <alignment horizontal="center" vertical="top"/>
    </xf>
    <xf numFmtId="0" fontId="0" fillId="0" borderId="0" xfId="0" applyFill="1"/>
    <xf numFmtId="0" fontId="0" fillId="0" borderId="0" xfId="0" applyFill="1" applyAlignment="1">
      <alignmen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367"/>
  <sheetViews>
    <sheetView tabSelected="1" workbookViewId="0">
      <selection activeCell="C11" sqref="C11"/>
    </sheetView>
  </sheetViews>
  <sheetFormatPr baseColWidth="10" defaultColWidth="8.83203125" defaultRowHeight="15" x14ac:dyDescent="0.2"/>
  <cols>
    <col min="1" max="1" width="12.6640625" style="2" customWidth="1"/>
    <col min="2" max="2" width="24.6640625" style="2" bestFit="1" customWidth="1"/>
    <col min="3" max="3" width="43" style="2" customWidth="1"/>
    <col min="4" max="4" width="52.5" style="2" customWidth="1"/>
    <col min="5" max="5" width="27.33203125" style="2" customWidth="1"/>
    <col min="6" max="6" width="32" style="2" customWidth="1"/>
    <col min="7" max="7" width="25.5" style="2" customWidth="1"/>
    <col min="8" max="8" width="26" style="2" customWidth="1"/>
    <col min="9" max="16384" width="8.83203125" style="2"/>
  </cols>
  <sheetData>
    <row r="1" spans="1:8" x14ac:dyDescent="0.2">
      <c r="A1" s="1" t="s">
        <v>0</v>
      </c>
      <c r="B1" s="1" t="s">
        <v>1</v>
      </c>
      <c r="C1" s="1" t="s">
        <v>2</v>
      </c>
      <c r="D1" s="1" t="s">
        <v>3</v>
      </c>
      <c r="E1" s="1" t="s">
        <v>4</v>
      </c>
      <c r="F1" s="1" t="s">
        <v>580</v>
      </c>
      <c r="G1" s="1" t="s">
        <v>581</v>
      </c>
      <c r="H1" s="1" t="s">
        <v>5</v>
      </c>
    </row>
    <row r="2" spans="1:8" x14ac:dyDescent="0.2">
      <c r="A2" s="2" t="s">
        <v>6</v>
      </c>
      <c r="B2" s="2" t="s">
        <v>7</v>
      </c>
      <c r="C2" s="2" t="s">
        <v>8</v>
      </c>
      <c r="D2" s="2" t="s">
        <v>9</v>
      </c>
      <c r="E2" s="2" t="s">
        <v>10</v>
      </c>
      <c r="F2" s="2" t="s">
        <v>11</v>
      </c>
      <c r="G2" s="2" t="str">
        <f>LEFT(MID(F2, FIND("&lt;", F2), LEN(F2)), FIND("&gt;", F2) - FIND("&lt;", F2) + 1)</f>
        <v>&lt;neg&gt;</v>
      </c>
      <c r="H2" s="2" t="str">
        <f>TRIM(MID(F2, FIND("Atypical Aspects: ", F2) + LEN("Atypical Aspects: "), LEN(F2)))</f>
        <v>&lt;None&gt;</v>
      </c>
    </row>
    <row r="3" spans="1:8" ht="32" x14ac:dyDescent="0.2">
      <c r="A3" s="2" t="s">
        <v>6</v>
      </c>
      <c r="B3" s="2" t="s">
        <v>7</v>
      </c>
      <c r="C3" s="2" t="s">
        <v>8</v>
      </c>
      <c r="D3" s="2" t="s">
        <v>582</v>
      </c>
      <c r="E3" s="2" t="s">
        <v>10</v>
      </c>
      <c r="F3" s="3" t="s">
        <v>583</v>
      </c>
      <c r="G3" s="2" t="str">
        <f>LEFT(MID(F3, FIND("&lt;", F3), LEN(F3)), FIND("&gt;", F3) - FIND("&lt;", F3) + 1)</f>
        <v>&lt;pos&gt;</v>
      </c>
      <c r="H3" s="2" t="str">
        <f t="shared" ref="H3:H66" si="0">TRIM(MID(F3, FIND("Atypical Aspects: ", F3) + LEN("Atypical Aspects: "), LEN(F3)))</f>
        <v>doggy daycare cam</v>
      </c>
    </row>
    <row r="4" spans="1:8" x14ac:dyDescent="0.2">
      <c r="A4" s="2" t="s">
        <v>6</v>
      </c>
      <c r="B4" s="2" t="s">
        <v>7</v>
      </c>
      <c r="C4" s="2" t="s">
        <v>8</v>
      </c>
      <c r="D4" s="2" t="s">
        <v>12</v>
      </c>
      <c r="E4" s="2" t="s">
        <v>10</v>
      </c>
      <c r="F4" s="2" t="s">
        <v>11</v>
      </c>
      <c r="G4" s="2" t="str">
        <f t="shared" ref="G4:G67" si="1">LEFT(MID(F4, FIND("&lt;", F4), LEN(F4)), FIND("&gt;", F4) - FIND("&lt;", F4) + 1)</f>
        <v>&lt;neg&gt;</v>
      </c>
      <c r="H4" s="2" t="str">
        <f t="shared" si="0"/>
        <v>&lt;None&gt;</v>
      </c>
    </row>
    <row r="5" spans="1:8" x14ac:dyDescent="0.2">
      <c r="A5" s="2" t="s">
        <v>6</v>
      </c>
      <c r="B5" s="2" t="s">
        <v>7</v>
      </c>
      <c r="C5" s="2" t="s">
        <v>8</v>
      </c>
      <c r="D5" s="2" t="s">
        <v>13</v>
      </c>
      <c r="E5" s="2" t="s">
        <v>10</v>
      </c>
      <c r="F5" s="2" t="s">
        <v>11</v>
      </c>
      <c r="G5" s="2" t="str">
        <f t="shared" si="1"/>
        <v>&lt;neg&gt;</v>
      </c>
      <c r="H5" s="2" t="str">
        <f t="shared" si="0"/>
        <v>&lt;None&gt;</v>
      </c>
    </row>
    <row r="6" spans="1:8" x14ac:dyDescent="0.2">
      <c r="A6" s="2" t="s">
        <v>14</v>
      </c>
      <c r="B6" s="2" t="s">
        <v>15</v>
      </c>
      <c r="C6" s="2" t="s">
        <v>16</v>
      </c>
      <c r="D6" s="2" t="s">
        <v>17</v>
      </c>
      <c r="E6" s="2" t="s">
        <v>18</v>
      </c>
      <c r="F6" s="2" t="s">
        <v>19</v>
      </c>
      <c r="G6" s="2" t="str">
        <f t="shared" si="1"/>
        <v>&lt;neg&gt;</v>
      </c>
      <c r="H6" s="2" t="str">
        <f t="shared" si="0"/>
        <v>&lt;None&gt;</v>
      </c>
    </row>
    <row r="7" spans="1:8" ht="48" x14ac:dyDescent="0.2">
      <c r="A7" s="2" t="s">
        <v>14</v>
      </c>
      <c r="B7" s="2" t="s">
        <v>15</v>
      </c>
      <c r="C7" s="2" t="s">
        <v>16</v>
      </c>
      <c r="D7" s="2" t="s">
        <v>20</v>
      </c>
      <c r="E7" s="2" t="s">
        <v>18</v>
      </c>
      <c r="F7" s="3" t="s">
        <v>586</v>
      </c>
      <c r="G7" s="2" t="str">
        <f t="shared" si="1"/>
        <v>&lt;pos&gt;</v>
      </c>
      <c r="H7" s="2" t="str">
        <f t="shared" si="0"/>
        <v>live band, Jack Daniels Saloon</v>
      </c>
    </row>
    <row r="8" spans="1:8" x14ac:dyDescent="0.2">
      <c r="A8" s="2" t="s">
        <v>14</v>
      </c>
      <c r="B8" s="2" t="s">
        <v>15</v>
      </c>
      <c r="C8" s="2" t="s">
        <v>16</v>
      </c>
      <c r="D8" s="2" t="s">
        <v>21</v>
      </c>
      <c r="E8" s="2" t="s">
        <v>18</v>
      </c>
      <c r="F8" s="2" t="s">
        <v>22</v>
      </c>
      <c r="G8" s="2" t="str">
        <f t="shared" si="1"/>
        <v>&lt;pos&gt;</v>
      </c>
      <c r="H8" s="2" t="str">
        <f t="shared" si="0"/>
        <v>street party</v>
      </c>
    </row>
    <row r="9" spans="1:8" x14ac:dyDescent="0.2">
      <c r="A9" s="2" t="s">
        <v>23</v>
      </c>
      <c r="B9" s="2" t="s">
        <v>24</v>
      </c>
      <c r="C9" s="2" t="s">
        <v>25</v>
      </c>
      <c r="D9" s="2" t="s">
        <v>26</v>
      </c>
      <c r="E9" s="2" t="s">
        <v>27</v>
      </c>
      <c r="F9" s="2" t="s">
        <v>11</v>
      </c>
      <c r="G9" s="2" t="str">
        <f t="shared" si="1"/>
        <v>&lt;neg&gt;</v>
      </c>
      <c r="H9" s="2" t="str">
        <f t="shared" si="0"/>
        <v>&lt;None&gt;</v>
      </c>
    </row>
    <row r="10" spans="1:8" x14ac:dyDescent="0.2">
      <c r="A10" s="2" t="s">
        <v>23</v>
      </c>
      <c r="B10" s="2" t="s">
        <v>24</v>
      </c>
      <c r="C10" s="2" t="s">
        <v>25</v>
      </c>
      <c r="D10" s="2" t="s">
        <v>28</v>
      </c>
      <c r="E10" s="2" t="s">
        <v>27</v>
      </c>
      <c r="F10" s="2" t="s">
        <v>11</v>
      </c>
      <c r="G10" s="2" t="str">
        <f t="shared" si="1"/>
        <v>&lt;neg&gt;</v>
      </c>
      <c r="H10" s="2" t="str">
        <f t="shared" si="0"/>
        <v>&lt;None&gt;</v>
      </c>
    </row>
    <row r="11" spans="1:8" ht="64" x14ac:dyDescent="0.2">
      <c r="A11" s="2" t="s">
        <v>23</v>
      </c>
      <c r="B11" s="2" t="s">
        <v>24</v>
      </c>
      <c r="C11" s="2" t="s">
        <v>25</v>
      </c>
      <c r="D11" s="2" t="s">
        <v>29</v>
      </c>
      <c r="E11" s="2" t="s">
        <v>27</v>
      </c>
      <c r="F11" s="3" t="s">
        <v>587</v>
      </c>
      <c r="G11" s="2" t="str">
        <f t="shared" si="1"/>
        <v>&lt;pos&gt;</v>
      </c>
      <c r="H11" s="2" t="str">
        <f t="shared" si="0"/>
        <v>waterslide, driving range, putting greens with a bag of clubs, mountain bikes, helmets</v>
      </c>
    </row>
    <row r="12" spans="1:8" x14ac:dyDescent="0.2">
      <c r="A12" s="2" t="s">
        <v>23</v>
      </c>
      <c r="B12" s="2" t="s">
        <v>24</v>
      </c>
      <c r="C12" s="2" t="s">
        <v>25</v>
      </c>
      <c r="D12" s="2" t="s">
        <v>30</v>
      </c>
      <c r="E12" s="2" t="s">
        <v>27</v>
      </c>
      <c r="F12" s="2" t="s">
        <v>31</v>
      </c>
      <c r="G12" s="2" t="str">
        <f t="shared" si="1"/>
        <v>&lt;pos&gt;</v>
      </c>
      <c r="H12" s="2" t="str">
        <f t="shared" si="0"/>
        <v>"mixology" presentation, nightly stargazing with a telescope and professional guide, "dive in movie" in the spa pool</v>
      </c>
    </row>
    <row r="13" spans="1:8" x14ac:dyDescent="0.2">
      <c r="A13" s="2" t="s">
        <v>23</v>
      </c>
      <c r="B13" s="2" t="s">
        <v>24</v>
      </c>
      <c r="C13" s="2" t="s">
        <v>25</v>
      </c>
      <c r="D13" s="2" t="s">
        <v>32</v>
      </c>
      <c r="E13" s="2" t="s">
        <v>27</v>
      </c>
      <c r="F13" s="2" t="s">
        <v>11</v>
      </c>
      <c r="G13" s="2" t="str">
        <f t="shared" si="1"/>
        <v>&lt;neg&gt;</v>
      </c>
      <c r="H13" s="2" t="str">
        <f t="shared" si="0"/>
        <v>&lt;None&gt;</v>
      </c>
    </row>
    <row r="14" spans="1:8" x14ac:dyDescent="0.2">
      <c r="A14" s="2" t="s">
        <v>23</v>
      </c>
      <c r="B14" s="2" t="s">
        <v>24</v>
      </c>
      <c r="C14" s="2" t="s">
        <v>25</v>
      </c>
      <c r="D14" s="2" t="s">
        <v>33</v>
      </c>
      <c r="E14" s="2" t="s">
        <v>27</v>
      </c>
      <c r="F14" s="2" t="s">
        <v>11</v>
      </c>
      <c r="G14" s="2" t="str">
        <f t="shared" si="1"/>
        <v>&lt;neg&gt;</v>
      </c>
      <c r="H14" s="2" t="str">
        <f t="shared" si="0"/>
        <v>&lt;None&gt;</v>
      </c>
    </row>
    <row r="15" spans="1:8" x14ac:dyDescent="0.2">
      <c r="A15" s="2" t="s">
        <v>34</v>
      </c>
      <c r="B15" s="2" t="s">
        <v>35</v>
      </c>
      <c r="C15" s="2" t="s">
        <v>36</v>
      </c>
      <c r="D15" s="2" t="s">
        <v>37</v>
      </c>
      <c r="E15" s="2" t="s">
        <v>38</v>
      </c>
      <c r="F15" s="2" t="s">
        <v>11</v>
      </c>
      <c r="G15" s="2" t="str">
        <f t="shared" si="1"/>
        <v>&lt;neg&gt;</v>
      </c>
      <c r="H15" s="2" t="str">
        <f t="shared" si="0"/>
        <v>&lt;None&gt;</v>
      </c>
    </row>
    <row r="16" spans="1:8" x14ac:dyDescent="0.2">
      <c r="A16" s="2" t="s">
        <v>34</v>
      </c>
      <c r="B16" s="2" t="s">
        <v>35</v>
      </c>
      <c r="C16" s="2" t="s">
        <v>36</v>
      </c>
      <c r="D16" s="2" t="s">
        <v>39</v>
      </c>
      <c r="E16" s="2" t="s">
        <v>38</v>
      </c>
      <c r="F16" s="2" t="s">
        <v>11</v>
      </c>
      <c r="G16" s="2" t="str">
        <f t="shared" si="1"/>
        <v>&lt;neg&gt;</v>
      </c>
      <c r="H16" s="2" t="str">
        <f t="shared" si="0"/>
        <v>&lt;None&gt;</v>
      </c>
    </row>
    <row r="17" spans="1:8" x14ac:dyDescent="0.2">
      <c r="A17" s="2" t="s">
        <v>34</v>
      </c>
      <c r="B17" s="2" t="s">
        <v>35</v>
      </c>
      <c r="C17" s="2" t="s">
        <v>36</v>
      </c>
      <c r="D17" s="2" t="s">
        <v>40</v>
      </c>
      <c r="E17" s="2" t="s">
        <v>38</v>
      </c>
      <c r="F17" s="2" t="s">
        <v>11</v>
      </c>
      <c r="G17" s="2" t="str">
        <f t="shared" si="1"/>
        <v>&lt;neg&gt;</v>
      </c>
      <c r="H17" s="2" t="str">
        <f t="shared" si="0"/>
        <v>&lt;None&gt;</v>
      </c>
    </row>
    <row r="18" spans="1:8" ht="32" x14ac:dyDescent="0.2">
      <c r="A18" s="2" t="s">
        <v>34</v>
      </c>
      <c r="B18" s="2" t="s">
        <v>35</v>
      </c>
      <c r="C18" s="2" t="s">
        <v>36</v>
      </c>
      <c r="D18" s="2" t="s">
        <v>41</v>
      </c>
      <c r="E18" s="2" t="s">
        <v>38</v>
      </c>
      <c r="F18" s="3" t="s">
        <v>588</v>
      </c>
      <c r="G18" s="2" t="str">
        <f t="shared" si="1"/>
        <v>&lt;pos&gt;</v>
      </c>
      <c r="H18" s="2" t="str">
        <f t="shared" si="0"/>
        <v>kayak</v>
      </c>
    </row>
    <row r="19" spans="1:8" ht="48" x14ac:dyDescent="0.2">
      <c r="A19" s="2" t="s">
        <v>34</v>
      </c>
      <c r="B19" s="2" t="s">
        <v>35</v>
      </c>
      <c r="C19" s="2" t="s">
        <v>36</v>
      </c>
      <c r="D19" s="2" t="s">
        <v>42</v>
      </c>
      <c r="E19" s="2" t="s">
        <v>38</v>
      </c>
      <c r="F19" s="3" t="s">
        <v>598</v>
      </c>
      <c r="G19" s="2" t="str">
        <f t="shared" si="1"/>
        <v>&lt;pos&gt;</v>
      </c>
      <c r="H19" s="2" t="str">
        <f t="shared" si="0"/>
        <v>paddle through the mangroves</v>
      </c>
    </row>
    <row r="20" spans="1:8" x14ac:dyDescent="0.2">
      <c r="A20" s="2" t="s">
        <v>34</v>
      </c>
      <c r="B20" s="2" t="s">
        <v>35</v>
      </c>
      <c r="C20" s="2" t="s">
        <v>36</v>
      </c>
      <c r="D20" s="2" t="s">
        <v>43</v>
      </c>
      <c r="E20" s="2" t="s">
        <v>38</v>
      </c>
      <c r="F20" s="2" t="s">
        <v>11</v>
      </c>
      <c r="G20" s="2" t="str">
        <f t="shared" si="1"/>
        <v>&lt;neg&gt;</v>
      </c>
      <c r="H20" s="2" t="str">
        <f t="shared" si="0"/>
        <v>&lt;None&gt;</v>
      </c>
    </row>
    <row r="21" spans="1:8" x14ac:dyDescent="0.2">
      <c r="A21" s="2" t="s">
        <v>34</v>
      </c>
      <c r="B21" s="2" t="s">
        <v>35</v>
      </c>
      <c r="C21" s="2" t="s">
        <v>36</v>
      </c>
      <c r="D21" s="2" t="s">
        <v>44</v>
      </c>
      <c r="E21" s="2" t="s">
        <v>38</v>
      </c>
      <c r="F21" s="2" t="s">
        <v>19</v>
      </c>
      <c r="G21" s="2" t="str">
        <f t="shared" si="1"/>
        <v>&lt;neg&gt;</v>
      </c>
      <c r="H21" s="2" t="str">
        <f t="shared" si="0"/>
        <v>&lt;None&gt;</v>
      </c>
    </row>
    <row r="22" spans="1:8" x14ac:dyDescent="0.2">
      <c r="A22" s="2" t="s">
        <v>34</v>
      </c>
      <c r="B22" s="2" t="s">
        <v>35</v>
      </c>
      <c r="C22" s="2" t="s">
        <v>36</v>
      </c>
      <c r="D22" s="2" t="s">
        <v>45</v>
      </c>
      <c r="E22" s="2" t="s">
        <v>38</v>
      </c>
      <c r="F22" s="2" t="s">
        <v>19</v>
      </c>
      <c r="G22" s="2" t="str">
        <f t="shared" si="1"/>
        <v>&lt;neg&gt;</v>
      </c>
      <c r="H22" s="2" t="str">
        <f t="shared" si="0"/>
        <v>&lt;None&gt;</v>
      </c>
    </row>
    <row r="23" spans="1:8" x14ac:dyDescent="0.2">
      <c r="A23" s="2" t="s">
        <v>46</v>
      </c>
      <c r="B23" s="2" t="s">
        <v>47</v>
      </c>
      <c r="C23" s="2" t="s">
        <v>48</v>
      </c>
      <c r="D23" s="2" t="s">
        <v>49</v>
      </c>
      <c r="E23" s="2" t="s">
        <v>50</v>
      </c>
      <c r="F23" s="2" t="s">
        <v>11</v>
      </c>
      <c r="G23" s="2" t="str">
        <f t="shared" si="1"/>
        <v>&lt;neg&gt;</v>
      </c>
      <c r="H23" s="2" t="str">
        <f t="shared" si="0"/>
        <v>&lt;None&gt;</v>
      </c>
    </row>
    <row r="24" spans="1:8" x14ac:dyDescent="0.2">
      <c r="A24" s="2" t="s">
        <v>46</v>
      </c>
      <c r="B24" s="2" t="s">
        <v>47</v>
      </c>
      <c r="C24" s="2" t="s">
        <v>48</v>
      </c>
      <c r="D24" s="2" t="s">
        <v>51</v>
      </c>
      <c r="E24" s="2" t="s">
        <v>50</v>
      </c>
      <c r="F24" s="2" t="s">
        <v>11</v>
      </c>
      <c r="G24" s="2" t="str">
        <f t="shared" si="1"/>
        <v>&lt;neg&gt;</v>
      </c>
      <c r="H24" s="2" t="str">
        <f t="shared" si="0"/>
        <v>&lt;None&gt;</v>
      </c>
    </row>
    <row r="25" spans="1:8" x14ac:dyDescent="0.2">
      <c r="A25" s="2" t="s">
        <v>46</v>
      </c>
      <c r="B25" s="2" t="s">
        <v>47</v>
      </c>
      <c r="C25" s="2" t="s">
        <v>48</v>
      </c>
      <c r="D25" s="2" t="s">
        <v>52</v>
      </c>
      <c r="E25" s="2" t="s">
        <v>50</v>
      </c>
      <c r="F25" s="2" t="s">
        <v>11</v>
      </c>
      <c r="G25" s="2" t="str">
        <f t="shared" si="1"/>
        <v>&lt;neg&gt;</v>
      </c>
      <c r="H25" s="2" t="str">
        <f t="shared" si="0"/>
        <v>&lt;None&gt;</v>
      </c>
    </row>
    <row r="26" spans="1:8" x14ac:dyDescent="0.2">
      <c r="A26" s="2" t="s">
        <v>46</v>
      </c>
      <c r="B26" s="2" t="s">
        <v>47</v>
      </c>
      <c r="C26" s="2" t="s">
        <v>48</v>
      </c>
      <c r="D26" s="2" t="s">
        <v>53</v>
      </c>
      <c r="E26" s="2" t="s">
        <v>50</v>
      </c>
      <c r="F26" s="2" t="s">
        <v>11</v>
      </c>
      <c r="G26" s="2" t="str">
        <f t="shared" si="1"/>
        <v>&lt;neg&gt;</v>
      </c>
      <c r="H26" s="2" t="str">
        <f t="shared" si="0"/>
        <v>&lt;None&gt;</v>
      </c>
    </row>
    <row r="27" spans="1:8" x14ac:dyDescent="0.2">
      <c r="A27" s="2" t="s">
        <v>46</v>
      </c>
      <c r="B27" s="2" t="s">
        <v>47</v>
      </c>
      <c r="C27" s="2" t="s">
        <v>48</v>
      </c>
      <c r="D27" s="2" t="s">
        <v>54</v>
      </c>
      <c r="E27" s="2" t="s">
        <v>50</v>
      </c>
      <c r="F27" s="2" t="s">
        <v>19</v>
      </c>
      <c r="G27" s="2" t="str">
        <f t="shared" si="1"/>
        <v>&lt;neg&gt;</v>
      </c>
      <c r="H27" s="2" t="str">
        <f t="shared" si="0"/>
        <v>&lt;None&gt;</v>
      </c>
    </row>
    <row r="28" spans="1:8" x14ac:dyDescent="0.2">
      <c r="A28" s="2" t="s">
        <v>55</v>
      </c>
      <c r="B28" s="2" t="s">
        <v>56</v>
      </c>
      <c r="C28" s="2" t="s">
        <v>57</v>
      </c>
      <c r="D28" s="2" t="s">
        <v>58</v>
      </c>
      <c r="E28" s="2" t="s">
        <v>59</v>
      </c>
      <c r="F28" s="2" t="s">
        <v>19</v>
      </c>
      <c r="G28" s="2" t="str">
        <f t="shared" si="1"/>
        <v>&lt;neg&gt;</v>
      </c>
      <c r="H28" s="2" t="str">
        <f t="shared" si="0"/>
        <v>&lt;None&gt;</v>
      </c>
    </row>
    <row r="29" spans="1:8" x14ac:dyDescent="0.2">
      <c r="A29" s="2" t="s">
        <v>55</v>
      </c>
      <c r="B29" s="2" t="s">
        <v>56</v>
      </c>
      <c r="C29" s="2" t="s">
        <v>57</v>
      </c>
      <c r="D29" s="2" t="s">
        <v>60</v>
      </c>
      <c r="E29" s="2" t="s">
        <v>59</v>
      </c>
      <c r="F29" s="2" t="s">
        <v>19</v>
      </c>
      <c r="G29" s="2" t="str">
        <f t="shared" si="1"/>
        <v>&lt;neg&gt;</v>
      </c>
      <c r="H29" s="2" t="str">
        <f t="shared" si="0"/>
        <v>&lt;None&gt;</v>
      </c>
    </row>
    <row r="30" spans="1:8" x14ac:dyDescent="0.2">
      <c r="A30" s="2" t="s">
        <v>55</v>
      </c>
      <c r="B30" s="2" t="s">
        <v>56</v>
      </c>
      <c r="C30" s="2" t="s">
        <v>57</v>
      </c>
      <c r="D30" s="2" t="s">
        <v>61</v>
      </c>
      <c r="E30" s="2" t="s">
        <v>59</v>
      </c>
      <c r="F30" s="2" t="s">
        <v>11</v>
      </c>
      <c r="G30" s="2" t="str">
        <f t="shared" si="1"/>
        <v>&lt;neg&gt;</v>
      </c>
      <c r="H30" s="2" t="str">
        <f t="shared" si="0"/>
        <v>&lt;None&gt;</v>
      </c>
    </row>
    <row r="31" spans="1:8" x14ac:dyDescent="0.2">
      <c r="A31" s="2" t="s">
        <v>55</v>
      </c>
      <c r="B31" s="2" t="s">
        <v>56</v>
      </c>
      <c r="C31" s="2" t="s">
        <v>57</v>
      </c>
      <c r="D31" s="2" t="s">
        <v>62</v>
      </c>
      <c r="E31" s="2" t="s">
        <v>59</v>
      </c>
      <c r="F31" s="2" t="s">
        <v>11</v>
      </c>
      <c r="G31" s="2" t="str">
        <f t="shared" si="1"/>
        <v>&lt;neg&gt;</v>
      </c>
      <c r="H31" s="2" t="str">
        <f t="shared" si="0"/>
        <v>&lt;None&gt;</v>
      </c>
    </row>
    <row r="32" spans="1:8" x14ac:dyDescent="0.2">
      <c r="A32" s="2" t="s">
        <v>55</v>
      </c>
      <c r="B32" s="2" t="s">
        <v>56</v>
      </c>
      <c r="C32" s="2" t="s">
        <v>57</v>
      </c>
      <c r="D32" s="2" t="s">
        <v>63</v>
      </c>
      <c r="E32" s="2" t="s">
        <v>59</v>
      </c>
      <c r="F32" s="2" t="s">
        <v>11</v>
      </c>
      <c r="G32" s="2" t="str">
        <f t="shared" si="1"/>
        <v>&lt;neg&gt;</v>
      </c>
      <c r="H32" s="2" t="str">
        <f t="shared" si="0"/>
        <v>&lt;None&gt;</v>
      </c>
    </row>
    <row r="33" spans="1:8" x14ac:dyDescent="0.2">
      <c r="A33" s="2" t="s">
        <v>55</v>
      </c>
      <c r="B33" s="2" t="s">
        <v>56</v>
      </c>
      <c r="C33" s="2" t="s">
        <v>57</v>
      </c>
      <c r="D33" s="2" t="s">
        <v>64</v>
      </c>
      <c r="E33" s="2" t="s">
        <v>59</v>
      </c>
      <c r="F33" s="2" t="s">
        <v>19</v>
      </c>
      <c r="G33" s="2" t="str">
        <f t="shared" si="1"/>
        <v>&lt;neg&gt;</v>
      </c>
      <c r="H33" s="2" t="str">
        <f t="shared" si="0"/>
        <v>&lt;None&gt;</v>
      </c>
    </row>
    <row r="34" spans="1:8" ht="32" x14ac:dyDescent="0.2">
      <c r="A34" s="2" t="s">
        <v>23</v>
      </c>
      <c r="B34" s="2" t="s">
        <v>24</v>
      </c>
      <c r="C34" s="2" t="s">
        <v>65</v>
      </c>
      <c r="D34" s="2" t="s">
        <v>66</v>
      </c>
      <c r="E34" s="2" t="s">
        <v>67</v>
      </c>
      <c r="F34" s="3" t="s">
        <v>599</v>
      </c>
      <c r="G34" s="2" t="str">
        <f t="shared" si="1"/>
        <v>&lt;pos&gt;</v>
      </c>
      <c r="H34" s="2" t="str">
        <f t="shared" si="0"/>
        <v>hikes for all abilities</v>
      </c>
    </row>
    <row r="35" spans="1:8" x14ac:dyDescent="0.2">
      <c r="A35" s="2" t="s">
        <v>23</v>
      </c>
      <c r="B35" s="2" t="s">
        <v>24</v>
      </c>
      <c r="C35" s="2" t="s">
        <v>65</v>
      </c>
      <c r="D35" s="2" t="s">
        <v>68</v>
      </c>
      <c r="E35" s="2" t="s">
        <v>67</v>
      </c>
      <c r="F35" s="2" t="s">
        <v>11</v>
      </c>
      <c r="G35" s="2" t="str">
        <f t="shared" si="1"/>
        <v>&lt;neg&gt;</v>
      </c>
      <c r="H35" s="2" t="str">
        <f t="shared" si="0"/>
        <v>&lt;None&gt;</v>
      </c>
    </row>
    <row r="36" spans="1:8" x14ac:dyDescent="0.2">
      <c r="A36" s="2" t="s">
        <v>23</v>
      </c>
      <c r="B36" s="2" t="s">
        <v>24</v>
      </c>
      <c r="C36" s="2" t="s">
        <v>65</v>
      </c>
      <c r="D36" s="2" t="s">
        <v>69</v>
      </c>
      <c r="E36" s="2" t="s">
        <v>67</v>
      </c>
      <c r="F36" s="2" t="s">
        <v>70</v>
      </c>
      <c r="G36" s="2" t="str">
        <f t="shared" si="1"/>
        <v>&lt;pos&gt;</v>
      </c>
      <c r="H36" s="2" t="str">
        <f t="shared" si="0"/>
        <v>scavenger hunts, ranger wildlife lessons</v>
      </c>
    </row>
    <row r="37" spans="1:8" x14ac:dyDescent="0.2">
      <c r="A37" s="2" t="s">
        <v>23</v>
      </c>
      <c r="B37" s="2" t="s">
        <v>24</v>
      </c>
      <c r="C37" s="2" t="s">
        <v>65</v>
      </c>
      <c r="D37" s="2" t="s">
        <v>71</v>
      </c>
      <c r="E37" s="2" t="s">
        <v>67</v>
      </c>
      <c r="F37" s="2" t="s">
        <v>11</v>
      </c>
      <c r="G37" s="2" t="str">
        <f t="shared" si="1"/>
        <v>&lt;neg&gt;</v>
      </c>
      <c r="H37" s="2" t="str">
        <f t="shared" si="0"/>
        <v>&lt;None&gt;</v>
      </c>
    </row>
    <row r="38" spans="1:8" x14ac:dyDescent="0.2">
      <c r="A38" s="2" t="s">
        <v>23</v>
      </c>
      <c r="B38" s="2" t="s">
        <v>24</v>
      </c>
      <c r="C38" s="2" t="s">
        <v>65</v>
      </c>
      <c r="D38" s="2" t="s">
        <v>72</v>
      </c>
      <c r="E38" s="2" t="s">
        <v>67</v>
      </c>
      <c r="F38" s="2" t="s">
        <v>73</v>
      </c>
      <c r="G38" s="2" t="str">
        <f t="shared" si="1"/>
        <v>&lt;pos&gt;</v>
      </c>
      <c r="H38" s="2" t="str">
        <f t="shared" si="0"/>
        <v>bocce ball, mini golf, slide, ping pong, arcade, mini museum</v>
      </c>
    </row>
    <row r="39" spans="1:8" x14ac:dyDescent="0.2">
      <c r="A39" s="2" t="s">
        <v>23</v>
      </c>
      <c r="B39" s="2" t="s">
        <v>24</v>
      </c>
      <c r="C39" s="2" t="s">
        <v>65</v>
      </c>
      <c r="D39" s="2" t="s">
        <v>74</v>
      </c>
      <c r="E39" s="2" t="s">
        <v>67</v>
      </c>
      <c r="F39" s="2" t="s">
        <v>19</v>
      </c>
      <c r="G39" s="2" t="str">
        <f t="shared" si="1"/>
        <v>&lt;neg&gt;</v>
      </c>
      <c r="H39" s="2" t="str">
        <f t="shared" si="0"/>
        <v>&lt;None&gt;</v>
      </c>
    </row>
    <row r="40" spans="1:8" ht="32" x14ac:dyDescent="0.2">
      <c r="A40" s="2" t="s">
        <v>23</v>
      </c>
      <c r="B40" s="2" t="s">
        <v>24</v>
      </c>
      <c r="C40" s="2" t="s">
        <v>65</v>
      </c>
      <c r="D40" s="2" t="s">
        <v>75</v>
      </c>
      <c r="E40" s="2" t="s">
        <v>67</v>
      </c>
      <c r="F40" s="3" t="s">
        <v>19</v>
      </c>
      <c r="G40" s="2" t="str">
        <f t="shared" si="1"/>
        <v>&lt;neg&gt;</v>
      </c>
      <c r="H40" s="2" t="str">
        <f t="shared" si="0"/>
        <v>&lt;None&gt;</v>
      </c>
    </row>
    <row r="41" spans="1:8" x14ac:dyDescent="0.2">
      <c r="A41" s="2" t="s">
        <v>23</v>
      </c>
      <c r="B41" s="2" t="s">
        <v>24</v>
      </c>
      <c r="C41" s="2" t="s">
        <v>65</v>
      </c>
      <c r="D41" s="2" t="s">
        <v>76</v>
      </c>
      <c r="E41" s="2" t="s">
        <v>67</v>
      </c>
      <c r="F41" s="2" t="s">
        <v>77</v>
      </c>
      <c r="G41" s="2" t="str">
        <f t="shared" si="1"/>
        <v>&lt;pos&gt;</v>
      </c>
      <c r="H41" s="2" t="str">
        <f t="shared" si="0"/>
        <v>tortoise</v>
      </c>
    </row>
    <row r="42" spans="1:8" x14ac:dyDescent="0.2">
      <c r="A42" s="2" t="s">
        <v>23</v>
      </c>
      <c r="B42" s="2" t="s">
        <v>24</v>
      </c>
      <c r="C42" s="2" t="s">
        <v>65</v>
      </c>
      <c r="D42" s="2" t="s">
        <v>78</v>
      </c>
      <c r="E42" s="2" t="s">
        <v>67</v>
      </c>
      <c r="F42" s="2" t="s">
        <v>11</v>
      </c>
      <c r="G42" s="2" t="str">
        <f t="shared" si="1"/>
        <v>&lt;neg&gt;</v>
      </c>
      <c r="H42" s="2" t="str">
        <f t="shared" si="0"/>
        <v>&lt;None&gt;</v>
      </c>
    </row>
    <row r="43" spans="1:8" x14ac:dyDescent="0.2">
      <c r="A43" s="2" t="s">
        <v>79</v>
      </c>
      <c r="B43" s="2" t="s">
        <v>80</v>
      </c>
      <c r="C43" s="2" t="s">
        <v>81</v>
      </c>
      <c r="D43" s="2" t="s">
        <v>82</v>
      </c>
      <c r="E43" s="2" t="s">
        <v>83</v>
      </c>
      <c r="F43" s="2" t="s">
        <v>11</v>
      </c>
      <c r="G43" s="2" t="str">
        <f t="shared" si="1"/>
        <v>&lt;neg&gt;</v>
      </c>
      <c r="H43" s="2" t="str">
        <f t="shared" si="0"/>
        <v>&lt;None&gt;</v>
      </c>
    </row>
    <row r="44" spans="1:8" x14ac:dyDescent="0.2">
      <c r="A44" s="2" t="s">
        <v>79</v>
      </c>
      <c r="B44" s="2" t="s">
        <v>80</v>
      </c>
      <c r="C44" s="2" t="s">
        <v>81</v>
      </c>
      <c r="D44" s="2" t="s">
        <v>84</v>
      </c>
      <c r="E44" s="2" t="s">
        <v>83</v>
      </c>
      <c r="F44" s="2" t="s">
        <v>19</v>
      </c>
      <c r="G44" s="2" t="str">
        <f t="shared" si="1"/>
        <v>&lt;neg&gt;</v>
      </c>
      <c r="H44" s="2" t="str">
        <f t="shared" si="0"/>
        <v>&lt;None&gt;</v>
      </c>
    </row>
    <row r="45" spans="1:8" ht="32" x14ac:dyDescent="0.2">
      <c r="A45" s="2" t="s">
        <v>79</v>
      </c>
      <c r="B45" s="2" t="s">
        <v>80</v>
      </c>
      <c r="C45" s="2" t="s">
        <v>81</v>
      </c>
      <c r="D45" s="2" t="s">
        <v>85</v>
      </c>
      <c r="E45" s="2" t="s">
        <v>83</v>
      </c>
      <c r="F45" s="3" t="s">
        <v>19</v>
      </c>
      <c r="G45" s="2" t="str">
        <f t="shared" si="1"/>
        <v>&lt;neg&gt;</v>
      </c>
      <c r="H45" s="2" t="str">
        <f t="shared" si="0"/>
        <v>&lt;None&gt;</v>
      </c>
    </row>
    <row r="46" spans="1:8" x14ac:dyDescent="0.2">
      <c r="A46" s="2" t="s">
        <v>79</v>
      </c>
      <c r="B46" s="2" t="s">
        <v>80</v>
      </c>
      <c r="C46" s="2" t="s">
        <v>81</v>
      </c>
      <c r="D46" s="2" t="s">
        <v>86</v>
      </c>
      <c r="E46" s="2" t="s">
        <v>83</v>
      </c>
      <c r="F46" s="2" t="s">
        <v>11</v>
      </c>
      <c r="G46" s="2" t="str">
        <f t="shared" si="1"/>
        <v>&lt;neg&gt;</v>
      </c>
      <c r="H46" s="2" t="str">
        <f t="shared" si="0"/>
        <v>&lt;None&gt;</v>
      </c>
    </row>
    <row r="47" spans="1:8" x14ac:dyDescent="0.2">
      <c r="A47" s="2" t="s">
        <v>79</v>
      </c>
      <c r="B47" s="2" t="s">
        <v>80</v>
      </c>
      <c r="C47" s="2" t="s">
        <v>81</v>
      </c>
      <c r="D47" s="2" t="s">
        <v>87</v>
      </c>
      <c r="E47" s="2" t="s">
        <v>83</v>
      </c>
      <c r="F47" s="2" t="s">
        <v>19</v>
      </c>
      <c r="G47" s="2" t="str">
        <f t="shared" si="1"/>
        <v>&lt;neg&gt;</v>
      </c>
      <c r="H47" s="2" t="str">
        <f t="shared" si="0"/>
        <v>&lt;None&gt;</v>
      </c>
    </row>
    <row r="48" spans="1:8" x14ac:dyDescent="0.2">
      <c r="A48" s="2" t="s">
        <v>79</v>
      </c>
      <c r="B48" s="2" t="s">
        <v>80</v>
      </c>
      <c r="C48" s="2" t="s">
        <v>81</v>
      </c>
      <c r="D48" s="2" t="s">
        <v>88</v>
      </c>
      <c r="E48" s="2" t="s">
        <v>83</v>
      </c>
      <c r="F48" s="2" t="s">
        <v>19</v>
      </c>
      <c r="G48" s="2" t="str">
        <f t="shared" si="1"/>
        <v>&lt;neg&gt;</v>
      </c>
      <c r="H48" s="2" t="str">
        <f t="shared" si="0"/>
        <v>&lt;None&gt;</v>
      </c>
    </row>
    <row r="49" spans="1:8" x14ac:dyDescent="0.2">
      <c r="A49" s="2" t="s">
        <v>23</v>
      </c>
      <c r="B49" s="2" t="s">
        <v>24</v>
      </c>
      <c r="C49" s="2" t="s">
        <v>89</v>
      </c>
      <c r="D49" s="2" t="s">
        <v>90</v>
      </c>
      <c r="E49" s="2" t="s">
        <v>91</v>
      </c>
      <c r="F49" s="2" t="s">
        <v>11</v>
      </c>
      <c r="G49" s="2" t="str">
        <f t="shared" si="1"/>
        <v>&lt;neg&gt;</v>
      </c>
      <c r="H49" s="2" t="str">
        <f t="shared" si="0"/>
        <v>&lt;None&gt;</v>
      </c>
    </row>
    <row r="50" spans="1:8" x14ac:dyDescent="0.2">
      <c r="A50" s="2" t="s">
        <v>23</v>
      </c>
      <c r="B50" s="2" t="s">
        <v>24</v>
      </c>
      <c r="C50" s="2" t="s">
        <v>89</v>
      </c>
      <c r="D50" s="2" t="s">
        <v>92</v>
      </c>
      <c r="E50" s="2" t="s">
        <v>91</v>
      </c>
      <c r="F50" s="2" t="s">
        <v>93</v>
      </c>
      <c r="G50" s="2" t="str">
        <f t="shared" si="1"/>
        <v>&lt;pos&gt;</v>
      </c>
      <c r="H50" s="2" t="str">
        <f t="shared" si="0"/>
        <v>Ranger station, tortoise, snakes, spiders, scorpions</v>
      </c>
    </row>
    <row r="51" spans="1:8" x14ac:dyDescent="0.2">
      <c r="A51" s="2" t="s">
        <v>23</v>
      </c>
      <c r="B51" s="2" t="s">
        <v>24</v>
      </c>
      <c r="C51" s="2" t="s">
        <v>89</v>
      </c>
      <c r="D51" s="2" t="s">
        <v>94</v>
      </c>
      <c r="E51" s="2" t="s">
        <v>91</v>
      </c>
      <c r="F51" s="2" t="s">
        <v>95</v>
      </c>
      <c r="G51" s="2" t="str">
        <f t="shared" si="1"/>
        <v>&lt;pos&gt;</v>
      </c>
      <c r="H51" s="2" t="str">
        <f t="shared" si="0"/>
        <v>s'mores' offering in the evening</v>
      </c>
    </row>
    <row r="52" spans="1:8" x14ac:dyDescent="0.2">
      <c r="A52" s="2" t="s">
        <v>23</v>
      </c>
      <c r="B52" s="2" t="s">
        <v>24</v>
      </c>
      <c r="C52" s="2" t="s">
        <v>89</v>
      </c>
      <c r="D52" s="2" t="s">
        <v>96</v>
      </c>
      <c r="E52" s="2" t="s">
        <v>91</v>
      </c>
      <c r="F52" s="2" t="s">
        <v>19</v>
      </c>
      <c r="G52" s="2" t="str">
        <f t="shared" si="1"/>
        <v>&lt;neg&gt;</v>
      </c>
      <c r="H52" s="2" t="str">
        <f t="shared" si="0"/>
        <v>&lt;None&gt;</v>
      </c>
    </row>
    <row r="53" spans="1:8" x14ac:dyDescent="0.2">
      <c r="A53" s="2" t="s">
        <v>23</v>
      </c>
      <c r="B53" s="2" t="s">
        <v>24</v>
      </c>
      <c r="C53" s="2" t="s">
        <v>89</v>
      </c>
      <c r="D53" s="2" t="s">
        <v>97</v>
      </c>
      <c r="E53" s="2" t="s">
        <v>91</v>
      </c>
      <c r="F53" s="2" t="s">
        <v>19</v>
      </c>
      <c r="G53" s="2" t="str">
        <f t="shared" si="1"/>
        <v>&lt;neg&gt;</v>
      </c>
      <c r="H53" s="2" t="str">
        <f t="shared" si="0"/>
        <v>&lt;None&gt;</v>
      </c>
    </row>
    <row r="54" spans="1:8" x14ac:dyDescent="0.2">
      <c r="A54" s="2" t="s">
        <v>23</v>
      </c>
      <c r="B54" s="2" t="s">
        <v>24</v>
      </c>
      <c r="C54" s="2" t="s">
        <v>89</v>
      </c>
      <c r="D54" s="2" t="s">
        <v>98</v>
      </c>
      <c r="E54" s="2" t="s">
        <v>91</v>
      </c>
      <c r="F54" s="2" t="s">
        <v>11</v>
      </c>
      <c r="G54" s="2" t="str">
        <f t="shared" si="1"/>
        <v>&lt;neg&gt;</v>
      </c>
      <c r="H54" s="2" t="str">
        <f t="shared" si="0"/>
        <v>&lt;None&gt;</v>
      </c>
    </row>
    <row r="55" spans="1:8" x14ac:dyDescent="0.2">
      <c r="A55" s="2" t="s">
        <v>23</v>
      </c>
      <c r="B55" s="2" t="s">
        <v>24</v>
      </c>
      <c r="C55" s="2" t="s">
        <v>89</v>
      </c>
      <c r="D55" s="2" t="s">
        <v>99</v>
      </c>
      <c r="E55" s="2" t="s">
        <v>91</v>
      </c>
      <c r="F55" s="2" t="s">
        <v>19</v>
      </c>
      <c r="G55" s="2" t="str">
        <f t="shared" si="1"/>
        <v>&lt;neg&gt;</v>
      </c>
      <c r="H55" s="2" t="str">
        <f t="shared" si="0"/>
        <v>&lt;None&gt;</v>
      </c>
    </row>
    <row r="56" spans="1:8" x14ac:dyDescent="0.2">
      <c r="A56" s="2" t="s">
        <v>100</v>
      </c>
      <c r="B56" s="2" t="s">
        <v>101</v>
      </c>
      <c r="C56" s="2" t="s">
        <v>102</v>
      </c>
      <c r="D56" s="2" t="s">
        <v>103</v>
      </c>
      <c r="E56" s="2" t="s">
        <v>104</v>
      </c>
      <c r="F56" s="2" t="s">
        <v>11</v>
      </c>
      <c r="G56" s="2" t="str">
        <f t="shared" si="1"/>
        <v>&lt;neg&gt;</v>
      </c>
      <c r="H56" s="2" t="str">
        <f t="shared" si="0"/>
        <v>&lt;None&gt;</v>
      </c>
    </row>
    <row r="57" spans="1:8" x14ac:dyDescent="0.2">
      <c r="A57" s="2" t="s">
        <v>100</v>
      </c>
      <c r="B57" s="2" t="s">
        <v>101</v>
      </c>
      <c r="C57" s="2" t="s">
        <v>102</v>
      </c>
      <c r="D57" s="2" t="s">
        <v>105</v>
      </c>
      <c r="E57" s="2" t="s">
        <v>104</v>
      </c>
      <c r="F57" s="2" t="s">
        <v>19</v>
      </c>
      <c r="G57" s="2" t="str">
        <f t="shared" si="1"/>
        <v>&lt;neg&gt;</v>
      </c>
      <c r="H57" s="2" t="str">
        <f t="shared" si="0"/>
        <v>&lt;None&gt;</v>
      </c>
    </row>
    <row r="58" spans="1:8" ht="48" x14ac:dyDescent="0.2">
      <c r="A58" s="2" t="s">
        <v>100</v>
      </c>
      <c r="B58" s="2" t="s">
        <v>101</v>
      </c>
      <c r="C58" s="2" t="s">
        <v>102</v>
      </c>
      <c r="D58" s="2" t="s">
        <v>106</v>
      </c>
      <c r="E58" s="2" t="s">
        <v>104</v>
      </c>
      <c r="F58" s="3" t="s">
        <v>601</v>
      </c>
      <c r="G58" s="2" t="str">
        <f t="shared" si="1"/>
        <v>&lt;pos&gt;</v>
      </c>
      <c r="H58" s="2" t="str">
        <f t="shared" si="0"/>
        <v>origami butterfly folded on the toilet paper</v>
      </c>
    </row>
    <row r="59" spans="1:8" ht="48" x14ac:dyDescent="0.2">
      <c r="A59" s="2" t="s">
        <v>100</v>
      </c>
      <c r="B59" s="2" t="s">
        <v>101</v>
      </c>
      <c r="C59" s="2" t="s">
        <v>102</v>
      </c>
      <c r="D59" s="2" t="s">
        <v>107</v>
      </c>
      <c r="E59" s="2" t="s">
        <v>104</v>
      </c>
      <c r="F59" s="3" t="s">
        <v>600</v>
      </c>
      <c r="G59" s="2" t="str">
        <f t="shared" si="1"/>
        <v>&lt;pos&gt;</v>
      </c>
      <c r="H59" s="2" t="str">
        <f t="shared" si="0"/>
        <v>boutique by the lobby with unique stuff</v>
      </c>
    </row>
    <row r="60" spans="1:8" x14ac:dyDescent="0.2">
      <c r="A60" s="2" t="s">
        <v>55</v>
      </c>
      <c r="B60" s="2" t="s">
        <v>56</v>
      </c>
      <c r="C60" s="2" t="s">
        <v>108</v>
      </c>
      <c r="D60" s="2" t="s">
        <v>109</v>
      </c>
      <c r="E60" s="2" t="s">
        <v>110</v>
      </c>
      <c r="F60" s="2" t="s">
        <v>11</v>
      </c>
      <c r="G60" s="2" t="str">
        <f t="shared" si="1"/>
        <v>&lt;neg&gt;</v>
      </c>
      <c r="H60" s="2" t="str">
        <f t="shared" si="0"/>
        <v>&lt;None&gt;</v>
      </c>
    </row>
    <row r="61" spans="1:8" x14ac:dyDescent="0.2">
      <c r="A61" s="2" t="s">
        <v>55</v>
      </c>
      <c r="B61" s="2" t="s">
        <v>56</v>
      </c>
      <c r="C61" s="2" t="s">
        <v>108</v>
      </c>
      <c r="D61" s="2" t="s">
        <v>111</v>
      </c>
      <c r="E61" s="2" t="s">
        <v>110</v>
      </c>
      <c r="F61" s="2" t="s">
        <v>11</v>
      </c>
      <c r="G61" s="2" t="str">
        <f t="shared" si="1"/>
        <v>&lt;neg&gt;</v>
      </c>
      <c r="H61" s="2" t="str">
        <f t="shared" si="0"/>
        <v>&lt;None&gt;</v>
      </c>
    </row>
    <row r="62" spans="1:8" x14ac:dyDescent="0.2">
      <c r="A62" s="2" t="s">
        <v>55</v>
      </c>
      <c r="B62" s="2" t="s">
        <v>56</v>
      </c>
      <c r="C62" s="2" t="s">
        <v>108</v>
      </c>
      <c r="D62" s="2" t="s">
        <v>112</v>
      </c>
      <c r="E62" s="2" t="s">
        <v>110</v>
      </c>
      <c r="F62" s="2" t="s">
        <v>11</v>
      </c>
      <c r="G62" s="2" t="str">
        <f t="shared" si="1"/>
        <v>&lt;neg&gt;</v>
      </c>
      <c r="H62" s="2" t="str">
        <f t="shared" si="0"/>
        <v>&lt;None&gt;</v>
      </c>
    </row>
    <row r="63" spans="1:8" x14ac:dyDescent="0.2">
      <c r="A63" s="2" t="s">
        <v>55</v>
      </c>
      <c r="B63" s="2" t="s">
        <v>56</v>
      </c>
      <c r="C63" s="2" t="s">
        <v>108</v>
      </c>
      <c r="D63" s="2" t="s">
        <v>113</v>
      </c>
      <c r="E63" s="2" t="s">
        <v>110</v>
      </c>
      <c r="F63" s="2" t="s">
        <v>19</v>
      </c>
      <c r="G63" s="2" t="str">
        <f t="shared" si="1"/>
        <v>&lt;neg&gt;</v>
      </c>
      <c r="H63" s="2" t="str">
        <f t="shared" si="0"/>
        <v>&lt;None&gt;</v>
      </c>
    </row>
    <row r="64" spans="1:8" x14ac:dyDescent="0.2">
      <c r="A64" s="2" t="s">
        <v>55</v>
      </c>
      <c r="B64" s="2" t="s">
        <v>56</v>
      </c>
      <c r="C64" s="2" t="s">
        <v>108</v>
      </c>
      <c r="D64" s="2" t="s">
        <v>114</v>
      </c>
      <c r="E64" s="2" t="s">
        <v>110</v>
      </c>
      <c r="F64" s="2" t="s">
        <v>19</v>
      </c>
      <c r="G64" s="2" t="str">
        <f t="shared" si="1"/>
        <v>&lt;neg&gt;</v>
      </c>
      <c r="H64" s="2" t="str">
        <f t="shared" si="0"/>
        <v>&lt;None&gt;</v>
      </c>
    </row>
    <row r="65" spans="1:8" x14ac:dyDescent="0.2">
      <c r="A65" s="2" t="s">
        <v>55</v>
      </c>
      <c r="B65" s="2" t="s">
        <v>56</v>
      </c>
      <c r="C65" s="2" t="s">
        <v>108</v>
      </c>
      <c r="D65" s="2" t="s">
        <v>115</v>
      </c>
      <c r="E65" s="2" t="s">
        <v>110</v>
      </c>
      <c r="F65" s="2" t="s">
        <v>116</v>
      </c>
      <c r="G65" s="2" t="str">
        <f t="shared" si="1"/>
        <v>&lt;pos&gt;</v>
      </c>
      <c r="H65" s="2" t="str">
        <f t="shared" si="0"/>
        <v>FedEx store</v>
      </c>
    </row>
    <row r="66" spans="1:8" x14ac:dyDescent="0.2">
      <c r="A66" s="2" t="s">
        <v>55</v>
      </c>
      <c r="B66" s="2" t="s">
        <v>56</v>
      </c>
      <c r="C66" s="2" t="s">
        <v>108</v>
      </c>
      <c r="D66" s="2" t="s">
        <v>117</v>
      </c>
      <c r="E66" s="2" t="s">
        <v>110</v>
      </c>
      <c r="F66" s="2" t="s">
        <v>11</v>
      </c>
      <c r="G66" s="2" t="str">
        <f t="shared" si="1"/>
        <v>&lt;neg&gt;</v>
      </c>
      <c r="H66" s="2" t="str">
        <f t="shared" si="0"/>
        <v>&lt;None&gt;</v>
      </c>
    </row>
    <row r="67" spans="1:8" x14ac:dyDescent="0.2">
      <c r="A67" s="2" t="s">
        <v>55</v>
      </c>
      <c r="B67" s="2" t="s">
        <v>56</v>
      </c>
      <c r="C67" s="2" t="s">
        <v>108</v>
      </c>
      <c r="D67" s="2" t="s">
        <v>118</v>
      </c>
      <c r="E67" s="2" t="s">
        <v>110</v>
      </c>
      <c r="F67" s="2" t="s">
        <v>11</v>
      </c>
      <c r="G67" s="2" t="str">
        <f t="shared" si="1"/>
        <v>&lt;neg&gt;</v>
      </c>
      <c r="H67" s="2" t="str">
        <f t="shared" ref="H67:H130" si="2">TRIM(MID(F67, FIND("Atypical Aspects: ", F67) + LEN("Atypical Aspects: "), LEN(F67)))</f>
        <v>&lt;None&gt;</v>
      </c>
    </row>
    <row r="68" spans="1:8" x14ac:dyDescent="0.2">
      <c r="A68" s="2" t="s">
        <v>55</v>
      </c>
      <c r="B68" s="2" t="s">
        <v>56</v>
      </c>
      <c r="C68" s="2" t="s">
        <v>108</v>
      </c>
      <c r="D68" s="2" t="s">
        <v>119</v>
      </c>
      <c r="E68" s="2" t="s">
        <v>110</v>
      </c>
      <c r="F68" s="2" t="s">
        <v>11</v>
      </c>
      <c r="G68" s="2" t="str">
        <f t="shared" ref="G68:G131" si="3">LEFT(MID(F68, FIND("&lt;", F68), LEN(F68)), FIND("&gt;", F68) - FIND("&lt;", F68) + 1)</f>
        <v>&lt;neg&gt;</v>
      </c>
      <c r="H68" s="2" t="str">
        <f t="shared" si="2"/>
        <v>&lt;None&gt;</v>
      </c>
    </row>
    <row r="69" spans="1:8" x14ac:dyDescent="0.2">
      <c r="A69" s="2" t="s">
        <v>55</v>
      </c>
      <c r="B69" s="2" t="s">
        <v>56</v>
      </c>
      <c r="C69" s="2" t="s">
        <v>108</v>
      </c>
      <c r="D69" s="2" t="s">
        <v>120</v>
      </c>
      <c r="E69" s="2" t="s">
        <v>110</v>
      </c>
      <c r="F69" s="2" t="s">
        <v>19</v>
      </c>
      <c r="G69" s="2" t="str">
        <f t="shared" si="3"/>
        <v>&lt;neg&gt;</v>
      </c>
      <c r="H69" s="2" t="str">
        <f t="shared" si="2"/>
        <v>&lt;None&gt;</v>
      </c>
    </row>
    <row r="70" spans="1:8" x14ac:dyDescent="0.2">
      <c r="A70" s="2" t="s">
        <v>55</v>
      </c>
      <c r="B70" s="2" t="s">
        <v>56</v>
      </c>
      <c r="C70" s="2" t="s">
        <v>108</v>
      </c>
      <c r="D70" s="2" t="s">
        <v>121</v>
      </c>
      <c r="E70" s="2" t="s">
        <v>110</v>
      </c>
      <c r="F70" s="2" t="s">
        <v>122</v>
      </c>
      <c r="G70" s="2" t="str">
        <f t="shared" si="3"/>
        <v>&lt;pos&gt;</v>
      </c>
      <c r="H70" s="2" t="str">
        <f t="shared" si="2"/>
        <v>connected to the mall</v>
      </c>
    </row>
    <row r="71" spans="1:8" x14ac:dyDescent="0.2">
      <c r="A71" s="2" t="s">
        <v>123</v>
      </c>
      <c r="B71" s="2" t="s">
        <v>124</v>
      </c>
      <c r="C71" s="2" t="s">
        <v>125</v>
      </c>
      <c r="D71" s="2" t="s">
        <v>126</v>
      </c>
      <c r="E71" s="2" t="s">
        <v>127</v>
      </c>
      <c r="F71" s="2" t="s">
        <v>11</v>
      </c>
      <c r="G71" s="2" t="str">
        <f t="shared" si="3"/>
        <v>&lt;neg&gt;</v>
      </c>
      <c r="H71" s="2" t="str">
        <f t="shared" si="2"/>
        <v>&lt;None&gt;</v>
      </c>
    </row>
    <row r="72" spans="1:8" x14ac:dyDescent="0.2">
      <c r="A72" s="2" t="s">
        <v>123</v>
      </c>
      <c r="B72" s="2" t="s">
        <v>124</v>
      </c>
      <c r="C72" s="2" t="s">
        <v>125</v>
      </c>
      <c r="D72" s="2" t="s">
        <v>128</v>
      </c>
      <c r="E72" s="2" t="s">
        <v>127</v>
      </c>
      <c r="F72" s="2" t="s">
        <v>129</v>
      </c>
      <c r="G72" s="2" t="str">
        <f t="shared" si="3"/>
        <v>&lt;pos&gt;</v>
      </c>
      <c r="H72" s="2" t="str">
        <f t="shared" si="2"/>
        <v>connected to a museum</v>
      </c>
    </row>
    <row r="73" spans="1:8" x14ac:dyDescent="0.2">
      <c r="A73" s="2" t="s">
        <v>123</v>
      </c>
      <c r="B73" s="2" t="s">
        <v>124</v>
      </c>
      <c r="C73" s="2" t="s">
        <v>125</v>
      </c>
      <c r="D73" s="2" t="s">
        <v>130</v>
      </c>
      <c r="E73" s="2" t="s">
        <v>127</v>
      </c>
      <c r="F73" s="2" t="s">
        <v>131</v>
      </c>
      <c r="G73" s="2" t="str">
        <f t="shared" si="3"/>
        <v>&lt;pos&gt;</v>
      </c>
      <c r="H73" s="2" t="str">
        <f t="shared" si="2"/>
        <v>Admission to the Museum</v>
      </c>
    </row>
    <row r="74" spans="1:8" ht="32" x14ac:dyDescent="0.2">
      <c r="A74" s="2" t="s">
        <v>123</v>
      </c>
      <c r="B74" s="2" t="s">
        <v>124</v>
      </c>
      <c r="C74" s="2" t="s">
        <v>125</v>
      </c>
      <c r="D74" s="2" t="s">
        <v>132</v>
      </c>
      <c r="E74" s="2" t="s">
        <v>127</v>
      </c>
      <c r="F74" s="3" t="s">
        <v>19</v>
      </c>
      <c r="G74" s="2" t="str">
        <f t="shared" si="3"/>
        <v>&lt;neg&gt;</v>
      </c>
      <c r="H74" s="2" t="str">
        <f t="shared" si="2"/>
        <v>&lt;None&gt;</v>
      </c>
    </row>
    <row r="75" spans="1:8" x14ac:dyDescent="0.2">
      <c r="A75" s="2" t="s">
        <v>123</v>
      </c>
      <c r="B75" s="2" t="s">
        <v>124</v>
      </c>
      <c r="C75" s="2" t="s">
        <v>125</v>
      </c>
      <c r="D75" s="2" t="s">
        <v>133</v>
      </c>
      <c r="E75" s="2" t="s">
        <v>127</v>
      </c>
      <c r="F75" s="2" t="s">
        <v>11</v>
      </c>
      <c r="G75" s="2" t="str">
        <f t="shared" si="3"/>
        <v>&lt;neg&gt;</v>
      </c>
      <c r="H75" s="2" t="str">
        <f t="shared" si="2"/>
        <v>&lt;None&gt;</v>
      </c>
    </row>
    <row r="76" spans="1:8" x14ac:dyDescent="0.2">
      <c r="A76" s="2" t="s">
        <v>123</v>
      </c>
      <c r="B76" s="2" t="s">
        <v>124</v>
      </c>
      <c r="C76" s="2" t="s">
        <v>125</v>
      </c>
      <c r="D76" s="2" t="s">
        <v>134</v>
      </c>
      <c r="E76" s="2" t="s">
        <v>127</v>
      </c>
      <c r="F76" s="2" t="s">
        <v>19</v>
      </c>
      <c r="G76" s="2" t="str">
        <f t="shared" si="3"/>
        <v>&lt;neg&gt;</v>
      </c>
      <c r="H76" s="2" t="str">
        <f t="shared" si="2"/>
        <v>&lt;None&gt;</v>
      </c>
    </row>
    <row r="77" spans="1:8" x14ac:dyDescent="0.2">
      <c r="A77" s="2" t="s">
        <v>123</v>
      </c>
      <c r="B77" s="2" t="s">
        <v>124</v>
      </c>
      <c r="C77" s="2" t="s">
        <v>125</v>
      </c>
      <c r="D77" s="2" t="s">
        <v>135</v>
      </c>
      <c r="E77" s="2" t="s">
        <v>127</v>
      </c>
      <c r="F77" s="2" t="s">
        <v>19</v>
      </c>
      <c r="G77" s="2" t="str">
        <f t="shared" si="3"/>
        <v>&lt;neg&gt;</v>
      </c>
      <c r="H77" s="2" t="str">
        <f t="shared" si="2"/>
        <v>&lt;None&gt;</v>
      </c>
    </row>
    <row r="78" spans="1:8" x14ac:dyDescent="0.2">
      <c r="A78" s="2" t="s">
        <v>123</v>
      </c>
      <c r="B78" s="2" t="s">
        <v>124</v>
      </c>
      <c r="C78" s="2" t="s">
        <v>125</v>
      </c>
      <c r="D78" s="2" t="s">
        <v>136</v>
      </c>
      <c r="E78" s="2" t="s">
        <v>127</v>
      </c>
      <c r="F78" s="2" t="s">
        <v>19</v>
      </c>
      <c r="G78" s="2" t="str">
        <f t="shared" si="3"/>
        <v>&lt;neg&gt;</v>
      </c>
      <c r="H78" s="2" t="str">
        <f t="shared" si="2"/>
        <v>&lt;None&gt;</v>
      </c>
    </row>
    <row r="79" spans="1:8" x14ac:dyDescent="0.2">
      <c r="A79" s="2" t="s">
        <v>123</v>
      </c>
      <c r="B79" s="2" t="s">
        <v>124</v>
      </c>
      <c r="C79" s="2" t="s">
        <v>125</v>
      </c>
      <c r="D79" s="2" t="s">
        <v>137</v>
      </c>
      <c r="E79" s="2" t="s">
        <v>127</v>
      </c>
      <c r="F79" s="2" t="s">
        <v>11</v>
      </c>
      <c r="G79" s="2" t="str">
        <f t="shared" si="3"/>
        <v>&lt;neg&gt;</v>
      </c>
      <c r="H79" s="2" t="str">
        <f t="shared" si="2"/>
        <v>&lt;None&gt;</v>
      </c>
    </row>
    <row r="80" spans="1:8" x14ac:dyDescent="0.2">
      <c r="A80" s="2" t="s">
        <v>123</v>
      </c>
      <c r="B80" s="2" t="s">
        <v>124</v>
      </c>
      <c r="C80" s="2" t="s">
        <v>125</v>
      </c>
      <c r="D80" s="2" t="s">
        <v>138</v>
      </c>
      <c r="E80" s="2" t="s">
        <v>127</v>
      </c>
      <c r="F80" s="2" t="s">
        <v>11</v>
      </c>
      <c r="G80" s="2" t="str">
        <f t="shared" si="3"/>
        <v>&lt;neg&gt;</v>
      </c>
      <c r="H80" s="2" t="str">
        <f t="shared" si="2"/>
        <v>&lt;None&gt;</v>
      </c>
    </row>
    <row r="81" spans="1:8" x14ac:dyDescent="0.2">
      <c r="A81" s="2" t="s">
        <v>123</v>
      </c>
      <c r="B81" s="2" t="s">
        <v>124</v>
      </c>
      <c r="C81" s="2" t="s">
        <v>125</v>
      </c>
      <c r="D81" s="2" t="s">
        <v>139</v>
      </c>
      <c r="E81" s="2" t="s">
        <v>127</v>
      </c>
      <c r="F81" s="2" t="s">
        <v>19</v>
      </c>
      <c r="G81" s="2" t="str">
        <f t="shared" si="3"/>
        <v>&lt;neg&gt;</v>
      </c>
      <c r="H81" s="2" t="str">
        <f t="shared" si="2"/>
        <v>&lt;None&gt;</v>
      </c>
    </row>
    <row r="82" spans="1:8" ht="32" x14ac:dyDescent="0.2">
      <c r="A82" s="2" t="s">
        <v>140</v>
      </c>
      <c r="B82" s="2" t="s">
        <v>141</v>
      </c>
      <c r="C82" s="2" t="s">
        <v>142</v>
      </c>
      <c r="D82" s="2" t="s">
        <v>143</v>
      </c>
      <c r="E82" s="2" t="s">
        <v>144</v>
      </c>
      <c r="F82" s="3" t="s">
        <v>603</v>
      </c>
      <c r="G82" s="2" t="str">
        <f t="shared" si="3"/>
        <v>&lt;pos&gt;</v>
      </c>
      <c r="H82" s="2" t="str">
        <f t="shared" si="2"/>
        <v>separate Villas</v>
      </c>
    </row>
    <row r="83" spans="1:8" ht="48" x14ac:dyDescent="0.2">
      <c r="A83" s="2" t="s">
        <v>140</v>
      </c>
      <c r="B83" s="2" t="s">
        <v>141</v>
      </c>
      <c r="C83" s="2" t="s">
        <v>142</v>
      </c>
      <c r="D83" s="2" t="s">
        <v>145</v>
      </c>
      <c r="E83" s="2" t="s">
        <v>144</v>
      </c>
      <c r="F83" s="3" t="s">
        <v>602</v>
      </c>
      <c r="G83" s="2" t="str">
        <f t="shared" si="3"/>
        <v>&lt;pos&gt;</v>
      </c>
      <c r="H83" s="2" t="str">
        <f t="shared" si="2"/>
        <v>shuttle service to off shore parts</v>
      </c>
    </row>
    <row r="84" spans="1:8" x14ac:dyDescent="0.2">
      <c r="A84" s="2" t="s">
        <v>140</v>
      </c>
      <c r="B84" s="2" t="s">
        <v>141</v>
      </c>
      <c r="C84" s="2" t="s">
        <v>142</v>
      </c>
      <c r="D84" s="2" t="s">
        <v>146</v>
      </c>
      <c r="E84" s="2" t="s">
        <v>144</v>
      </c>
      <c r="F84" s="2" t="s">
        <v>11</v>
      </c>
      <c r="G84" s="2" t="str">
        <f t="shared" si="3"/>
        <v>&lt;neg&gt;</v>
      </c>
      <c r="H84" s="2" t="str">
        <f t="shared" si="2"/>
        <v>&lt;None&gt;</v>
      </c>
    </row>
    <row r="85" spans="1:8" x14ac:dyDescent="0.2">
      <c r="A85" s="2" t="s">
        <v>140</v>
      </c>
      <c r="B85" s="2" t="s">
        <v>141</v>
      </c>
      <c r="C85" s="2" t="s">
        <v>142</v>
      </c>
      <c r="D85" s="2" t="s">
        <v>147</v>
      </c>
      <c r="E85" s="2" t="s">
        <v>144</v>
      </c>
      <c r="F85" s="2" t="s">
        <v>11</v>
      </c>
      <c r="G85" s="2" t="str">
        <f t="shared" si="3"/>
        <v>&lt;neg&gt;</v>
      </c>
      <c r="H85" s="2" t="str">
        <f t="shared" si="2"/>
        <v>&lt;None&gt;</v>
      </c>
    </row>
    <row r="86" spans="1:8" x14ac:dyDescent="0.2">
      <c r="A86" s="2" t="s">
        <v>140</v>
      </c>
      <c r="B86" s="2" t="s">
        <v>141</v>
      </c>
      <c r="C86" s="2" t="s">
        <v>142</v>
      </c>
      <c r="D86" s="2" t="s">
        <v>148</v>
      </c>
      <c r="E86" s="2" t="s">
        <v>144</v>
      </c>
      <c r="F86" s="2" t="s">
        <v>11</v>
      </c>
      <c r="G86" s="2" t="str">
        <f t="shared" si="3"/>
        <v>&lt;neg&gt;</v>
      </c>
      <c r="H86" s="2" t="str">
        <f t="shared" si="2"/>
        <v>&lt;None&gt;</v>
      </c>
    </row>
    <row r="87" spans="1:8" x14ac:dyDescent="0.2">
      <c r="A87" s="2" t="s">
        <v>140</v>
      </c>
      <c r="B87" s="2" t="s">
        <v>141</v>
      </c>
      <c r="C87" s="2" t="s">
        <v>142</v>
      </c>
      <c r="D87" s="2" t="s">
        <v>149</v>
      </c>
      <c r="E87" s="2" t="s">
        <v>144</v>
      </c>
      <c r="F87" s="2" t="s">
        <v>11</v>
      </c>
      <c r="G87" s="2" t="str">
        <f t="shared" si="3"/>
        <v>&lt;neg&gt;</v>
      </c>
      <c r="H87" s="2" t="str">
        <f t="shared" si="2"/>
        <v>&lt;None&gt;</v>
      </c>
    </row>
    <row r="88" spans="1:8" ht="32" x14ac:dyDescent="0.2">
      <c r="A88" s="2" t="s">
        <v>140</v>
      </c>
      <c r="B88" s="2" t="s">
        <v>141</v>
      </c>
      <c r="C88" s="2" t="s">
        <v>142</v>
      </c>
      <c r="D88" s="2" t="s">
        <v>150</v>
      </c>
      <c r="E88" s="2" t="s">
        <v>144</v>
      </c>
      <c r="F88" s="3" t="s">
        <v>605</v>
      </c>
      <c r="G88" s="2" t="str">
        <f t="shared" si="3"/>
        <v>&lt;pos&gt;</v>
      </c>
      <c r="H88" s="2" t="str">
        <f t="shared" si="2"/>
        <v>cigar ordering service</v>
      </c>
    </row>
    <row r="89" spans="1:8" x14ac:dyDescent="0.2">
      <c r="A89" s="2" t="s">
        <v>140</v>
      </c>
      <c r="B89" s="2" t="s">
        <v>141</v>
      </c>
      <c r="C89" s="2" t="s">
        <v>142</v>
      </c>
      <c r="D89" s="2" t="s">
        <v>151</v>
      </c>
      <c r="E89" s="2" t="s">
        <v>144</v>
      </c>
      <c r="F89" s="2" t="s">
        <v>152</v>
      </c>
      <c r="G89" s="2" t="str">
        <f t="shared" si="3"/>
        <v>&lt;pos&gt;</v>
      </c>
      <c r="H89" s="2" t="str">
        <f t="shared" si="2"/>
        <v>does not sell torches, provides a pack of matches</v>
      </c>
    </row>
    <row r="90" spans="1:8" x14ac:dyDescent="0.2">
      <c r="A90" s="2" t="s">
        <v>140</v>
      </c>
      <c r="B90" s="2" t="s">
        <v>141</v>
      </c>
      <c r="C90" s="2" t="s">
        <v>142</v>
      </c>
      <c r="D90" s="2" t="s">
        <v>153</v>
      </c>
      <c r="E90" s="2" t="s">
        <v>144</v>
      </c>
      <c r="F90" s="2" t="s">
        <v>19</v>
      </c>
      <c r="G90" s="2" t="str">
        <f t="shared" si="3"/>
        <v>&lt;neg&gt;</v>
      </c>
      <c r="H90" s="2" t="str">
        <f t="shared" si="2"/>
        <v>&lt;None&gt;</v>
      </c>
    </row>
    <row r="91" spans="1:8" x14ac:dyDescent="0.2">
      <c r="A91" s="2" t="s">
        <v>140</v>
      </c>
      <c r="B91" s="2" t="s">
        <v>141</v>
      </c>
      <c r="C91" s="2" t="s">
        <v>142</v>
      </c>
      <c r="D91" s="2" t="s">
        <v>154</v>
      </c>
      <c r="E91" s="2" t="s">
        <v>144</v>
      </c>
      <c r="F91" s="2" t="s">
        <v>11</v>
      </c>
      <c r="G91" s="2" t="str">
        <f t="shared" si="3"/>
        <v>&lt;neg&gt;</v>
      </c>
      <c r="H91" s="2" t="str">
        <f t="shared" si="2"/>
        <v>&lt;None&gt;</v>
      </c>
    </row>
    <row r="92" spans="1:8" x14ac:dyDescent="0.2">
      <c r="A92" s="2" t="s">
        <v>140</v>
      </c>
      <c r="B92" s="2" t="s">
        <v>141</v>
      </c>
      <c r="C92" s="2" t="s">
        <v>142</v>
      </c>
      <c r="D92" s="2" t="s">
        <v>155</v>
      </c>
      <c r="E92" s="2" t="s">
        <v>144</v>
      </c>
      <c r="F92" s="2" t="s">
        <v>156</v>
      </c>
      <c r="G92" s="2" t="str">
        <f t="shared" si="3"/>
        <v>&lt;pos&gt;</v>
      </c>
      <c r="H92" s="2" t="str">
        <f t="shared" si="2"/>
        <v>outdoor area for games like corn-hole and ping pong, jet rentals</v>
      </c>
    </row>
    <row r="93" spans="1:8" x14ac:dyDescent="0.2">
      <c r="A93" s="2" t="s">
        <v>140</v>
      </c>
      <c r="B93" s="2" t="s">
        <v>141</v>
      </c>
      <c r="C93" s="2" t="s">
        <v>142</v>
      </c>
      <c r="D93" s="2" t="s">
        <v>157</v>
      </c>
      <c r="E93" s="2" t="s">
        <v>144</v>
      </c>
      <c r="F93" s="2" t="s">
        <v>158</v>
      </c>
      <c r="G93" s="2" t="str">
        <f t="shared" si="3"/>
        <v>&lt;pos&gt;</v>
      </c>
      <c r="H93" s="2" t="str">
        <f t="shared" si="2"/>
        <v>designated area for fishing</v>
      </c>
    </row>
    <row r="94" spans="1:8" x14ac:dyDescent="0.2">
      <c r="A94" s="2" t="s">
        <v>140</v>
      </c>
      <c r="B94" s="2" t="s">
        <v>141</v>
      </c>
      <c r="C94" s="2" t="s">
        <v>142</v>
      </c>
      <c r="D94" s="2" t="s">
        <v>159</v>
      </c>
      <c r="E94" s="2" t="s">
        <v>144</v>
      </c>
      <c r="F94" s="2" t="s">
        <v>19</v>
      </c>
      <c r="G94" s="2" t="str">
        <f t="shared" si="3"/>
        <v>&lt;neg&gt;</v>
      </c>
      <c r="H94" s="2" t="str">
        <f t="shared" si="2"/>
        <v>&lt;None&gt;</v>
      </c>
    </row>
    <row r="95" spans="1:8" x14ac:dyDescent="0.2">
      <c r="A95" s="2" t="s">
        <v>140</v>
      </c>
      <c r="B95" s="2" t="s">
        <v>141</v>
      </c>
      <c r="C95" s="2" t="s">
        <v>142</v>
      </c>
      <c r="D95" s="2" t="s">
        <v>160</v>
      </c>
      <c r="E95" s="2" t="s">
        <v>144</v>
      </c>
      <c r="F95" s="2" t="s">
        <v>19</v>
      </c>
      <c r="G95" s="2" t="str">
        <f t="shared" si="3"/>
        <v>&lt;neg&gt;</v>
      </c>
      <c r="H95" s="2" t="str">
        <f t="shared" si="2"/>
        <v>&lt;None&gt;</v>
      </c>
    </row>
    <row r="96" spans="1:8" x14ac:dyDescent="0.2">
      <c r="A96" s="2" t="s">
        <v>140</v>
      </c>
      <c r="B96" s="2" t="s">
        <v>141</v>
      </c>
      <c r="C96" s="2" t="s">
        <v>142</v>
      </c>
      <c r="D96" s="2" t="s">
        <v>161</v>
      </c>
      <c r="E96" s="2" t="s">
        <v>144</v>
      </c>
      <c r="F96" s="2" t="s">
        <v>19</v>
      </c>
      <c r="G96" s="2" t="str">
        <f t="shared" si="3"/>
        <v>&lt;neg&gt;</v>
      </c>
      <c r="H96" s="2" t="str">
        <f t="shared" si="2"/>
        <v>&lt;None&gt;</v>
      </c>
    </row>
    <row r="97" spans="1:8" x14ac:dyDescent="0.2">
      <c r="A97" s="2" t="s">
        <v>140</v>
      </c>
      <c r="B97" s="2" t="s">
        <v>141</v>
      </c>
      <c r="C97" s="2" t="s">
        <v>142</v>
      </c>
      <c r="D97" s="2" t="s">
        <v>162</v>
      </c>
      <c r="E97" s="2" t="s">
        <v>144</v>
      </c>
      <c r="F97" s="2" t="s">
        <v>19</v>
      </c>
      <c r="G97" s="2" t="str">
        <f t="shared" si="3"/>
        <v>&lt;neg&gt;</v>
      </c>
      <c r="H97" s="2" t="str">
        <f t="shared" si="2"/>
        <v>&lt;None&gt;</v>
      </c>
    </row>
    <row r="98" spans="1:8" x14ac:dyDescent="0.2">
      <c r="A98" s="2" t="s">
        <v>140</v>
      </c>
      <c r="B98" s="2" t="s">
        <v>141</v>
      </c>
      <c r="C98" s="2" t="s">
        <v>142</v>
      </c>
      <c r="D98" s="2" t="s">
        <v>163</v>
      </c>
      <c r="E98" s="2" t="s">
        <v>144</v>
      </c>
      <c r="F98" s="2" t="s">
        <v>11</v>
      </c>
      <c r="G98" s="2" t="str">
        <f t="shared" si="3"/>
        <v>&lt;neg&gt;</v>
      </c>
      <c r="H98" s="2" t="str">
        <f t="shared" si="2"/>
        <v>&lt;None&gt;</v>
      </c>
    </row>
    <row r="99" spans="1:8" x14ac:dyDescent="0.2">
      <c r="A99" s="2" t="s">
        <v>140</v>
      </c>
      <c r="B99" s="2" t="s">
        <v>141</v>
      </c>
      <c r="C99" s="2" t="s">
        <v>142</v>
      </c>
      <c r="D99" s="2" t="s">
        <v>164</v>
      </c>
      <c r="E99" s="2" t="s">
        <v>144</v>
      </c>
      <c r="F99" s="2" t="s">
        <v>11</v>
      </c>
      <c r="G99" s="2" t="str">
        <f t="shared" si="3"/>
        <v>&lt;neg&gt;</v>
      </c>
      <c r="H99" s="2" t="str">
        <f t="shared" si="2"/>
        <v>&lt;None&gt;</v>
      </c>
    </row>
    <row r="100" spans="1:8" x14ac:dyDescent="0.2">
      <c r="A100" s="2" t="s">
        <v>140</v>
      </c>
      <c r="B100" s="2" t="s">
        <v>141</v>
      </c>
      <c r="C100" s="2" t="s">
        <v>142</v>
      </c>
      <c r="D100" s="2" t="s">
        <v>165</v>
      </c>
      <c r="E100" s="2" t="s">
        <v>144</v>
      </c>
      <c r="F100" s="2" t="s">
        <v>19</v>
      </c>
      <c r="G100" s="2" t="str">
        <f t="shared" si="3"/>
        <v>&lt;neg&gt;</v>
      </c>
      <c r="H100" s="2" t="str">
        <f t="shared" si="2"/>
        <v>&lt;None&gt;</v>
      </c>
    </row>
    <row r="101" spans="1:8" ht="32" x14ac:dyDescent="0.2">
      <c r="A101" s="2" t="s">
        <v>140</v>
      </c>
      <c r="B101" s="2" t="s">
        <v>141</v>
      </c>
      <c r="C101" s="2" t="s">
        <v>142</v>
      </c>
      <c r="D101" s="2" t="s">
        <v>166</v>
      </c>
      <c r="E101" s="2" t="s">
        <v>144</v>
      </c>
      <c r="F101" s="3" t="s">
        <v>590</v>
      </c>
      <c r="G101" s="2" t="str">
        <f t="shared" si="3"/>
        <v>&lt;pos&gt;</v>
      </c>
      <c r="H101" s="2" t="str">
        <f t="shared" si="2"/>
        <v>store</v>
      </c>
    </row>
    <row r="102" spans="1:8" x14ac:dyDescent="0.2">
      <c r="A102" s="2" t="s">
        <v>140</v>
      </c>
      <c r="B102" s="2" t="s">
        <v>141</v>
      </c>
      <c r="C102" s="2" t="s">
        <v>142</v>
      </c>
      <c r="D102" s="2" t="s">
        <v>167</v>
      </c>
      <c r="E102" s="2" t="s">
        <v>144</v>
      </c>
      <c r="F102" s="2" t="s">
        <v>11</v>
      </c>
      <c r="G102" s="2" t="str">
        <f t="shared" si="3"/>
        <v>&lt;neg&gt;</v>
      </c>
      <c r="H102" s="2" t="str">
        <f t="shared" si="2"/>
        <v>&lt;None&gt;</v>
      </c>
    </row>
    <row r="103" spans="1:8" ht="32" x14ac:dyDescent="0.2">
      <c r="A103" s="2" t="s">
        <v>6</v>
      </c>
      <c r="B103" s="2" t="s">
        <v>7</v>
      </c>
      <c r="C103" s="2" t="s">
        <v>168</v>
      </c>
      <c r="D103" s="2" t="s">
        <v>169</v>
      </c>
      <c r="E103" s="2" t="s">
        <v>170</v>
      </c>
      <c r="F103" s="3" t="s">
        <v>589</v>
      </c>
      <c r="G103" s="2" t="str">
        <f t="shared" si="3"/>
        <v>&lt;pos&gt;</v>
      </c>
      <c r="H103" s="2" t="str">
        <f t="shared" si="2"/>
        <v>Casino and Gameroom</v>
      </c>
    </row>
    <row r="104" spans="1:8" x14ac:dyDescent="0.2">
      <c r="A104" s="2" t="s">
        <v>6</v>
      </c>
      <c r="B104" s="2" t="s">
        <v>7</v>
      </c>
      <c r="C104" s="2" t="s">
        <v>168</v>
      </c>
      <c r="D104" s="2" t="s">
        <v>171</v>
      </c>
      <c r="E104" s="2" t="s">
        <v>170</v>
      </c>
      <c r="F104" s="2" t="s">
        <v>11</v>
      </c>
      <c r="G104" s="2" t="str">
        <f t="shared" si="3"/>
        <v>&lt;neg&gt;</v>
      </c>
      <c r="H104" s="2" t="str">
        <f t="shared" si="2"/>
        <v>&lt;None&gt;</v>
      </c>
    </row>
    <row r="105" spans="1:8" x14ac:dyDescent="0.2">
      <c r="A105" s="2" t="s">
        <v>6</v>
      </c>
      <c r="B105" s="2" t="s">
        <v>7</v>
      </c>
      <c r="C105" s="2" t="s">
        <v>168</v>
      </c>
      <c r="D105" s="2" t="s">
        <v>172</v>
      </c>
      <c r="E105" s="2" t="s">
        <v>170</v>
      </c>
      <c r="F105" s="2" t="s">
        <v>11</v>
      </c>
      <c r="G105" s="2" t="str">
        <f t="shared" si="3"/>
        <v>&lt;neg&gt;</v>
      </c>
      <c r="H105" s="2" t="str">
        <f t="shared" si="2"/>
        <v>&lt;None&gt;</v>
      </c>
    </row>
    <row r="106" spans="1:8" x14ac:dyDescent="0.2">
      <c r="A106" s="2" t="s">
        <v>6</v>
      </c>
      <c r="B106" s="2" t="s">
        <v>7</v>
      </c>
      <c r="C106" s="2" t="s">
        <v>168</v>
      </c>
      <c r="D106" s="2" t="s">
        <v>173</v>
      </c>
      <c r="E106" s="2" t="s">
        <v>170</v>
      </c>
      <c r="F106" s="2" t="s">
        <v>174</v>
      </c>
      <c r="G106" s="2" t="str">
        <f t="shared" si="3"/>
        <v>&lt;pos&gt;</v>
      </c>
      <c r="H106" s="2" t="str">
        <f t="shared" si="2"/>
        <v>circus theme</v>
      </c>
    </row>
    <row r="107" spans="1:8" x14ac:dyDescent="0.2">
      <c r="A107" s="2" t="s">
        <v>6</v>
      </c>
      <c r="B107" s="2" t="s">
        <v>7</v>
      </c>
      <c r="C107" s="2" t="s">
        <v>168</v>
      </c>
      <c r="D107" s="2" t="s">
        <v>175</v>
      </c>
      <c r="E107" s="2" t="s">
        <v>170</v>
      </c>
      <c r="F107" s="2" t="s">
        <v>19</v>
      </c>
      <c r="G107" s="2" t="str">
        <f t="shared" si="3"/>
        <v>&lt;neg&gt;</v>
      </c>
      <c r="H107" s="2" t="str">
        <f t="shared" si="2"/>
        <v>&lt;None&gt;</v>
      </c>
    </row>
    <row r="108" spans="1:8" x14ac:dyDescent="0.2">
      <c r="A108" s="2" t="s">
        <v>6</v>
      </c>
      <c r="B108" s="2" t="s">
        <v>7</v>
      </c>
      <c r="C108" s="2" t="s">
        <v>168</v>
      </c>
      <c r="D108" s="2" t="s">
        <v>176</v>
      </c>
      <c r="E108" s="2" t="s">
        <v>170</v>
      </c>
      <c r="F108" s="2" t="s">
        <v>11</v>
      </c>
      <c r="G108" s="2" t="str">
        <f t="shared" si="3"/>
        <v>&lt;neg&gt;</v>
      </c>
      <c r="H108" s="2" t="str">
        <f t="shared" si="2"/>
        <v>&lt;None&gt;</v>
      </c>
    </row>
    <row r="109" spans="1:8" x14ac:dyDescent="0.2">
      <c r="A109" s="2" t="s">
        <v>6</v>
      </c>
      <c r="B109" s="2" t="s">
        <v>7</v>
      </c>
      <c r="C109" s="2" t="s">
        <v>168</v>
      </c>
      <c r="D109" s="2" t="s">
        <v>177</v>
      </c>
      <c r="E109" s="2" t="s">
        <v>170</v>
      </c>
      <c r="F109" s="2" t="s">
        <v>19</v>
      </c>
      <c r="G109" s="2" t="str">
        <f t="shared" si="3"/>
        <v>&lt;neg&gt;</v>
      </c>
      <c r="H109" s="2" t="str">
        <f t="shared" si="2"/>
        <v>&lt;None&gt;</v>
      </c>
    </row>
    <row r="110" spans="1:8" x14ac:dyDescent="0.2">
      <c r="A110" s="2" t="s">
        <v>6</v>
      </c>
      <c r="B110" s="2" t="s">
        <v>7</v>
      </c>
      <c r="C110" s="2" t="s">
        <v>168</v>
      </c>
      <c r="D110" s="2" t="s">
        <v>178</v>
      </c>
      <c r="E110" s="2" t="s">
        <v>170</v>
      </c>
      <c r="F110" s="2" t="s">
        <v>11</v>
      </c>
      <c r="G110" s="2" t="str">
        <f t="shared" si="3"/>
        <v>&lt;neg&gt;</v>
      </c>
      <c r="H110" s="2" t="str">
        <f t="shared" si="2"/>
        <v>&lt;None&gt;</v>
      </c>
    </row>
    <row r="111" spans="1:8" x14ac:dyDescent="0.2">
      <c r="A111" s="2" t="s">
        <v>6</v>
      </c>
      <c r="B111" s="2" t="s">
        <v>7</v>
      </c>
      <c r="C111" s="2" t="s">
        <v>168</v>
      </c>
      <c r="D111" s="2" t="s">
        <v>179</v>
      </c>
      <c r="E111" s="2" t="s">
        <v>170</v>
      </c>
      <c r="F111" s="2" t="s">
        <v>11</v>
      </c>
      <c r="G111" s="2" t="str">
        <f t="shared" si="3"/>
        <v>&lt;neg&gt;</v>
      </c>
      <c r="H111" s="2" t="str">
        <f t="shared" si="2"/>
        <v>&lt;None&gt;</v>
      </c>
    </row>
    <row r="112" spans="1:8" x14ac:dyDescent="0.2">
      <c r="A112" s="2" t="s">
        <v>6</v>
      </c>
      <c r="B112" s="2" t="s">
        <v>7</v>
      </c>
      <c r="C112" s="2" t="s">
        <v>168</v>
      </c>
      <c r="D112" s="2" t="s">
        <v>180</v>
      </c>
      <c r="E112" s="2" t="s">
        <v>170</v>
      </c>
      <c r="F112" s="2" t="s">
        <v>11</v>
      </c>
      <c r="G112" s="2" t="str">
        <f t="shared" si="3"/>
        <v>&lt;neg&gt;</v>
      </c>
      <c r="H112" s="2" t="str">
        <f t="shared" si="2"/>
        <v>&lt;None&gt;</v>
      </c>
    </row>
    <row r="113" spans="1:8" x14ac:dyDescent="0.2">
      <c r="A113" s="2" t="s">
        <v>6</v>
      </c>
      <c r="B113" s="2" t="s">
        <v>7</v>
      </c>
      <c r="C113" s="2" t="s">
        <v>168</v>
      </c>
      <c r="D113" s="2" t="s">
        <v>181</v>
      </c>
      <c r="E113" s="2" t="s">
        <v>170</v>
      </c>
      <c r="F113" s="2" t="s">
        <v>19</v>
      </c>
      <c r="G113" s="2" t="str">
        <f t="shared" si="3"/>
        <v>&lt;neg&gt;</v>
      </c>
      <c r="H113" s="2" t="str">
        <f t="shared" si="2"/>
        <v>&lt;None&gt;</v>
      </c>
    </row>
    <row r="114" spans="1:8" x14ac:dyDescent="0.2">
      <c r="A114" s="2" t="s">
        <v>6</v>
      </c>
      <c r="B114" s="2" t="s">
        <v>7</v>
      </c>
      <c r="C114" s="2" t="s">
        <v>168</v>
      </c>
      <c r="D114" s="2" t="s">
        <v>182</v>
      </c>
      <c r="E114" s="2" t="s">
        <v>170</v>
      </c>
      <c r="F114" s="2" t="s">
        <v>19</v>
      </c>
      <c r="G114" s="2" t="str">
        <f t="shared" si="3"/>
        <v>&lt;neg&gt;</v>
      </c>
      <c r="H114" s="2" t="str">
        <f t="shared" si="2"/>
        <v>&lt;None&gt;</v>
      </c>
    </row>
    <row r="115" spans="1:8" x14ac:dyDescent="0.2">
      <c r="A115" s="2" t="s">
        <v>6</v>
      </c>
      <c r="B115" s="2" t="s">
        <v>7</v>
      </c>
      <c r="C115" s="2" t="s">
        <v>168</v>
      </c>
      <c r="D115" s="2" t="s">
        <v>183</v>
      </c>
      <c r="E115" s="2" t="s">
        <v>170</v>
      </c>
      <c r="F115" s="2" t="s">
        <v>19</v>
      </c>
      <c r="G115" s="2" t="str">
        <f t="shared" si="3"/>
        <v>&lt;neg&gt;</v>
      </c>
      <c r="H115" s="2" t="str">
        <f t="shared" si="2"/>
        <v>&lt;None&gt;</v>
      </c>
    </row>
    <row r="116" spans="1:8" x14ac:dyDescent="0.2">
      <c r="A116" s="2" t="s">
        <v>184</v>
      </c>
      <c r="B116" s="2" t="s">
        <v>185</v>
      </c>
      <c r="C116" s="2" t="s">
        <v>186</v>
      </c>
      <c r="D116" s="2" t="s">
        <v>187</v>
      </c>
      <c r="E116" s="2" t="s">
        <v>188</v>
      </c>
      <c r="F116" s="2" t="s">
        <v>11</v>
      </c>
      <c r="G116" s="2" t="str">
        <f t="shared" si="3"/>
        <v>&lt;neg&gt;</v>
      </c>
      <c r="H116" s="2" t="str">
        <f t="shared" si="2"/>
        <v>&lt;None&gt;</v>
      </c>
    </row>
    <row r="117" spans="1:8" x14ac:dyDescent="0.2">
      <c r="A117" s="2" t="s">
        <v>184</v>
      </c>
      <c r="B117" s="2" t="s">
        <v>185</v>
      </c>
      <c r="C117" s="2" t="s">
        <v>186</v>
      </c>
      <c r="D117" s="2" t="s">
        <v>189</v>
      </c>
      <c r="E117" s="2" t="s">
        <v>188</v>
      </c>
      <c r="F117" s="2" t="s">
        <v>11</v>
      </c>
      <c r="G117" s="2" t="str">
        <f t="shared" si="3"/>
        <v>&lt;neg&gt;</v>
      </c>
      <c r="H117" s="2" t="str">
        <f t="shared" si="2"/>
        <v>&lt;None&gt;</v>
      </c>
    </row>
    <row r="118" spans="1:8" x14ac:dyDescent="0.2">
      <c r="A118" s="2" t="s">
        <v>184</v>
      </c>
      <c r="B118" s="2" t="s">
        <v>185</v>
      </c>
      <c r="C118" s="2" t="s">
        <v>186</v>
      </c>
      <c r="D118" s="2" t="s">
        <v>190</v>
      </c>
      <c r="E118" s="2" t="s">
        <v>188</v>
      </c>
      <c r="F118" s="2" t="s">
        <v>11</v>
      </c>
      <c r="G118" s="2" t="str">
        <f t="shared" si="3"/>
        <v>&lt;neg&gt;</v>
      </c>
      <c r="H118" s="2" t="str">
        <f t="shared" si="2"/>
        <v>&lt;None&gt;</v>
      </c>
    </row>
    <row r="119" spans="1:8" x14ac:dyDescent="0.2">
      <c r="A119" s="2" t="s">
        <v>184</v>
      </c>
      <c r="B119" s="2" t="s">
        <v>185</v>
      </c>
      <c r="C119" s="2" t="s">
        <v>186</v>
      </c>
      <c r="D119" s="2" t="s">
        <v>191</v>
      </c>
      <c r="E119" s="2" t="s">
        <v>188</v>
      </c>
      <c r="F119" s="2" t="s">
        <v>11</v>
      </c>
      <c r="G119" s="2" t="str">
        <f t="shared" si="3"/>
        <v>&lt;neg&gt;</v>
      </c>
      <c r="H119" s="2" t="str">
        <f t="shared" si="2"/>
        <v>&lt;None&gt;</v>
      </c>
    </row>
    <row r="120" spans="1:8" ht="48" x14ac:dyDescent="0.2">
      <c r="A120" s="2" t="s">
        <v>184</v>
      </c>
      <c r="B120" s="2" t="s">
        <v>185</v>
      </c>
      <c r="C120" s="2" t="s">
        <v>186</v>
      </c>
      <c r="D120" s="2" t="s">
        <v>192</v>
      </c>
      <c r="E120" s="2" t="s">
        <v>188</v>
      </c>
      <c r="F120" s="3" t="s">
        <v>591</v>
      </c>
      <c r="G120" s="2" t="str">
        <f t="shared" si="3"/>
        <v>&lt;pos&gt;</v>
      </c>
      <c r="H120" s="2" t="str">
        <f t="shared" si="2"/>
        <v>parakeets, garden seating</v>
      </c>
    </row>
    <row r="121" spans="1:8" x14ac:dyDescent="0.2">
      <c r="A121" s="2" t="s">
        <v>184</v>
      </c>
      <c r="B121" s="2" t="s">
        <v>185</v>
      </c>
      <c r="C121" s="2" t="s">
        <v>186</v>
      </c>
      <c r="D121" s="2" t="s">
        <v>193</v>
      </c>
      <c r="E121" s="2" t="s">
        <v>188</v>
      </c>
      <c r="F121" s="2" t="s">
        <v>19</v>
      </c>
      <c r="G121" s="2" t="str">
        <f t="shared" si="3"/>
        <v>&lt;neg&gt;</v>
      </c>
      <c r="H121" s="2" t="str">
        <f t="shared" si="2"/>
        <v>&lt;None&gt;</v>
      </c>
    </row>
    <row r="122" spans="1:8" x14ac:dyDescent="0.2">
      <c r="A122" s="2" t="s">
        <v>194</v>
      </c>
      <c r="B122" s="2" t="s">
        <v>195</v>
      </c>
      <c r="C122" s="2" t="s">
        <v>196</v>
      </c>
      <c r="D122" s="2" t="s">
        <v>197</v>
      </c>
      <c r="E122" s="2" t="s">
        <v>198</v>
      </c>
      <c r="F122" s="2" t="s">
        <v>19</v>
      </c>
      <c r="G122" s="2" t="str">
        <f t="shared" si="3"/>
        <v>&lt;neg&gt;</v>
      </c>
      <c r="H122" s="2" t="str">
        <f t="shared" si="2"/>
        <v>&lt;None&gt;</v>
      </c>
    </row>
    <row r="123" spans="1:8" x14ac:dyDescent="0.2">
      <c r="A123" s="2" t="s">
        <v>194</v>
      </c>
      <c r="B123" s="2" t="s">
        <v>195</v>
      </c>
      <c r="C123" s="2" t="s">
        <v>196</v>
      </c>
      <c r="D123" s="2" t="s">
        <v>199</v>
      </c>
      <c r="E123" s="2" t="s">
        <v>198</v>
      </c>
      <c r="F123" s="2" t="s">
        <v>11</v>
      </c>
      <c r="G123" s="2" t="str">
        <f t="shared" si="3"/>
        <v>&lt;neg&gt;</v>
      </c>
      <c r="H123" s="2" t="str">
        <f t="shared" si="2"/>
        <v>&lt;None&gt;</v>
      </c>
    </row>
    <row r="124" spans="1:8" x14ac:dyDescent="0.2">
      <c r="A124" s="2" t="s">
        <v>194</v>
      </c>
      <c r="B124" s="2" t="s">
        <v>195</v>
      </c>
      <c r="C124" s="2" t="s">
        <v>196</v>
      </c>
      <c r="D124" s="2" t="s">
        <v>200</v>
      </c>
      <c r="E124" s="2" t="s">
        <v>198</v>
      </c>
      <c r="F124" s="2" t="s">
        <v>19</v>
      </c>
      <c r="G124" s="2" t="str">
        <f t="shared" si="3"/>
        <v>&lt;neg&gt;</v>
      </c>
      <c r="H124" s="2" t="str">
        <f t="shared" si="2"/>
        <v>&lt;None&gt;</v>
      </c>
    </row>
    <row r="125" spans="1:8" ht="32" x14ac:dyDescent="0.2">
      <c r="A125" s="2" t="s">
        <v>194</v>
      </c>
      <c r="B125" s="2" t="s">
        <v>195</v>
      </c>
      <c r="C125" s="2" t="s">
        <v>196</v>
      </c>
      <c r="D125" s="2" t="s">
        <v>201</v>
      </c>
      <c r="E125" s="2" t="s">
        <v>198</v>
      </c>
      <c r="F125" s="3" t="s">
        <v>11</v>
      </c>
      <c r="G125" s="2" t="str">
        <f t="shared" si="3"/>
        <v>&lt;neg&gt;</v>
      </c>
      <c r="H125" s="2" t="str">
        <f t="shared" si="2"/>
        <v>&lt;None&gt;</v>
      </c>
    </row>
    <row r="126" spans="1:8" x14ac:dyDescent="0.2">
      <c r="A126" s="2" t="s">
        <v>194</v>
      </c>
      <c r="B126" s="2" t="s">
        <v>195</v>
      </c>
      <c r="C126" s="2" t="s">
        <v>196</v>
      </c>
      <c r="D126" s="2" t="s">
        <v>202</v>
      </c>
      <c r="E126" s="2" t="s">
        <v>198</v>
      </c>
      <c r="F126" s="2" t="s">
        <v>11</v>
      </c>
      <c r="G126" s="2" t="str">
        <f t="shared" si="3"/>
        <v>&lt;neg&gt;</v>
      </c>
      <c r="H126" s="2" t="str">
        <f t="shared" si="2"/>
        <v>&lt;None&gt;</v>
      </c>
    </row>
    <row r="127" spans="1:8" x14ac:dyDescent="0.2">
      <c r="A127" s="2" t="s">
        <v>194</v>
      </c>
      <c r="B127" s="2" t="s">
        <v>195</v>
      </c>
      <c r="C127" s="2" t="s">
        <v>196</v>
      </c>
      <c r="D127" s="2" t="s">
        <v>203</v>
      </c>
      <c r="E127" s="2" t="s">
        <v>198</v>
      </c>
      <c r="F127" s="2" t="s">
        <v>11</v>
      </c>
      <c r="G127" s="2" t="str">
        <f t="shared" si="3"/>
        <v>&lt;neg&gt;</v>
      </c>
      <c r="H127" s="2" t="str">
        <f t="shared" si="2"/>
        <v>&lt;None&gt;</v>
      </c>
    </row>
    <row r="128" spans="1:8" x14ac:dyDescent="0.2">
      <c r="A128" s="2" t="s">
        <v>194</v>
      </c>
      <c r="B128" s="2" t="s">
        <v>195</v>
      </c>
      <c r="C128" s="2" t="s">
        <v>196</v>
      </c>
      <c r="D128" s="2" t="s">
        <v>204</v>
      </c>
      <c r="E128" s="2" t="s">
        <v>198</v>
      </c>
      <c r="F128" s="2" t="s">
        <v>11</v>
      </c>
      <c r="G128" s="2" t="str">
        <f t="shared" si="3"/>
        <v>&lt;neg&gt;</v>
      </c>
      <c r="H128" s="2" t="str">
        <f t="shared" si="2"/>
        <v>&lt;None&gt;</v>
      </c>
    </row>
    <row r="129" spans="1:8" x14ac:dyDescent="0.2">
      <c r="A129" s="2" t="s">
        <v>194</v>
      </c>
      <c r="B129" s="2" t="s">
        <v>195</v>
      </c>
      <c r="C129" s="2" t="s">
        <v>196</v>
      </c>
      <c r="D129" s="2" t="s">
        <v>205</v>
      </c>
      <c r="E129" s="2" t="s">
        <v>198</v>
      </c>
      <c r="F129" s="2" t="s">
        <v>11</v>
      </c>
      <c r="G129" s="2" t="str">
        <f t="shared" si="3"/>
        <v>&lt;neg&gt;</v>
      </c>
      <c r="H129" s="2" t="str">
        <f t="shared" si="2"/>
        <v>&lt;None&gt;</v>
      </c>
    </row>
    <row r="130" spans="1:8" x14ac:dyDescent="0.2">
      <c r="A130" s="2" t="s">
        <v>194</v>
      </c>
      <c r="B130" s="2" t="s">
        <v>195</v>
      </c>
      <c r="C130" s="2" t="s">
        <v>196</v>
      </c>
      <c r="D130" s="2" t="s">
        <v>206</v>
      </c>
      <c r="E130" s="2" t="s">
        <v>198</v>
      </c>
      <c r="F130" s="2" t="s">
        <v>11</v>
      </c>
      <c r="G130" s="2" t="str">
        <f t="shared" si="3"/>
        <v>&lt;neg&gt;</v>
      </c>
      <c r="H130" s="2" t="str">
        <f t="shared" si="2"/>
        <v>&lt;None&gt;</v>
      </c>
    </row>
    <row r="131" spans="1:8" x14ac:dyDescent="0.2">
      <c r="A131" s="2" t="s">
        <v>194</v>
      </c>
      <c r="B131" s="2" t="s">
        <v>195</v>
      </c>
      <c r="C131" s="2" t="s">
        <v>196</v>
      </c>
      <c r="D131" s="2" t="s">
        <v>207</v>
      </c>
      <c r="E131" s="2" t="s">
        <v>198</v>
      </c>
      <c r="F131" s="2" t="s">
        <v>19</v>
      </c>
      <c r="G131" s="2" t="str">
        <f t="shared" si="3"/>
        <v>&lt;neg&gt;</v>
      </c>
      <c r="H131" s="2" t="str">
        <f t="shared" ref="H131:H194" si="4">TRIM(MID(F131, FIND("Atypical Aspects: ", F131) + LEN("Atypical Aspects: "), LEN(F131)))</f>
        <v>&lt;None&gt;</v>
      </c>
    </row>
    <row r="132" spans="1:8" x14ac:dyDescent="0.2">
      <c r="A132" s="2" t="s">
        <v>194</v>
      </c>
      <c r="B132" s="2" t="s">
        <v>195</v>
      </c>
      <c r="C132" s="2" t="s">
        <v>196</v>
      </c>
      <c r="D132" s="2" t="s">
        <v>208</v>
      </c>
      <c r="E132" s="2" t="s">
        <v>198</v>
      </c>
      <c r="F132" s="2" t="s">
        <v>209</v>
      </c>
      <c r="G132" s="2" t="str">
        <f t="shared" ref="G132:G195" si="5">LEFT(MID(F132, FIND("&lt;", F132), LEN(F132)), FIND("&gt;", F132) - FIND("&lt;", F132) + 1)</f>
        <v>&lt;pos&gt;</v>
      </c>
      <c r="H132" s="2" t="str">
        <f t="shared" si="4"/>
        <v>Fulton Alley, family bowling, BARCADIA, old school 80's video games, other cool games</v>
      </c>
    </row>
    <row r="133" spans="1:8" x14ac:dyDescent="0.2">
      <c r="A133" s="2" t="s">
        <v>194</v>
      </c>
      <c r="B133" s="2" t="s">
        <v>195</v>
      </c>
      <c r="C133" s="2" t="s">
        <v>196</v>
      </c>
      <c r="D133" s="2" t="s">
        <v>210</v>
      </c>
      <c r="E133" s="2" t="s">
        <v>198</v>
      </c>
      <c r="F133" s="2" t="s">
        <v>19</v>
      </c>
      <c r="G133" s="2" t="str">
        <f t="shared" si="5"/>
        <v>&lt;neg&gt;</v>
      </c>
      <c r="H133" s="2" t="str">
        <f t="shared" si="4"/>
        <v>&lt;None&gt;</v>
      </c>
    </row>
    <row r="134" spans="1:8" x14ac:dyDescent="0.2">
      <c r="A134" s="2" t="s">
        <v>14</v>
      </c>
      <c r="B134" s="2" t="s">
        <v>15</v>
      </c>
      <c r="C134" s="2" t="s">
        <v>211</v>
      </c>
      <c r="D134" s="2" t="s">
        <v>212</v>
      </c>
      <c r="E134" s="2" t="s">
        <v>213</v>
      </c>
      <c r="F134" s="2" t="s">
        <v>214</v>
      </c>
      <c r="G134" s="2" t="str">
        <f t="shared" si="5"/>
        <v>&lt;pos&gt;</v>
      </c>
      <c r="H134" s="2" t="str">
        <f t="shared" si="4"/>
        <v>indoor lush tropical gardens, rivers, ponds with koi, several waterfalls</v>
      </c>
    </row>
    <row r="135" spans="1:8" x14ac:dyDescent="0.2">
      <c r="A135" s="2" t="s">
        <v>14</v>
      </c>
      <c r="B135" s="2" t="s">
        <v>15</v>
      </c>
      <c r="C135" s="2" t="s">
        <v>211</v>
      </c>
      <c r="D135" s="2" t="s">
        <v>215</v>
      </c>
      <c r="E135" s="2" t="s">
        <v>213</v>
      </c>
      <c r="F135" s="2" t="s">
        <v>216</v>
      </c>
      <c r="G135" s="2" t="str">
        <f t="shared" si="5"/>
        <v>&lt;pos&gt;</v>
      </c>
      <c r="H135" s="2" t="str">
        <f t="shared" si="4"/>
        <v>map stations</v>
      </c>
    </row>
    <row r="136" spans="1:8" x14ac:dyDescent="0.2">
      <c r="A136" s="2" t="s">
        <v>14</v>
      </c>
      <c r="B136" s="2" t="s">
        <v>15</v>
      </c>
      <c r="C136" s="2" t="s">
        <v>211</v>
      </c>
      <c r="D136" s="2" t="s">
        <v>217</v>
      </c>
      <c r="E136" s="2" t="s">
        <v>213</v>
      </c>
      <c r="F136" s="2" t="s">
        <v>19</v>
      </c>
      <c r="G136" s="2" t="str">
        <f t="shared" si="5"/>
        <v>&lt;neg&gt;</v>
      </c>
      <c r="H136" s="2" t="str">
        <f t="shared" si="4"/>
        <v>&lt;None&gt;</v>
      </c>
    </row>
    <row r="137" spans="1:8" x14ac:dyDescent="0.2">
      <c r="A137" s="2" t="s">
        <v>14</v>
      </c>
      <c r="B137" s="2" t="s">
        <v>15</v>
      </c>
      <c r="C137" s="2" t="s">
        <v>211</v>
      </c>
      <c r="D137" s="2" t="s">
        <v>218</v>
      </c>
      <c r="E137" s="2" t="s">
        <v>213</v>
      </c>
      <c r="F137" s="2" t="s">
        <v>11</v>
      </c>
      <c r="G137" s="2" t="str">
        <f t="shared" si="5"/>
        <v>&lt;neg&gt;</v>
      </c>
      <c r="H137" s="2" t="str">
        <f t="shared" si="4"/>
        <v>&lt;None&gt;</v>
      </c>
    </row>
    <row r="138" spans="1:8" x14ac:dyDescent="0.2">
      <c r="A138" s="2" t="s">
        <v>14</v>
      </c>
      <c r="B138" s="2" t="s">
        <v>15</v>
      </c>
      <c r="C138" s="2" t="s">
        <v>211</v>
      </c>
      <c r="D138" s="2" t="s">
        <v>219</v>
      </c>
      <c r="E138" s="2" t="s">
        <v>213</v>
      </c>
      <c r="F138" s="2" t="s">
        <v>11</v>
      </c>
      <c r="G138" s="2" t="str">
        <f t="shared" si="5"/>
        <v>&lt;neg&gt;</v>
      </c>
      <c r="H138" s="2" t="str">
        <f t="shared" si="4"/>
        <v>&lt;None&gt;</v>
      </c>
    </row>
    <row r="139" spans="1:8" x14ac:dyDescent="0.2">
      <c r="A139" s="2" t="s">
        <v>14</v>
      </c>
      <c r="B139" s="2" t="s">
        <v>15</v>
      </c>
      <c r="C139" s="2" t="s">
        <v>211</v>
      </c>
      <c r="D139" s="2" t="s">
        <v>220</v>
      </c>
      <c r="E139" s="2" t="s">
        <v>213</v>
      </c>
      <c r="F139" s="2" t="s">
        <v>11</v>
      </c>
      <c r="G139" s="2" t="str">
        <f t="shared" si="5"/>
        <v>&lt;neg&gt;</v>
      </c>
      <c r="H139" s="2" t="str">
        <f t="shared" si="4"/>
        <v>&lt;None&gt;</v>
      </c>
    </row>
    <row r="140" spans="1:8" x14ac:dyDescent="0.2">
      <c r="A140" s="2" t="s">
        <v>14</v>
      </c>
      <c r="B140" s="2" t="s">
        <v>15</v>
      </c>
      <c r="C140" s="2" t="s">
        <v>211</v>
      </c>
      <c r="D140" s="2" t="s">
        <v>221</v>
      </c>
      <c r="E140" s="2" t="s">
        <v>213</v>
      </c>
      <c r="F140" s="2" t="s">
        <v>11</v>
      </c>
      <c r="G140" s="2" t="str">
        <f t="shared" si="5"/>
        <v>&lt;neg&gt;</v>
      </c>
      <c r="H140" s="2" t="str">
        <f t="shared" si="4"/>
        <v>&lt;None&gt;</v>
      </c>
    </row>
    <row r="141" spans="1:8" x14ac:dyDescent="0.2">
      <c r="A141" s="2" t="s">
        <v>14</v>
      </c>
      <c r="B141" s="2" t="s">
        <v>15</v>
      </c>
      <c r="C141" s="2" t="s">
        <v>211</v>
      </c>
      <c r="D141" s="2" t="s">
        <v>222</v>
      </c>
      <c r="E141" s="2" t="s">
        <v>213</v>
      </c>
      <c r="F141" s="2" t="s">
        <v>11</v>
      </c>
      <c r="G141" s="2" t="str">
        <f t="shared" si="5"/>
        <v>&lt;neg&gt;</v>
      </c>
      <c r="H141" s="2" t="str">
        <f t="shared" si="4"/>
        <v>&lt;None&gt;</v>
      </c>
    </row>
    <row r="142" spans="1:8" x14ac:dyDescent="0.2">
      <c r="A142" s="2" t="s">
        <v>14</v>
      </c>
      <c r="B142" s="2" t="s">
        <v>15</v>
      </c>
      <c r="C142" s="2" t="s">
        <v>211</v>
      </c>
      <c r="D142" s="2" t="s">
        <v>223</v>
      </c>
      <c r="E142" s="2" t="s">
        <v>213</v>
      </c>
      <c r="F142" s="2" t="s">
        <v>19</v>
      </c>
      <c r="G142" s="2" t="str">
        <f t="shared" si="5"/>
        <v>&lt;neg&gt;</v>
      </c>
      <c r="H142" s="2" t="str">
        <f t="shared" si="4"/>
        <v>&lt;None&gt;</v>
      </c>
    </row>
    <row r="143" spans="1:8" x14ac:dyDescent="0.2">
      <c r="A143" s="2" t="s">
        <v>14</v>
      </c>
      <c r="B143" s="2" t="s">
        <v>15</v>
      </c>
      <c r="C143" s="2" t="s">
        <v>211</v>
      </c>
      <c r="D143" s="2" t="s">
        <v>224</v>
      </c>
      <c r="E143" s="2" t="s">
        <v>213</v>
      </c>
      <c r="F143" s="2" t="s">
        <v>225</v>
      </c>
      <c r="G143" s="2" t="str">
        <f t="shared" si="5"/>
        <v>&lt;pos&gt;</v>
      </c>
      <c r="H143" s="2" t="str">
        <f t="shared" si="4"/>
        <v>giant greenhouse, incredible species of plants</v>
      </c>
    </row>
    <row r="144" spans="1:8" x14ac:dyDescent="0.2">
      <c r="A144" s="2" t="s">
        <v>14</v>
      </c>
      <c r="B144" s="2" t="s">
        <v>15</v>
      </c>
      <c r="C144" s="2" t="s">
        <v>211</v>
      </c>
      <c r="D144" s="2" t="s">
        <v>226</v>
      </c>
      <c r="E144" s="2" t="s">
        <v>213</v>
      </c>
      <c r="F144" s="2" t="s">
        <v>227</v>
      </c>
      <c r="G144" s="2" t="str">
        <f t="shared" si="5"/>
        <v>&lt;pos&gt;</v>
      </c>
      <c r="H144" s="2" t="str">
        <f t="shared" si="4"/>
        <v>greenhouse</v>
      </c>
    </row>
    <row r="145" spans="1:8" x14ac:dyDescent="0.2">
      <c r="A145" s="2" t="s">
        <v>14</v>
      </c>
      <c r="B145" s="2" t="s">
        <v>15</v>
      </c>
      <c r="C145" s="2" t="s">
        <v>211</v>
      </c>
      <c r="D145" s="2" t="s">
        <v>228</v>
      </c>
      <c r="E145" s="2" t="s">
        <v>213</v>
      </c>
      <c r="F145" s="2" t="s">
        <v>19</v>
      </c>
      <c r="G145" s="2" t="str">
        <f t="shared" si="5"/>
        <v>&lt;neg&gt;</v>
      </c>
      <c r="H145" s="2" t="str">
        <f t="shared" si="4"/>
        <v>&lt;None&gt;</v>
      </c>
    </row>
    <row r="146" spans="1:8" x14ac:dyDescent="0.2">
      <c r="A146" s="2" t="s">
        <v>14</v>
      </c>
      <c r="B146" s="2" t="s">
        <v>15</v>
      </c>
      <c r="C146" s="2" t="s">
        <v>211</v>
      </c>
      <c r="D146" s="2" t="s">
        <v>229</v>
      </c>
      <c r="E146" s="2" t="s">
        <v>213</v>
      </c>
      <c r="F146" s="2" t="s">
        <v>19</v>
      </c>
      <c r="G146" s="2" t="str">
        <f t="shared" si="5"/>
        <v>&lt;neg&gt;</v>
      </c>
      <c r="H146" s="2" t="str">
        <f t="shared" si="4"/>
        <v>&lt;None&gt;</v>
      </c>
    </row>
    <row r="147" spans="1:8" x14ac:dyDescent="0.2">
      <c r="A147" s="2" t="s">
        <v>14</v>
      </c>
      <c r="B147" s="2" t="s">
        <v>15</v>
      </c>
      <c r="C147" s="2" t="s">
        <v>211</v>
      </c>
      <c r="D147" s="2" t="s">
        <v>230</v>
      </c>
      <c r="E147" s="2" t="s">
        <v>213</v>
      </c>
      <c r="F147" s="2" t="s">
        <v>19</v>
      </c>
      <c r="G147" s="2" t="str">
        <f t="shared" si="5"/>
        <v>&lt;neg&gt;</v>
      </c>
      <c r="H147" s="2" t="str">
        <f t="shared" si="4"/>
        <v>&lt;None&gt;</v>
      </c>
    </row>
    <row r="148" spans="1:8" x14ac:dyDescent="0.2">
      <c r="A148" s="2" t="s">
        <v>231</v>
      </c>
      <c r="B148" s="2" t="s">
        <v>232</v>
      </c>
      <c r="C148" s="2" t="s">
        <v>233</v>
      </c>
      <c r="D148" s="2" t="s">
        <v>234</v>
      </c>
      <c r="E148" s="2" t="s">
        <v>235</v>
      </c>
      <c r="F148" s="2" t="s">
        <v>236</v>
      </c>
      <c r="G148" s="2" t="str">
        <f t="shared" si="5"/>
        <v>&lt;pos&gt;</v>
      </c>
      <c r="H148" s="2" t="str">
        <f t="shared" si="4"/>
        <v>VIP entrance to Coral</v>
      </c>
    </row>
    <row r="149" spans="1:8" x14ac:dyDescent="0.2">
      <c r="A149" s="2" t="s">
        <v>231</v>
      </c>
      <c r="B149" s="2" t="s">
        <v>232</v>
      </c>
      <c r="C149" s="2" t="s">
        <v>233</v>
      </c>
      <c r="D149" s="2" t="s">
        <v>237</v>
      </c>
      <c r="E149" s="2" t="s">
        <v>235</v>
      </c>
      <c r="F149" s="2" t="s">
        <v>19</v>
      </c>
      <c r="G149" s="2" t="str">
        <f t="shared" si="5"/>
        <v>&lt;neg&gt;</v>
      </c>
      <c r="H149" s="2" t="str">
        <f t="shared" si="4"/>
        <v>&lt;None&gt;</v>
      </c>
    </row>
    <row r="150" spans="1:8" x14ac:dyDescent="0.2">
      <c r="A150" s="2" t="s">
        <v>231</v>
      </c>
      <c r="B150" s="2" t="s">
        <v>232</v>
      </c>
      <c r="C150" s="2" t="s">
        <v>233</v>
      </c>
      <c r="D150" s="2" t="s">
        <v>238</v>
      </c>
      <c r="E150" s="2" t="s">
        <v>235</v>
      </c>
      <c r="F150" s="2" t="s">
        <v>239</v>
      </c>
      <c r="G150" s="2" t="str">
        <f t="shared" si="5"/>
        <v>&lt;pos&gt;</v>
      </c>
      <c r="H150" s="2" t="str">
        <f t="shared" si="4"/>
        <v>complimentary surfboards, private access gate to Butterfly Beach</v>
      </c>
    </row>
    <row r="151" spans="1:8" x14ac:dyDescent="0.2">
      <c r="A151" s="2" t="s">
        <v>231</v>
      </c>
      <c r="B151" s="2" t="s">
        <v>232</v>
      </c>
      <c r="C151" s="2" t="s">
        <v>233</v>
      </c>
      <c r="D151" s="2" t="s">
        <v>240</v>
      </c>
      <c r="E151" s="2" t="s">
        <v>235</v>
      </c>
      <c r="F151" s="2" t="s">
        <v>11</v>
      </c>
      <c r="G151" s="2" t="str">
        <f t="shared" si="5"/>
        <v>&lt;neg&gt;</v>
      </c>
      <c r="H151" s="2" t="str">
        <f t="shared" si="4"/>
        <v>&lt;None&gt;</v>
      </c>
    </row>
    <row r="152" spans="1:8" x14ac:dyDescent="0.2">
      <c r="A152" s="2" t="s">
        <v>231</v>
      </c>
      <c r="B152" s="2" t="s">
        <v>232</v>
      </c>
      <c r="C152" s="2" t="s">
        <v>233</v>
      </c>
      <c r="D152" s="2" t="s">
        <v>241</v>
      </c>
      <c r="E152" s="2" t="s">
        <v>235</v>
      </c>
      <c r="F152" s="2" t="s">
        <v>19</v>
      </c>
      <c r="G152" s="2" t="str">
        <f t="shared" si="5"/>
        <v>&lt;neg&gt;</v>
      </c>
      <c r="H152" s="2" t="str">
        <f t="shared" si="4"/>
        <v>&lt;None&gt;</v>
      </c>
    </row>
    <row r="153" spans="1:8" x14ac:dyDescent="0.2">
      <c r="A153" s="2" t="s">
        <v>231</v>
      </c>
      <c r="B153" s="2" t="s">
        <v>232</v>
      </c>
      <c r="C153" s="2" t="s">
        <v>233</v>
      </c>
      <c r="D153" s="2" t="s">
        <v>242</v>
      </c>
      <c r="E153" s="2" t="s">
        <v>235</v>
      </c>
      <c r="F153" s="2" t="s">
        <v>11</v>
      </c>
      <c r="G153" s="2" t="str">
        <f t="shared" si="5"/>
        <v>&lt;neg&gt;</v>
      </c>
      <c r="H153" s="2" t="str">
        <f t="shared" si="4"/>
        <v>&lt;None&gt;</v>
      </c>
    </row>
    <row r="154" spans="1:8" x14ac:dyDescent="0.2">
      <c r="A154" s="2" t="s">
        <v>231</v>
      </c>
      <c r="B154" s="2" t="s">
        <v>232</v>
      </c>
      <c r="C154" s="2" t="s">
        <v>233</v>
      </c>
      <c r="D154" s="2" t="s">
        <v>243</v>
      </c>
      <c r="E154" s="2" t="s">
        <v>235</v>
      </c>
      <c r="F154" s="2" t="s">
        <v>11</v>
      </c>
      <c r="G154" s="2" t="str">
        <f t="shared" si="5"/>
        <v>&lt;neg&gt;</v>
      </c>
      <c r="H154" s="2" t="str">
        <f t="shared" si="4"/>
        <v>&lt;None&gt;</v>
      </c>
    </row>
    <row r="155" spans="1:8" x14ac:dyDescent="0.2">
      <c r="A155" s="2" t="s">
        <v>231</v>
      </c>
      <c r="B155" s="2" t="s">
        <v>232</v>
      </c>
      <c r="C155" s="2" t="s">
        <v>233</v>
      </c>
      <c r="D155" s="2" t="s">
        <v>244</v>
      </c>
      <c r="E155" s="2" t="s">
        <v>235</v>
      </c>
      <c r="F155" s="2" t="s">
        <v>11</v>
      </c>
      <c r="G155" s="2" t="str">
        <f t="shared" si="5"/>
        <v>&lt;neg&gt;</v>
      </c>
      <c r="H155" s="2" t="str">
        <f t="shared" si="4"/>
        <v>&lt;None&gt;</v>
      </c>
    </row>
    <row r="156" spans="1:8" x14ac:dyDescent="0.2">
      <c r="A156" s="2" t="s">
        <v>14</v>
      </c>
      <c r="B156" s="2" t="s">
        <v>15</v>
      </c>
      <c r="C156" s="2" t="s">
        <v>245</v>
      </c>
      <c r="D156" s="2" t="s">
        <v>246</v>
      </c>
      <c r="E156" s="2" t="s">
        <v>247</v>
      </c>
      <c r="F156" s="2" t="s">
        <v>248</v>
      </c>
      <c r="G156" s="2" t="str">
        <f t="shared" si="5"/>
        <v>&lt;pos&gt;</v>
      </c>
      <c r="H156" s="2" t="str">
        <f t="shared" si="4"/>
        <v>river with boat tours in its lobby</v>
      </c>
    </row>
    <row r="157" spans="1:8" x14ac:dyDescent="0.2">
      <c r="A157" s="2" t="s">
        <v>14</v>
      </c>
      <c r="B157" s="2" t="s">
        <v>15</v>
      </c>
      <c r="C157" s="2" t="s">
        <v>245</v>
      </c>
      <c r="D157" s="2" t="s">
        <v>249</v>
      </c>
      <c r="E157" s="2" t="s">
        <v>247</v>
      </c>
      <c r="F157" s="2" t="s">
        <v>250</v>
      </c>
      <c r="G157" s="2" t="str">
        <f t="shared" si="5"/>
        <v>&lt;pos&gt;</v>
      </c>
      <c r="H157" s="2" t="str">
        <f t="shared" si="4"/>
        <v>live plants, fountains with colored back lights, lovely trails, koi ponds</v>
      </c>
    </row>
    <row r="158" spans="1:8" x14ac:dyDescent="0.2">
      <c r="A158" s="2" t="s">
        <v>14</v>
      </c>
      <c r="B158" s="2" t="s">
        <v>15</v>
      </c>
      <c r="C158" s="2" t="s">
        <v>245</v>
      </c>
      <c r="D158" s="2" t="s">
        <v>251</v>
      </c>
      <c r="E158" s="2" t="s">
        <v>247</v>
      </c>
      <c r="F158" s="2" t="s">
        <v>19</v>
      </c>
      <c r="G158" s="2" t="str">
        <f t="shared" si="5"/>
        <v>&lt;neg&gt;</v>
      </c>
      <c r="H158" s="2" t="str">
        <f t="shared" si="4"/>
        <v>&lt;None&gt;</v>
      </c>
    </row>
    <row r="159" spans="1:8" x14ac:dyDescent="0.2">
      <c r="A159" s="2" t="s">
        <v>14</v>
      </c>
      <c r="B159" s="2" t="s">
        <v>15</v>
      </c>
      <c r="C159" s="2" t="s">
        <v>245</v>
      </c>
      <c r="D159" s="2" t="s">
        <v>252</v>
      </c>
      <c r="E159" s="2" t="s">
        <v>247</v>
      </c>
      <c r="F159" s="2" t="s">
        <v>253</v>
      </c>
      <c r="G159" s="2" t="str">
        <f t="shared" si="5"/>
        <v>&lt;pos&gt;</v>
      </c>
      <c r="H159" s="2" t="str">
        <f t="shared" si="4"/>
        <v>Christmas presentation</v>
      </c>
    </row>
    <row r="160" spans="1:8" x14ac:dyDescent="0.2">
      <c r="A160" s="2" t="s">
        <v>14</v>
      </c>
      <c r="B160" s="2" t="s">
        <v>15</v>
      </c>
      <c r="C160" s="2" t="s">
        <v>245</v>
      </c>
      <c r="D160" s="2" t="s">
        <v>254</v>
      </c>
      <c r="E160" s="2" t="s">
        <v>247</v>
      </c>
      <c r="F160" s="2" t="s">
        <v>19</v>
      </c>
      <c r="G160" s="2" t="str">
        <f t="shared" si="5"/>
        <v>&lt;neg&gt;</v>
      </c>
      <c r="H160" s="2" t="str">
        <f t="shared" si="4"/>
        <v>&lt;None&gt;</v>
      </c>
    </row>
    <row r="161" spans="1:8" x14ac:dyDescent="0.2">
      <c r="A161" s="2" t="s">
        <v>255</v>
      </c>
      <c r="B161" s="2" t="s">
        <v>256</v>
      </c>
      <c r="C161" s="2" t="s">
        <v>257</v>
      </c>
      <c r="D161" s="2" t="s">
        <v>258</v>
      </c>
      <c r="E161" s="2" t="s">
        <v>259</v>
      </c>
      <c r="F161" s="2" t="s">
        <v>260</v>
      </c>
      <c r="G161" s="2" t="str">
        <f t="shared" si="5"/>
        <v>&lt;pos&gt;</v>
      </c>
      <c r="H161" s="2" t="str">
        <f t="shared" si="4"/>
        <v>National World War Two museum, French Quarter, business district, garden district, city park, Layette Square</v>
      </c>
    </row>
    <row r="162" spans="1:8" x14ac:dyDescent="0.2">
      <c r="A162" s="2" t="s">
        <v>255</v>
      </c>
      <c r="B162" s="2" t="s">
        <v>256</v>
      </c>
      <c r="C162" s="2" t="s">
        <v>257</v>
      </c>
      <c r="D162" s="2" t="s">
        <v>261</v>
      </c>
      <c r="E162" s="2" t="s">
        <v>259</v>
      </c>
      <c r="F162" s="2" t="s">
        <v>19</v>
      </c>
      <c r="G162" s="2" t="str">
        <f t="shared" si="5"/>
        <v>&lt;neg&gt;</v>
      </c>
      <c r="H162" s="2" t="str">
        <f t="shared" si="4"/>
        <v>&lt;None&gt;</v>
      </c>
    </row>
    <row r="163" spans="1:8" x14ac:dyDescent="0.2">
      <c r="A163" s="2" t="s">
        <v>255</v>
      </c>
      <c r="B163" s="2" t="s">
        <v>256</v>
      </c>
      <c r="C163" s="2" t="s">
        <v>257</v>
      </c>
      <c r="D163" s="2" t="s">
        <v>262</v>
      </c>
      <c r="E163" s="2" t="s">
        <v>259</v>
      </c>
      <c r="F163" s="2" t="s">
        <v>11</v>
      </c>
      <c r="G163" s="2" t="str">
        <f t="shared" si="5"/>
        <v>&lt;neg&gt;</v>
      </c>
      <c r="H163" s="2" t="str">
        <f t="shared" si="4"/>
        <v>&lt;None&gt;</v>
      </c>
    </row>
    <row r="164" spans="1:8" x14ac:dyDescent="0.2">
      <c r="A164" s="2" t="s">
        <v>255</v>
      </c>
      <c r="B164" s="2" t="s">
        <v>256</v>
      </c>
      <c r="C164" s="2" t="s">
        <v>257</v>
      </c>
      <c r="D164" s="2" t="s">
        <v>263</v>
      </c>
      <c r="E164" s="2" t="s">
        <v>259</v>
      </c>
      <c r="F164" s="2" t="s">
        <v>11</v>
      </c>
      <c r="G164" s="2" t="str">
        <f t="shared" si="5"/>
        <v>&lt;neg&gt;</v>
      </c>
      <c r="H164" s="2" t="str">
        <f t="shared" si="4"/>
        <v>&lt;None&gt;</v>
      </c>
    </row>
    <row r="165" spans="1:8" x14ac:dyDescent="0.2">
      <c r="A165" s="2" t="s">
        <v>264</v>
      </c>
      <c r="B165" s="2" t="s">
        <v>265</v>
      </c>
      <c r="C165" s="2" t="s">
        <v>266</v>
      </c>
      <c r="D165" s="2" t="s">
        <v>267</v>
      </c>
      <c r="E165" s="2" t="s">
        <v>268</v>
      </c>
      <c r="F165" s="2" t="s">
        <v>19</v>
      </c>
      <c r="G165" s="2" t="str">
        <f t="shared" si="5"/>
        <v>&lt;neg&gt;</v>
      </c>
      <c r="H165" s="2" t="str">
        <f t="shared" si="4"/>
        <v>&lt;None&gt;</v>
      </c>
    </row>
    <row r="166" spans="1:8" x14ac:dyDescent="0.2">
      <c r="A166" s="2" t="s">
        <v>264</v>
      </c>
      <c r="B166" s="2" t="s">
        <v>265</v>
      </c>
      <c r="C166" s="2" t="s">
        <v>266</v>
      </c>
      <c r="D166" s="2" t="s">
        <v>269</v>
      </c>
      <c r="E166" s="2" t="s">
        <v>268</v>
      </c>
      <c r="F166" s="2" t="s">
        <v>19</v>
      </c>
      <c r="G166" s="2" t="str">
        <f t="shared" si="5"/>
        <v>&lt;neg&gt;</v>
      </c>
      <c r="H166" s="2" t="str">
        <f t="shared" si="4"/>
        <v>&lt;None&gt;</v>
      </c>
    </row>
    <row r="167" spans="1:8" x14ac:dyDescent="0.2">
      <c r="A167" s="2" t="s">
        <v>264</v>
      </c>
      <c r="B167" s="2" t="s">
        <v>265</v>
      </c>
      <c r="C167" s="2" t="s">
        <v>266</v>
      </c>
      <c r="D167" s="2" t="s">
        <v>270</v>
      </c>
      <c r="E167" s="2" t="s">
        <v>268</v>
      </c>
      <c r="F167" s="2" t="s">
        <v>19</v>
      </c>
      <c r="G167" s="2" t="str">
        <f t="shared" si="5"/>
        <v>&lt;neg&gt;</v>
      </c>
      <c r="H167" s="2" t="str">
        <f t="shared" si="4"/>
        <v>&lt;None&gt;</v>
      </c>
    </row>
    <row r="168" spans="1:8" x14ac:dyDescent="0.2">
      <c r="A168" s="2" t="s">
        <v>264</v>
      </c>
      <c r="B168" s="2" t="s">
        <v>265</v>
      </c>
      <c r="C168" s="2" t="s">
        <v>266</v>
      </c>
      <c r="D168" s="2" t="s">
        <v>271</v>
      </c>
      <c r="E168" s="2" t="s">
        <v>268</v>
      </c>
      <c r="F168" s="2" t="s">
        <v>11</v>
      </c>
      <c r="G168" s="2" t="str">
        <f t="shared" si="5"/>
        <v>&lt;neg&gt;</v>
      </c>
      <c r="H168" s="2" t="str">
        <f t="shared" si="4"/>
        <v>&lt;None&gt;</v>
      </c>
    </row>
    <row r="169" spans="1:8" x14ac:dyDescent="0.2">
      <c r="A169" s="2" t="s">
        <v>264</v>
      </c>
      <c r="B169" s="2" t="s">
        <v>265</v>
      </c>
      <c r="C169" s="2" t="s">
        <v>266</v>
      </c>
      <c r="D169" s="2" t="s">
        <v>272</v>
      </c>
      <c r="E169" s="2" t="s">
        <v>268</v>
      </c>
      <c r="F169" s="2" t="s">
        <v>273</v>
      </c>
      <c r="G169" s="2" t="str">
        <f t="shared" si="5"/>
        <v>&lt;pos&gt;</v>
      </c>
      <c r="H169" s="2" t="str">
        <f t="shared" si="4"/>
        <v>Pima Air Museum</v>
      </c>
    </row>
    <row r="170" spans="1:8" x14ac:dyDescent="0.2">
      <c r="A170" s="2" t="s">
        <v>264</v>
      </c>
      <c r="B170" s="2" t="s">
        <v>265</v>
      </c>
      <c r="C170" s="2" t="s">
        <v>266</v>
      </c>
      <c r="D170" s="2" t="s">
        <v>274</v>
      </c>
      <c r="E170" s="2" t="s">
        <v>268</v>
      </c>
      <c r="F170" s="2" t="s">
        <v>11</v>
      </c>
      <c r="G170" s="2" t="str">
        <f t="shared" si="5"/>
        <v>&lt;neg&gt;</v>
      </c>
      <c r="H170" s="2" t="str">
        <f t="shared" si="4"/>
        <v>&lt;None&gt;</v>
      </c>
    </row>
    <row r="171" spans="1:8" x14ac:dyDescent="0.2">
      <c r="A171" s="2" t="s">
        <v>264</v>
      </c>
      <c r="B171" s="2" t="s">
        <v>265</v>
      </c>
      <c r="C171" s="2" t="s">
        <v>266</v>
      </c>
      <c r="D171" s="2" t="s">
        <v>275</v>
      </c>
      <c r="E171" s="2" t="s">
        <v>268</v>
      </c>
      <c r="F171" s="2" t="s">
        <v>19</v>
      </c>
      <c r="G171" s="2" t="str">
        <f t="shared" si="5"/>
        <v>&lt;neg&gt;</v>
      </c>
      <c r="H171" s="2" t="str">
        <f t="shared" si="4"/>
        <v>&lt;None&gt;</v>
      </c>
    </row>
    <row r="172" spans="1:8" x14ac:dyDescent="0.2">
      <c r="A172" s="2" t="s">
        <v>264</v>
      </c>
      <c r="B172" s="2" t="s">
        <v>265</v>
      </c>
      <c r="C172" s="2" t="s">
        <v>266</v>
      </c>
      <c r="D172" s="2" t="s">
        <v>276</v>
      </c>
      <c r="E172" s="2" t="s">
        <v>268</v>
      </c>
      <c r="F172" s="2" t="s">
        <v>11</v>
      </c>
      <c r="G172" s="2" t="str">
        <f t="shared" si="5"/>
        <v>&lt;neg&gt;</v>
      </c>
      <c r="H172" s="2" t="str">
        <f t="shared" si="4"/>
        <v>&lt;None&gt;</v>
      </c>
    </row>
    <row r="173" spans="1:8" x14ac:dyDescent="0.2">
      <c r="A173" s="2" t="s">
        <v>264</v>
      </c>
      <c r="B173" s="2" t="s">
        <v>265</v>
      </c>
      <c r="C173" s="2" t="s">
        <v>266</v>
      </c>
      <c r="D173" s="2" t="s">
        <v>277</v>
      </c>
      <c r="E173" s="2" t="s">
        <v>268</v>
      </c>
      <c r="F173" s="2" t="s">
        <v>19</v>
      </c>
      <c r="G173" s="2" t="str">
        <f t="shared" si="5"/>
        <v>&lt;neg&gt;</v>
      </c>
      <c r="H173" s="2" t="str">
        <f t="shared" si="4"/>
        <v>&lt;None&gt;</v>
      </c>
    </row>
    <row r="174" spans="1:8" x14ac:dyDescent="0.2">
      <c r="A174" s="2" t="s">
        <v>264</v>
      </c>
      <c r="B174" s="2" t="s">
        <v>265</v>
      </c>
      <c r="C174" s="2" t="s">
        <v>266</v>
      </c>
      <c r="D174" s="2" t="s">
        <v>278</v>
      </c>
      <c r="E174" s="2" t="s">
        <v>268</v>
      </c>
      <c r="F174" s="2" t="s">
        <v>11</v>
      </c>
      <c r="G174" s="2" t="str">
        <f t="shared" si="5"/>
        <v>&lt;neg&gt;</v>
      </c>
      <c r="H174" s="2" t="str">
        <f t="shared" si="4"/>
        <v>&lt;None&gt;</v>
      </c>
    </row>
    <row r="175" spans="1:8" x14ac:dyDescent="0.2">
      <c r="A175" s="2" t="s">
        <v>279</v>
      </c>
      <c r="B175" s="2" t="s">
        <v>280</v>
      </c>
      <c r="C175" s="2" t="s">
        <v>281</v>
      </c>
      <c r="D175" s="2" t="s">
        <v>282</v>
      </c>
      <c r="E175" s="2" t="s">
        <v>283</v>
      </c>
      <c r="F175" s="2" t="s">
        <v>11</v>
      </c>
      <c r="G175" s="2" t="str">
        <f t="shared" si="5"/>
        <v>&lt;neg&gt;</v>
      </c>
      <c r="H175" s="2" t="str">
        <f t="shared" si="4"/>
        <v>&lt;None&gt;</v>
      </c>
    </row>
    <row r="176" spans="1:8" x14ac:dyDescent="0.2">
      <c r="A176" s="2" t="s">
        <v>279</v>
      </c>
      <c r="B176" s="2" t="s">
        <v>280</v>
      </c>
      <c r="C176" s="2" t="s">
        <v>281</v>
      </c>
      <c r="D176" s="2" t="s">
        <v>284</v>
      </c>
      <c r="E176" s="2" t="s">
        <v>283</v>
      </c>
      <c r="F176" s="2" t="s">
        <v>19</v>
      </c>
      <c r="G176" s="2" t="str">
        <f t="shared" si="5"/>
        <v>&lt;neg&gt;</v>
      </c>
      <c r="H176" s="2" t="str">
        <f t="shared" si="4"/>
        <v>&lt;None&gt;</v>
      </c>
    </row>
    <row r="177" spans="1:8" x14ac:dyDescent="0.2">
      <c r="A177" s="2" t="s">
        <v>279</v>
      </c>
      <c r="B177" s="2" t="s">
        <v>280</v>
      </c>
      <c r="C177" s="2" t="s">
        <v>281</v>
      </c>
      <c r="D177" s="2" t="s">
        <v>285</v>
      </c>
      <c r="E177" s="2" t="s">
        <v>283</v>
      </c>
      <c r="F177" s="2" t="s">
        <v>11</v>
      </c>
      <c r="G177" s="2" t="str">
        <f t="shared" si="5"/>
        <v>&lt;neg&gt;</v>
      </c>
      <c r="H177" s="2" t="str">
        <f t="shared" si="4"/>
        <v>&lt;None&gt;</v>
      </c>
    </row>
    <row r="178" spans="1:8" ht="48" x14ac:dyDescent="0.2">
      <c r="A178" s="2" t="s">
        <v>279</v>
      </c>
      <c r="B178" s="2" t="s">
        <v>280</v>
      </c>
      <c r="C178" s="2" t="s">
        <v>281</v>
      </c>
      <c r="D178" s="2" t="s">
        <v>286</v>
      </c>
      <c r="E178" s="2" t="s">
        <v>283</v>
      </c>
      <c r="F178" s="3" t="s">
        <v>604</v>
      </c>
      <c r="G178" s="2" t="str">
        <f t="shared" si="5"/>
        <v>&lt;pos&gt;</v>
      </c>
      <c r="H178" s="2" t="str">
        <f t="shared" si="4"/>
        <v>beach area in Clearwater, hourly shuttle</v>
      </c>
    </row>
    <row r="179" spans="1:8" x14ac:dyDescent="0.2">
      <c r="A179" s="2" t="s">
        <v>279</v>
      </c>
      <c r="B179" s="2" t="s">
        <v>280</v>
      </c>
      <c r="C179" s="2" t="s">
        <v>281</v>
      </c>
      <c r="D179" s="2" t="s">
        <v>287</v>
      </c>
      <c r="E179" s="2" t="s">
        <v>283</v>
      </c>
      <c r="F179" s="2" t="s">
        <v>11</v>
      </c>
      <c r="G179" s="2" t="str">
        <f t="shared" si="5"/>
        <v>&lt;neg&gt;</v>
      </c>
      <c r="H179" s="2" t="str">
        <f t="shared" si="4"/>
        <v>&lt;None&gt;</v>
      </c>
    </row>
    <row r="180" spans="1:8" x14ac:dyDescent="0.2">
      <c r="A180" s="2" t="s">
        <v>288</v>
      </c>
      <c r="B180" s="2" t="s">
        <v>289</v>
      </c>
      <c r="C180" s="2" t="s">
        <v>290</v>
      </c>
      <c r="D180" s="2" t="s">
        <v>291</v>
      </c>
      <c r="E180" s="2" t="s">
        <v>292</v>
      </c>
      <c r="F180" s="2" t="s">
        <v>11</v>
      </c>
      <c r="G180" s="2" t="str">
        <f t="shared" si="5"/>
        <v>&lt;neg&gt;</v>
      </c>
      <c r="H180" s="2" t="str">
        <f t="shared" si="4"/>
        <v>&lt;None&gt;</v>
      </c>
    </row>
    <row r="181" spans="1:8" x14ac:dyDescent="0.2">
      <c r="A181" s="2" t="s">
        <v>288</v>
      </c>
      <c r="B181" s="2" t="s">
        <v>289</v>
      </c>
      <c r="C181" s="2" t="s">
        <v>290</v>
      </c>
      <c r="D181" s="2" t="s">
        <v>293</v>
      </c>
      <c r="E181" s="2" t="s">
        <v>292</v>
      </c>
      <c r="F181" s="2" t="s">
        <v>294</v>
      </c>
      <c r="G181" s="2" t="str">
        <f t="shared" si="5"/>
        <v>&lt;pos&gt;</v>
      </c>
      <c r="H181" s="2" t="str">
        <f t="shared" si="4"/>
        <v>area under the bridge, local favorite spot to fish</v>
      </c>
    </row>
    <row r="182" spans="1:8" x14ac:dyDescent="0.2">
      <c r="A182" s="2" t="s">
        <v>288</v>
      </c>
      <c r="B182" s="2" t="s">
        <v>289</v>
      </c>
      <c r="C182" s="2" t="s">
        <v>290</v>
      </c>
      <c r="D182" s="2" t="s">
        <v>295</v>
      </c>
      <c r="E182" s="2" t="s">
        <v>292</v>
      </c>
      <c r="F182" s="2" t="s">
        <v>11</v>
      </c>
      <c r="G182" s="2" t="str">
        <f t="shared" si="5"/>
        <v>&lt;neg&gt;</v>
      </c>
      <c r="H182" s="2" t="str">
        <f t="shared" si="4"/>
        <v>&lt;None&gt;</v>
      </c>
    </row>
    <row r="183" spans="1:8" x14ac:dyDescent="0.2">
      <c r="A183" s="2" t="s">
        <v>288</v>
      </c>
      <c r="B183" s="2" t="s">
        <v>289</v>
      </c>
      <c r="C183" s="2" t="s">
        <v>290</v>
      </c>
      <c r="D183" s="2" t="s">
        <v>296</v>
      </c>
      <c r="E183" s="2" t="s">
        <v>292</v>
      </c>
      <c r="F183" s="2" t="s">
        <v>11</v>
      </c>
      <c r="G183" s="2" t="str">
        <f t="shared" si="5"/>
        <v>&lt;neg&gt;</v>
      </c>
      <c r="H183" s="2" t="str">
        <f t="shared" si="4"/>
        <v>&lt;None&gt;</v>
      </c>
    </row>
    <row r="184" spans="1:8" x14ac:dyDescent="0.2">
      <c r="A184" s="2" t="s">
        <v>288</v>
      </c>
      <c r="B184" s="2" t="s">
        <v>289</v>
      </c>
      <c r="C184" s="2" t="s">
        <v>290</v>
      </c>
      <c r="D184" s="2" t="s">
        <v>297</v>
      </c>
      <c r="E184" s="2" t="s">
        <v>292</v>
      </c>
      <c r="F184" s="2" t="s">
        <v>11</v>
      </c>
      <c r="G184" s="2" t="str">
        <f t="shared" si="5"/>
        <v>&lt;neg&gt;</v>
      </c>
      <c r="H184" s="2" t="str">
        <f t="shared" si="4"/>
        <v>&lt;None&gt;</v>
      </c>
    </row>
    <row r="185" spans="1:8" x14ac:dyDescent="0.2">
      <c r="A185" s="2" t="s">
        <v>288</v>
      </c>
      <c r="B185" s="2" t="s">
        <v>289</v>
      </c>
      <c r="C185" s="2" t="s">
        <v>290</v>
      </c>
      <c r="D185" s="2" t="s">
        <v>298</v>
      </c>
      <c r="E185" s="2" t="s">
        <v>292</v>
      </c>
      <c r="F185" s="2" t="s">
        <v>11</v>
      </c>
      <c r="G185" s="2" t="str">
        <f t="shared" si="5"/>
        <v>&lt;neg&gt;</v>
      </c>
      <c r="H185" s="2" t="str">
        <f t="shared" si="4"/>
        <v>&lt;None&gt;</v>
      </c>
    </row>
    <row r="186" spans="1:8" x14ac:dyDescent="0.2">
      <c r="A186" s="2" t="s">
        <v>288</v>
      </c>
      <c r="B186" s="2" t="s">
        <v>289</v>
      </c>
      <c r="C186" s="2" t="s">
        <v>290</v>
      </c>
      <c r="D186" s="2" t="s">
        <v>299</v>
      </c>
      <c r="E186" s="2" t="s">
        <v>292</v>
      </c>
      <c r="F186" s="2" t="s">
        <v>11</v>
      </c>
      <c r="G186" s="2" t="str">
        <f t="shared" si="5"/>
        <v>&lt;neg&gt;</v>
      </c>
      <c r="H186" s="2" t="str">
        <f t="shared" si="4"/>
        <v>&lt;None&gt;</v>
      </c>
    </row>
    <row r="187" spans="1:8" x14ac:dyDescent="0.2">
      <c r="A187" s="2" t="s">
        <v>14</v>
      </c>
      <c r="B187" s="2" t="s">
        <v>15</v>
      </c>
      <c r="C187" s="2" t="s">
        <v>300</v>
      </c>
      <c r="D187" s="2" t="s">
        <v>301</v>
      </c>
      <c r="E187" s="2" t="s">
        <v>302</v>
      </c>
      <c r="F187" s="2" t="s">
        <v>19</v>
      </c>
      <c r="G187" s="2" t="str">
        <f t="shared" si="5"/>
        <v>&lt;neg&gt;</v>
      </c>
      <c r="H187" s="2" t="str">
        <f t="shared" si="4"/>
        <v>&lt;None&gt;</v>
      </c>
    </row>
    <row r="188" spans="1:8" x14ac:dyDescent="0.2">
      <c r="A188" s="2" t="s">
        <v>14</v>
      </c>
      <c r="B188" s="2" t="s">
        <v>15</v>
      </c>
      <c r="C188" s="2" t="s">
        <v>300</v>
      </c>
      <c r="D188" s="2" t="s">
        <v>303</v>
      </c>
      <c r="E188" s="2" t="s">
        <v>302</v>
      </c>
      <c r="F188" s="2" t="s">
        <v>19</v>
      </c>
      <c r="G188" s="2" t="str">
        <f t="shared" si="5"/>
        <v>&lt;neg&gt;</v>
      </c>
      <c r="H188" s="2" t="str">
        <f t="shared" si="4"/>
        <v>&lt;None&gt;</v>
      </c>
    </row>
    <row r="189" spans="1:8" x14ac:dyDescent="0.2">
      <c r="A189" s="2" t="s">
        <v>14</v>
      </c>
      <c r="B189" s="2" t="s">
        <v>15</v>
      </c>
      <c r="C189" s="2" t="s">
        <v>300</v>
      </c>
      <c r="D189" s="2" t="s">
        <v>304</v>
      </c>
      <c r="E189" s="2" t="s">
        <v>302</v>
      </c>
      <c r="F189" s="2" t="s">
        <v>11</v>
      </c>
      <c r="G189" s="2" t="str">
        <f t="shared" si="5"/>
        <v>&lt;neg&gt;</v>
      </c>
      <c r="H189" s="2" t="str">
        <f t="shared" si="4"/>
        <v>&lt;None&gt;</v>
      </c>
    </row>
    <row r="190" spans="1:8" x14ac:dyDescent="0.2">
      <c r="A190" s="2" t="s">
        <v>14</v>
      </c>
      <c r="B190" s="2" t="s">
        <v>15</v>
      </c>
      <c r="C190" s="2" t="s">
        <v>300</v>
      </c>
      <c r="D190" s="2" t="s">
        <v>305</v>
      </c>
      <c r="E190" s="2" t="s">
        <v>302</v>
      </c>
      <c r="F190" s="2" t="s">
        <v>11</v>
      </c>
      <c r="G190" s="2" t="str">
        <f t="shared" si="5"/>
        <v>&lt;neg&gt;</v>
      </c>
      <c r="H190" s="2" t="str">
        <f t="shared" si="4"/>
        <v>&lt;None&gt;</v>
      </c>
    </row>
    <row r="191" spans="1:8" x14ac:dyDescent="0.2">
      <c r="A191" s="2" t="s">
        <v>14</v>
      </c>
      <c r="B191" s="2" t="s">
        <v>15</v>
      </c>
      <c r="C191" s="2" t="s">
        <v>300</v>
      </c>
      <c r="D191" s="2" t="s">
        <v>306</v>
      </c>
      <c r="E191" s="2" t="s">
        <v>302</v>
      </c>
      <c r="F191" s="2" t="s">
        <v>11</v>
      </c>
      <c r="G191" s="2" t="str">
        <f t="shared" si="5"/>
        <v>&lt;neg&gt;</v>
      </c>
      <c r="H191" s="2" t="str">
        <f t="shared" si="4"/>
        <v>&lt;None&gt;</v>
      </c>
    </row>
    <row r="192" spans="1:8" x14ac:dyDescent="0.2">
      <c r="A192" s="2" t="s">
        <v>14</v>
      </c>
      <c r="B192" s="2" t="s">
        <v>15</v>
      </c>
      <c r="C192" s="2" t="s">
        <v>300</v>
      </c>
      <c r="D192" s="2" t="s">
        <v>307</v>
      </c>
      <c r="E192" s="2" t="s">
        <v>302</v>
      </c>
      <c r="F192" s="2" t="s">
        <v>308</v>
      </c>
      <c r="G192" s="2" t="str">
        <f t="shared" si="5"/>
        <v>&lt;pos&gt;</v>
      </c>
      <c r="H192" s="2" t="str">
        <f t="shared" si="4"/>
        <v>Opry Mills mall, Grand Ole Opry</v>
      </c>
    </row>
    <row r="193" spans="1:8" ht="48" x14ac:dyDescent="0.2">
      <c r="A193" s="2" t="s">
        <v>14</v>
      </c>
      <c r="B193" s="2" t="s">
        <v>15</v>
      </c>
      <c r="C193" s="2" t="s">
        <v>300</v>
      </c>
      <c r="D193" s="2" t="s">
        <v>309</v>
      </c>
      <c r="E193" s="2" t="s">
        <v>302</v>
      </c>
      <c r="F193" s="3" t="s">
        <v>592</v>
      </c>
      <c r="G193" s="2" t="str">
        <f t="shared" si="5"/>
        <v>&lt;pos&gt;</v>
      </c>
      <c r="H193" s="2" t="str">
        <f t="shared" si="4"/>
        <v>free shuttle to the Grand Ole Opry</v>
      </c>
    </row>
    <row r="194" spans="1:8" x14ac:dyDescent="0.2">
      <c r="A194" s="2" t="s">
        <v>14</v>
      </c>
      <c r="B194" s="2" t="s">
        <v>15</v>
      </c>
      <c r="C194" s="2" t="s">
        <v>300</v>
      </c>
      <c r="D194" s="2" t="s">
        <v>310</v>
      </c>
      <c r="E194" s="2" t="s">
        <v>302</v>
      </c>
      <c r="F194" s="2" t="s">
        <v>19</v>
      </c>
      <c r="G194" s="2" t="str">
        <f t="shared" si="5"/>
        <v>&lt;neg&gt;</v>
      </c>
      <c r="H194" s="2" t="str">
        <f t="shared" si="4"/>
        <v>&lt;None&gt;</v>
      </c>
    </row>
    <row r="195" spans="1:8" x14ac:dyDescent="0.2">
      <c r="A195" s="2" t="s">
        <v>311</v>
      </c>
      <c r="B195" s="2" t="s">
        <v>312</v>
      </c>
      <c r="C195" s="2" t="s">
        <v>313</v>
      </c>
      <c r="D195" s="2" t="s">
        <v>314</v>
      </c>
      <c r="E195" s="2" t="s">
        <v>315</v>
      </c>
      <c r="F195" s="2" t="s">
        <v>316</v>
      </c>
      <c r="G195" s="2" t="str">
        <f t="shared" si="5"/>
        <v>&lt;pos&gt;</v>
      </c>
      <c r="H195" s="2" t="str">
        <f t="shared" ref="H195:H258" si="6">TRIM(MID(F195, FIND("Atypical Aspects: ", F195) + LEN("Atypical Aspects: "), LEN(F195)))</f>
        <v>RV park</v>
      </c>
    </row>
    <row r="196" spans="1:8" ht="32" x14ac:dyDescent="0.2">
      <c r="A196" s="2" t="s">
        <v>311</v>
      </c>
      <c r="B196" s="2" t="s">
        <v>312</v>
      </c>
      <c r="C196" s="2" t="s">
        <v>313</v>
      </c>
      <c r="D196" s="2" t="s">
        <v>317</v>
      </c>
      <c r="E196" s="2" t="s">
        <v>315</v>
      </c>
      <c r="F196" s="3" t="s">
        <v>593</v>
      </c>
      <c r="G196" s="2" t="str">
        <f t="shared" ref="G196:G259" si="7">LEFT(MID(F196, FIND("&lt;", F196), LEN(F196)), FIND("&gt;", F196) - FIND("&lt;", F196) + 1)</f>
        <v>&lt;pos&gt;</v>
      </c>
      <c r="H196" s="2" t="str">
        <f t="shared" si="6"/>
        <v>pink flamingos</v>
      </c>
    </row>
    <row r="197" spans="1:8" x14ac:dyDescent="0.2">
      <c r="A197" s="2" t="s">
        <v>311</v>
      </c>
      <c r="B197" s="2" t="s">
        <v>312</v>
      </c>
      <c r="C197" s="2" t="s">
        <v>313</v>
      </c>
      <c r="D197" s="2" t="s">
        <v>318</v>
      </c>
      <c r="E197" s="2" t="s">
        <v>315</v>
      </c>
      <c r="F197" s="2" t="s">
        <v>319</v>
      </c>
      <c r="G197" s="2" t="str">
        <f t="shared" si="7"/>
        <v>&lt;pos&gt;</v>
      </c>
      <c r="H197" s="2" t="str">
        <f t="shared" si="6"/>
        <v>tour of the campgrounds</v>
      </c>
    </row>
    <row r="198" spans="1:8" x14ac:dyDescent="0.2">
      <c r="A198" s="2" t="s">
        <v>311</v>
      </c>
      <c r="B198" s="2" t="s">
        <v>312</v>
      </c>
      <c r="C198" s="2" t="s">
        <v>313</v>
      </c>
      <c r="D198" s="2" t="s">
        <v>320</v>
      </c>
      <c r="E198" s="2" t="s">
        <v>315</v>
      </c>
      <c r="F198" s="2" t="s">
        <v>321</v>
      </c>
      <c r="G198" s="2" t="str">
        <f t="shared" si="7"/>
        <v>&lt;pos&gt;</v>
      </c>
      <c r="H198" s="2" t="str">
        <f t="shared" si="6"/>
        <v>campgrounds, tiny houses, retro trailers from the '50's, old tour bus</v>
      </c>
    </row>
    <row r="199" spans="1:8" ht="48" x14ac:dyDescent="0.2">
      <c r="A199" s="2" t="s">
        <v>311</v>
      </c>
      <c r="B199" s="2" t="s">
        <v>312</v>
      </c>
      <c r="C199" s="2" t="s">
        <v>313</v>
      </c>
      <c r="D199" s="2" t="s">
        <v>322</v>
      </c>
      <c r="E199" s="2" t="s">
        <v>315</v>
      </c>
      <c r="F199" s="3" t="s">
        <v>594</v>
      </c>
      <c r="G199" s="2" t="str">
        <f t="shared" si="7"/>
        <v>&lt;pos&gt;</v>
      </c>
      <c r="H199" s="2" t="str">
        <f t="shared" si="6"/>
        <v>quirky motifs like comic book and rock &amp; roll</v>
      </c>
    </row>
    <row r="200" spans="1:8" x14ac:dyDescent="0.2">
      <c r="A200" s="2" t="s">
        <v>311</v>
      </c>
      <c r="B200" s="2" t="s">
        <v>312</v>
      </c>
      <c r="C200" s="2" t="s">
        <v>313</v>
      </c>
      <c r="D200" s="2" t="s">
        <v>323</v>
      </c>
      <c r="E200" s="2" t="s">
        <v>315</v>
      </c>
      <c r="F200" s="2" t="s">
        <v>324</v>
      </c>
      <c r="G200" s="2" t="str">
        <f t="shared" si="7"/>
        <v>&lt;pos&gt;</v>
      </c>
      <c r="H200" s="2" t="str">
        <f t="shared" si="6"/>
        <v>clubhouse, assortment of old 45's</v>
      </c>
    </row>
    <row r="201" spans="1:8" x14ac:dyDescent="0.2">
      <c r="A201" s="2" t="s">
        <v>311</v>
      </c>
      <c r="B201" s="2" t="s">
        <v>312</v>
      </c>
      <c r="C201" s="2" t="s">
        <v>313</v>
      </c>
      <c r="D201" s="2" t="s">
        <v>325</v>
      </c>
      <c r="E201" s="2" t="s">
        <v>315</v>
      </c>
      <c r="F201" s="2" t="s">
        <v>326</v>
      </c>
      <c r="G201" s="2" t="str">
        <f t="shared" si="7"/>
        <v>&lt;pos&gt;</v>
      </c>
      <c r="H201" s="2" t="str">
        <f t="shared" si="6"/>
        <v>chicken coop with 8 hens, grab fresh eggs for breakfast</v>
      </c>
    </row>
    <row r="202" spans="1:8" x14ac:dyDescent="0.2">
      <c r="A202" s="2" t="s">
        <v>327</v>
      </c>
      <c r="B202" s="2" t="s">
        <v>328</v>
      </c>
      <c r="C202" s="2" t="s">
        <v>329</v>
      </c>
      <c r="D202" s="2" t="s">
        <v>330</v>
      </c>
      <c r="E202" s="2" t="s">
        <v>331</v>
      </c>
      <c r="F202" s="2" t="s">
        <v>11</v>
      </c>
      <c r="G202" s="2" t="str">
        <f t="shared" si="7"/>
        <v>&lt;neg&gt;</v>
      </c>
      <c r="H202" s="2" t="str">
        <f t="shared" si="6"/>
        <v>&lt;None&gt;</v>
      </c>
    </row>
    <row r="203" spans="1:8" x14ac:dyDescent="0.2">
      <c r="A203" s="2" t="s">
        <v>327</v>
      </c>
      <c r="B203" s="2" t="s">
        <v>328</v>
      </c>
      <c r="C203" s="2" t="s">
        <v>329</v>
      </c>
      <c r="D203" s="2" t="s">
        <v>332</v>
      </c>
      <c r="E203" s="2" t="s">
        <v>331</v>
      </c>
      <c r="F203" s="2" t="s">
        <v>333</v>
      </c>
      <c r="G203" s="2" t="str">
        <f t="shared" si="7"/>
        <v>&lt;pos&gt;</v>
      </c>
      <c r="H203" s="2" t="str">
        <f t="shared" si="6"/>
        <v>outside stage with live music, mostly country, beach access, bar and deck</v>
      </c>
    </row>
    <row r="204" spans="1:8" x14ac:dyDescent="0.2">
      <c r="A204" s="2" t="s">
        <v>327</v>
      </c>
      <c r="B204" s="2" t="s">
        <v>328</v>
      </c>
      <c r="C204" s="2" t="s">
        <v>329</v>
      </c>
      <c r="D204" s="2" t="s">
        <v>334</v>
      </c>
      <c r="E204" s="2" t="s">
        <v>331</v>
      </c>
      <c r="F204" s="2" t="s">
        <v>335</v>
      </c>
      <c r="G204" s="2" t="str">
        <f t="shared" si="7"/>
        <v>&lt;pos&gt;</v>
      </c>
      <c r="H204" s="2" t="str">
        <f t="shared" si="6"/>
        <v>proper nightclub, hip-hop and electronic music</v>
      </c>
    </row>
    <row r="205" spans="1:8" x14ac:dyDescent="0.2">
      <c r="A205" s="2" t="s">
        <v>327</v>
      </c>
      <c r="B205" s="2" t="s">
        <v>328</v>
      </c>
      <c r="C205" s="2" t="s">
        <v>329</v>
      </c>
      <c r="D205" s="2" t="s">
        <v>336</v>
      </c>
      <c r="E205" s="2" t="s">
        <v>331</v>
      </c>
      <c r="F205" s="2" t="s">
        <v>337</v>
      </c>
      <c r="G205" s="2" t="str">
        <f t="shared" si="7"/>
        <v>&lt;pos&gt;</v>
      </c>
      <c r="H205" s="2" t="str">
        <f t="shared" si="6"/>
        <v>outside stage, nightclub</v>
      </c>
    </row>
    <row r="206" spans="1:8" x14ac:dyDescent="0.2">
      <c r="A206" s="2" t="s">
        <v>338</v>
      </c>
      <c r="B206" s="2" t="s">
        <v>339</v>
      </c>
      <c r="C206" s="2" t="s">
        <v>340</v>
      </c>
      <c r="D206" s="2" t="s">
        <v>341</v>
      </c>
      <c r="E206" s="2" t="s">
        <v>342</v>
      </c>
      <c r="F206" s="2" t="s">
        <v>11</v>
      </c>
      <c r="G206" s="2" t="str">
        <f t="shared" si="7"/>
        <v>&lt;neg&gt;</v>
      </c>
      <c r="H206" s="2" t="str">
        <f t="shared" si="6"/>
        <v>&lt;None&gt;</v>
      </c>
    </row>
    <row r="207" spans="1:8" x14ac:dyDescent="0.2">
      <c r="A207" s="2" t="s">
        <v>338</v>
      </c>
      <c r="B207" s="2" t="s">
        <v>339</v>
      </c>
      <c r="C207" s="2" t="s">
        <v>340</v>
      </c>
      <c r="D207" s="2" t="s">
        <v>343</v>
      </c>
      <c r="E207" s="2" t="s">
        <v>342</v>
      </c>
      <c r="F207" s="2" t="s">
        <v>11</v>
      </c>
      <c r="G207" s="2" t="str">
        <f t="shared" si="7"/>
        <v>&lt;neg&gt;</v>
      </c>
      <c r="H207" s="2" t="str">
        <f t="shared" si="6"/>
        <v>&lt;None&gt;</v>
      </c>
    </row>
    <row r="208" spans="1:8" x14ac:dyDescent="0.2">
      <c r="A208" s="2" t="s">
        <v>338</v>
      </c>
      <c r="B208" s="2" t="s">
        <v>339</v>
      </c>
      <c r="C208" s="2" t="s">
        <v>340</v>
      </c>
      <c r="D208" s="2" t="s">
        <v>344</v>
      </c>
      <c r="E208" s="2" t="s">
        <v>342</v>
      </c>
      <c r="F208" s="2" t="s">
        <v>345</v>
      </c>
      <c r="G208" s="2" t="str">
        <f t="shared" si="7"/>
        <v>&lt;pos&gt;</v>
      </c>
      <c r="H208" s="2" t="str">
        <f t="shared" si="6"/>
        <v>bar crawl</v>
      </c>
    </row>
    <row r="209" spans="1:8" x14ac:dyDescent="0.2">
      <c r="A209" s="2" t="s">
        <v>338</v>
      </c>
      <c r="B209" s="2" t="s">
        <v>339</v>
      </c>
      <c r="C209" s="2" t="s">
        <v>340</v>
      </c>
      <c r="D209" s="2" t="s">
        <v>346</v>
      </c>
      <c r="E209" s="2" t="s">
        <v>342</v>
      </c>
      <c r="F209" s="2" t="s">
        <v>11</v>
      </c>
      <c r="G209" s="2" t="str">
        <f t="shared" si="7"/>
        <v>&lt;neg&gt;</v>
      </c>
      <c r="H209" s="2" t="str">
        <f t="shared" si="6"/>
        <v>&lt;None&gt;</v>
      </c>
    </row>
    <row r="210" spans="1:8" x14ac:dyDescent="0.2">
      <c r="A210" s="2" t="s">
        <v>338</v>
      </c>
      <c r="B210" s="2" t="s">
        <v>339</v>
      </c>
      <c r="C210" s="2" t="s">
        <v>340</v>
      </c>
      <c r="D210" s="2" t="s">
        <v>347</v>
      </c>
      <c r="E210" s="2" t="s">
        <v>342</v>
      </c>
      <c r="F210" s="2" t="s">
        <v>11</v>
      </c>
      <c r="G210" s="2" t="str">
        <f t="shared" si="7"/>
        <v>&lt;neg&gt;</v>
      </c>
      <c r="H210" s="2" t="str">
        <f t="shared" si="6"/>
        <v>&lt;None&gt;</v>
      </c>
    </row>
    <row r="211" spans="1:8" x14ac:dyDescent="0.2">
      <c r="A211" s="2" t="s">
        <v>338</v>
      </c>
      <c r="B211" s="2" t="s">
        <v>339</v>
      </c>
      <c r="C211" s="2" t="s">
        <v>340</v>
      </c>
      <c r="D211" s="2" t="s">
        <v>348</v>
      </c>
      <c r="E211" s="2" t="s">
        <v>342</v>
      </c>
      <c r="F211" s="2" t="s">
        <v>349</v>
      </c>
      <c r="G211" s="2" t="str">
        <f t="shared" si="7"/>
        <v>&lt;pos&gt;</v>
      </c>
      <c r="H211" s="2" t="str">
        <f t="shared" si="6"/>
        <v>put put golf, oversized chess set, paddle boat, outpost hotel, touch tank, konk children center, pet play zone</v>
      </c>
    </row>
    <row r="212" spans="1:8" x14ac:dyDescent="0.2">
      <c r="A212" s="2" t="s">
        <v>338</v>
      </c>
      <c r="B212" s="2" t="s">
        <v>339</v>
      </c>
      <c r="C212" s="2" t="s">
        <v>340</v>
      </c>
      <c r="D212" s="2" t="s">
        <v>350</v>
      </c>
      <c r="E212" s="2" t="s">
        <v>342</v>
      </c>
      <c r="F212" s="2" t="s">
        <v>351</v>
      </c>
      <c r="G212" s="2" t="str">
        <f t="shared" si="7"/>
        <v>&lt;pos&gt;</v>
      </c>
      <c r="H212" s="2" t="str">
        <f t="shared" si="6"/>
        <v>pirate island, water slide, shark riding, surfboard riding</v>
      </c>
    </row>
    <row r="213" spans="1:8" x14ac:dyDescent="0.2">
      <c r="A213" s="2" t="s">
        <v>338</v>
      </c>
      <c r="B213" s="2" t="s">
        <v>339</v>
      </c>
      <c r="C213" s="2" t="s">
        <v>340</v>
      </c>
      <c r="D213" s="2" t="s">
        <v>352</v>
      </c>
      <c r="E213" s="2" t="s">
        <v>342</v>
      </c>
      <c r="F213" s="2" t="s">
        <v>19</v>
      </c>
      <c r="G213" s="2" t="str">
        <f t="shared" si="7"/>
        <v>&lt;neg&gt;</v>
      </c>
      <c r="H213" s="2" t="str">
        <f t="shared" si="6"/>
        <v>&lt;None&gt;</v>
      </c>
    </row>
    <row r="214" spans="1:8" x14ac:dyDescent="0.2">
      <c r="A214" s="2" t="s">
        <v>338</v>
      </c>
      <c r="B214" s="2" t="s">
        <v>339</v>
      </c>
      <c r="C214" s="2" t="s">
        <v>340</v>
      </c>
      <c r="D214" s="2" t="s">
        <v>353</v>
      </c>
      <c r="E214" s="2" t="s">
        <v>342</v>
      </c>
      <c r="F214" s="2" t="s">
        <v>11</v>
      </c>
      <c r="G214" s="2" t="str">
        <f t="shared" si="7"/>
        <v>&lt;neg&gt;</v>
      </c>
      <c r="H214" s="2" t="str">
        <f t="shared" si="6"/>
        <v>&lt;None&gt;</v>
      </c>
    </row>
    <row r="215" spans="1:8" x14ac:dyDescent="0.2">
      <c r="A215" s="2" t="s">
        <v>338</v>
      </c>
      <c r="B215" s="2" t="s">
        <v>339</v>
      </c>
      <c r="C215" s="2" t="s">
        <v>340</v>
      </c>
      <c r="D215" s="2" t="s">
        <v>354</v>
      </c>
      <c r="E215" s="2" t="s">
        <v>342</v>
      </c>
      <c r="F215" s="2" t="s">
        <v>355</v>
      </c>
      <c r="G215" s="2" t="str">
        <f t="shared" si="7"/>
        <v>&lt;pos&gt;</v>
      </c>
      <c r="H215" s="2" t="str">
        <f t="shared" si="6"/>
        <v>activities, live music performances</v>
      </c>
    </row>
    <row r="216" spans="1:8" x14ac:dyDescent="0.2">
      <c r="A216" s="2" t="s">
        <v>356</v>
      </c>
      <c r="B216" s="2" t="s">
        <v>357</v>
      </c>
      <c r="C216" s="2" t="s">
        <v>358</v>
      </c>
      <c r="D216" s="2" t="s">
        <v>359</v>
      </c>
      <c r="E216" s="2" t="s">
        <v>360</v>
      </c>
      <c r="F216" s="2" t="s">
        <v>19</v>
      </c>
      <c r="G216" s="2" t="str">
        <f t="shared" si="7"/>
        <v>&lt;neg&gt;</v>
      </c>
      <c r="H216" s="2" t="str">
        <f t="shared" si="6"/>
        <v>&lt;None&gt;</v>
      </c>
    </row>
    <row r="217" spans="1:8" x14ac:dyDescent="0.2">
      <c r="A217" s="2" t="s">
        <v>356</v>
      </c>
      <c r="B217" s="2" t="s">
        <v>357</v>
      </c>
      <c r="C217" s="2" t="s">
        <v>358</v>
      </c>
      <c r="D217" s="2" t="s">
        <v>361</v>
      </c>
      <c r="E217" s="2" t="s">
        <v>360</v>
      </c>
      <c r="F217" s="2" t="s">
        <v>362</v>
      </c>
      <c r="G217" s="2" t="str">
        <f t="shared" si="7"/>
        <v>&lt;pos&gt;</v>
      </c>
      <c r="H217" s="2" t="str">
        <f t="shared" si="6"/>
        <v>strip of grass for pets</v>
      </c>
    </row>
    <row r="218" spans="1:8" x14ac:dyDescent="0.2">
      <c r="A218" s="2" t="s">
        <v>356</v>
      </c>
      <c r="B218" s="2" t="s">
        <v>357</v>
      </c>
      <c r="C218" s="2" t="s">
        <v>358</v>
      </c>
      <c r="D218" s="2" t="s">
        <v>363</v>
      </c>
      <c r="E218" s="2" t="s">
        <v>360</v>
      </c>
      <c r="F218" s="2" t="s">
        <v>364</v>
      </c>
      <c r="G218" s="2" t="str">
        <f t="shared" si="7"/>
        <v>&lt;pos&gt;</v>
      </c>
      <c r="H218" s="2" t="str">
        <f t="shared" si="6"/>
        <v>free doggy doo bags</v>
      </c>
    </row>
    <row r="219" spans="1:8" x14ac:dyDescent="0.2">
      <c r="A219" s="2" t="s">
        <v>356</v>
      </c>
      <c r="B219" s="2" t="s">
        <v>357</v>
      </c>
      <c r="C219" s="2" t="s">
        <v>358</v>
      </c>
      <c r="D219" s="2" t="s">
        <v>365</v>
      </c>
      <c r="E219" s="2" t="s">
        <v>360</v>
      </c>
      <c r="F219" s="2" t="s">
        <v>19</v>
      </c>
      <c r="G219" s="2" t="str">
        <f t="shared" si="7"/>
        <v>&lt;neg&gt;</v>
      </c>
      <c r="H219" s="2" t="str">
        <f t="shared" si="6"/>
        <v>&lt;None&gt;</v>
      </c>
    </row>
    <row r="220" spans="1:8" x14ac:dyDescent="0.2">
      <c r="A220" s="2" t="s">
        <v>356</v>
      </c>
      <c r="B220" s="2" t="s">
        <v>357</v>
      </c>
      <c r="C220" s="2" t="s">
        <v>358</v>
      </c>
      <c r="D220" s="2" t="s">
        <v>366</v>
      </c>
      <c r="E220" s="2" t="s">
        <v>360</v>
      </c>
      <c r="F220" s="2" t="s">
        <v>11</v>
      </c>
      <c r="G220" s="2" t="str">
        <f t="shared" si="7"/>
        <v>&lt;neg&gt;</v>
      </c>
      <c r="H220" s="2" t="str">
        <f t="shared" si="6"/>
        <v>&lt;None&gt;</v>
      </c>
    </row>
    <row r="221" spans="1:8" x14ac:dyDescent="0.2">
      <c r="A221" s="2" t="s">
        <v>356</v>
      </c>
      <c r="B221" s="2" t="s">
        <v>357</v>
      </c>
      <c r="C221" s="2" t="s">
        <v>358</v>
      </c>
      <c r="D221" s="2" t="s">
        <v>367</v>
      </c>
      <c r="E221" s="2" t="s">
        <v>360</v>
      </c>
      <c r="F221" s="2" t="s">
        <v>19</v>
      </c>
      <c r="G221" s="2" t="str">
        <f t="shared" si="7"/>
        <v>&lt;neg&gt;</v>
      </c>
      <c r="H221" s="2" t="str">
        <f t="shared" si="6"/>
        <v>&lt;None&gt;</v>
      </c>
    </row>
    <row r="222" spans="1:8" x14ac:dyDescent="0.2">
      <c r="A222" s="2" t="s">
        <v>356</v>
      </c>
      <c r="B222" s="2" t="s">
        <v>357</v>
      </c>
      <c r="C222" s="2" t="s">
        <v>358</v>
      </c>
      <c r="D222" s="2" t="s">
        <v>368</v>
      </c>
      <c r="E222" s="2" t="s">
        <v>360</v>
      </c>
      <c r="F222" s="2" t="s">
        <v>11</v>
      </c>
      <c r="G222" s="2" t="str">
        <f t="shared" si="7"/>
        <v>&lt;neg&gt;</v>
      </c>
      <c r="H222" s="2" t="str">
        <f t="shared" si="6"/>
        <v>&lt;None&gt;</v>
      </c>
    </row>
    <row r="223" spans="1:8" x14ac:dyDescent="0.2">
      <c r="A223" s="2" t="s">
        <v>356</v>
      </c>
      <c r="B223" s="2" t="s">
        <v>357</v>
      </c>
      <c r="C223" s="2" t="s">
        <v>358</v>
      </c>
      <c r="D223" s="2" t="s">
        <v>369</v>
      </c>
      <c r="E223" s="2" t="s">
        <v>360</v>
      </c>
      <c r="F223" s="2" t="s">
        <v>11</v>
      </c>
      <c r="G223" s="2" t="str">
        <f t="shared" si="7"/>
        <v>&lt;neg&gt;</v>
      </c>
      <c r="H223" s="2" t="str">
        <f t="shared" si="6"/>
        <v>&lt;None&gt;</v>
      </c>
    </row>
    <row r="224" spans="1:8" x14ac:dyDescent="0.2">
      <c r="A224" s="2" t="s">
        <v>356</v>
      </c>
      <c r="B224" s="2" t="s">
        <v>357</v>
      </c>
      <c r="C224" s="2" t="s">
        <v>358</v>
      </c>
      <c r="D224" s="2" t="s">
        <v>370</v>
      </c>
      <c r="E224" s="2" t="s">
        <v>360</v>
      </c>
      <c r="F224" s="2" t="s">
        <v>11</v>
      </c>
      <c r="G224" s="2" t="str">
        <f t="shared" si="7"/>
        <v>&lt;neg&gt;</v>
      </c>
      <c r="H224" s="2" t="str">
        <f t="shared" si="6"/>
        <v>&lt;None&gt;</v>
      </c>
    </row>
    <row r="225" spans="1:8" x14ac:dyDescent="0.2">
      <c r="A225" s="2" t="s">
        <v>371</v>
      </c>
      <c r="B225" s="2" t="s">
        <v>372</v>
      </c>
      <c r="C225" s="2" t="s">
        <v>373</v>
      </c>
      <c r="D225" s="2" t="s">
        <v>374</v>
      </c>
      <c r="E225" s="2" t="s">
        <v>375</v>
      </c>
      <c r="F225" s="2" t="s">
        <v>19</v>
      </c>
      <c r="G225" s="2" t="str">
        <f t="shared" si="7"/>
        <v>&lt;neg&gt;</v>
      </c>
      <c r="H225" s="2" t="str">
        <f t="shared" si="6"/>
        <v>&lt;None&gt;</v>
      </c>
    </row>
    <row r="226" spans="1:8" x14ac:dyDescent="0.2">
      <c r="A226" s="2" t="s">
        <v>371</v>
      </c>
      <c r="B226" s="2" t="s">
        <v>372</v>
      </c>
      <c r="C226" s="2" t="s">
        <v>373</v>
      </c>
      <c r="D226" s="2" t="s">
        <v>376</v>
      </c>
      <c r="E226" s="2" t="s">
        <v>375</v>
      </c>
      <c r="F226" s="2" t="s">
        <v>11</v>
      </c>
      <c r="G226" s="2" t="str">
        <f t="shared" si="7"/>
        <v>&lt;neg&gt;</v>
      </c>
      <c r="H226" s="2" t="str">
        <f t="shared" si="6"/>
        <v>&lt;None&gt;</v>
      </c>
    </row>
    <row r="227" spans="1:8" x14ac:dyDescent="0.2">
      <c r="A227" s="2" t="s">
        <v>371</v>
      </c>
      <c r="B227" s="2" t="s">
        <v>372</v>
      </c>
      <c r="C227" s="2" t="s">
        <v>373</v>
      </c>
      <c r="D227" s="2" t="s">
        <v>377</v>
      </c>
      <c r="E227" s="2" t="s">
        <v>375</v>
      </c>
      <c r="F227" s="2" t="s">
        <v>11</v>
      </c>
      <c r="G227" s="2" t="str">
        <f t="shared" si="7"/>
        <v>&lt;neg&gt;</v>
      </c>
      <c r="H227" s="2" t="str">
        <f t="shared" si="6"/>
        <v>&lt;None&gt;</v>
      </c>
    </row>
    <row r="228" spans="1:8" x14ac:dyDescent="0.2">
      <c r="A228" s="2" t="s">
        <v>371</v>
      </c>
      <c r="B228" s="2" t="s">
        <v>372</v>
      </c>
      <c r="C228" s="2" t="s">
        <v>373</v>
      </c>
      <c r="D228" s="2" t="s">
        <v>378</v>
      </c>
      <c r="E228" s="2" t="s">
        <v>375</v>
      </c>
      <c r="F228" s="2" t="s">
        <v>379</v>
      </c>
      <c r="G228" s="2" t="str">
        <f t="shared" si="7"/>
        <v>&lt;pos&gt;</v>
      </c>
      <c r="H228" s="2" t="str">
        <f t="shared" si="6"/>
        <v>tiki huts, shuffleboard, hammocks, games, toys, mini-mini golf course</v>
      </c>
    </row>
    <row r="229" spans="1:8" x14ac:dyDescent="0.2">
      <c r="A229" s="2" t="s">
        <v>371</v>
      </c>
      <c r="B229" s="2" t="s">
        <v>372</v>
      </c>
      <c r="C229" s="2" t="s">
        <v>373</v>
      </c>
      <c r="D229" s="2" t="s">
        <v>380</v>
      </c>
      <c r="E229" s="2" t="s">
        <v>375</v>
      </c>
      <c r="F229" s="2" t="s">
        <v>19</v>
      </c>
      <c r="G229" s="2" t="str">
        <f t="shared" si="7"/>
        <v>&lt;neg&gt;</v>
      </c>
      <c r="H229" s="2" t="str">
        <f t="shared" si="6"/>
        <v>&lt;None&gt;</v>
      </c>
    </row>
    <row r="230" spans="1:8" x14ac:dyDescent="0.2">
      <c r="A230" s="2" t="s">
        <v>371</v>
      </c>
      <c r="B230" s="2" t="s">
        <v>372</v>
      </c>
      <c r="C230" s="2" t="s">
        <v>373</v>
      </c>
      <c r="D230" s="2" t="s">
        <v>381</v>
      </c>
      <c r="E230" s="2" t="s">
        <v>375</v>
      </c>
      <c r="F230" s="2" t="s">
        <v>11</v>
      </c>
      <c r="G230" s="2" t="str">
        <f t="shared" si="7"/>
        <v>&lt;neg&gt;</v>
      </c>
      <c r="H230" s="2" t="str">
        <f t="shared" si="6"/>
        <v>&lt;None&gt;</v>
      </c>
    </row>
    <row r="231" spans="1:8" ht="64" x14ac:dyDescent="0.2">
      <c r="A231" s="2" t="s">
        <v>371</v>
      </c>
      <c r="B231" s="2" t="s">
        <v>372</v>
      </c>
      <c r="C231" s="2" t="s">
        <v>373</v>
      </c>
      <c r="D231" s="2" t="s">
        <v>382</v>
      </c>
      <c r="E231" s="2" t="s">
        <v>375</v>
      </c>
      <c r="F231" s="3" t="s">
        <v>595</v>
      </c>
      <c r="G231" s="2" t="str">
        <f t="shared" si="7"/>
        <v>&lt;pos&gt;</v>
      </c>
      <c r="H231" s="2" t="str">
        <f t="shared" si="6"/>
        <v>kitchens with Publix and Walgreen's across the street, full sized fridge / freezers</v>
      </c>
    </row>
    <row r="232" spans="1:8" x14ac:dyDescent="0.2">
      <c r="A232" s="2" t="s">
        <v>371</v>
      </c>
      <c r="B232" s="2" t="s">
        <v>372</v>
      </c>
      <c r="C232" s="2" t="s">
        <v>373</v>
      </c>
      <c r="D232" s="2" t="s">
        <v>383</v>
      </c>
      <c r="E232" s="2" t="s">
        <v>375</v>
      </c>
      <c r="F232" s="2" t="s">
        <v>384</v>
      </c>
      <c r="G232" s="2" t="str">
        <f t="shared" si="7"/>
        <v>&lt;pos&gt;</v>
      </c>
      <c r="H232" s="2" t="str">
        <f t="shared" si="6"/>
        <v>room food service from Chik File A and other delivery places</v>
      </c>
    </row>
    <row r="233" spans="1:8" x14ac:dyDescent="0.2">
      <c r="A233" s="2" t="s">
        <v>371</v>
      </c>
      <c r="B233" s="2" t="s">
        <v>372</v>
      </c>
      <c r="C233" s="2" t="s">
        <v>373</v>
      </c>
      <c r="D233" s="2" t="s">
        <v>385</v>
      </c>
      <c r="E233" s="2" t="s">
        <v>375</v>
      </c>
      <c r="F233" s="2" t="s">
        <v>386</v>
      </c>
      <c r="G233" s="2" t="str">
        <f t="shared" si="7"/>
        <v>&lt;pos&gt;</v>
      </c>
      <c r="H233" s="2" t="str">
        <f t="shared" si="6"/>
        <v>dock, sister property on the intercoastal</v>
      </c>
    </row>
    <row r="234" spans="1:8" x14ac:dyDescent="0.2">
      <c r="A234" s="2" t="s">
        <v>371</v>
      </c>
      <c r="B234" s="2" t="s">
        <v>372</v>
      </c>
      <c r="C234" s="2" t="s">
        <v>373</v>
      </c>
      <c r="D234" s="2" t="s">
        <v>387</v>
      </c>
      <c r="E234" s="2" t="s">
        <v>375</v>
      </c>
      <c r="F234" s="2" t="s">
        <v>388</v>
      </c>
      <c r="G234" s="2" t="str">
        <f t="shared" si="7"/>
        <v>&lt;pos&gt;</v>
      </c>
      <c r="H234" s="2" t="str">
        <f t="shared" si="6"/>
        <v>fishing gear</v>
      </c>
    </row>
    <row r="235" spans="1:8" x14ac:dyDescent="0.2">
      <c r="A235" s="2" t="s">
        <v>371</v>
      </c>
      <c r="B235" s="2" t="s">
        <v>372</v>
      </c>
      <c r="C235" s="2" t="s">
        <v>373</v>
      </c>
      <c r="D235" s="2" t="s">
        <v>389</v>
      </c>
      <c r="E235" s="2" t="s">
        <v>375</v>
      </c>
      <c r="F235" s="2" t="s">
        <v>11</v>
      </c>
      <c r="G235" s="2" t="str">
        <f t="shared" si="7"/>
        <v>&lt;neg&gt;</v>
      </c>
      <c r="H235" s="2" t="str">
        <f t="shared" si="6"/>
        <v>&lt;None&gt;</v>
      </c>
    </row>
    <row r="236" spans="1:8" x14ac:dyDescent="0.2">
      <c r="A236" s="2" t="s">
        <v>371</v>
      </c>
      <c r="B236" s="2" t="s">
        <v>372</v>
      </c>
      <c r="C236" s="2" t="s">
        <v>373</v>
      </c>
      <c r="D236" s="2" t="s">
        <v>390</v>
      </c>
      <c r="E236" s="2" t="s">
        <v>375</v>
      </c>
      <c r="F236" s="2" t="s">
        <v>11</v>
      </c>
      <c r="G236" s="2" t="str">
        <f t="shared" si="7"/>
        <v>&lt;neg&gt;</v>
      </c>
      <c r="H236" s="2" t="str">
        <f t="shared" si="6"/>
        <v>&lt;None&gt;</v>
      </c>
    </row>
    <row r="237" spans="1:8" x14ac:dyDescent="0.2">
      <c r="A237" s="2" t="s">
        <v>371</v>
      </c>
      <c r="B237" s="2" t="s">
        <v>372</v>
      </c>
      <c r="C237" s="2" t="s">
        <v>373</v>
      </c>
      <c r="D237" s="2" t="s">
        <v>391</v>
      </c>
      <c r="E237" s="2" t="s">
        <v>375</v>
      </c>
      <c r="F237" s="2" t="s">
        <v>11</v>
      </c>
      <c r="G237" s="2" t="str">
        <f t="shared" si="7"/>
        <v>&lt;neg&gt;</v>
      </c>
      <c r="H237" s="2" t="str">
        <f t="shared" si="6"/>
        <v>&lt;None&gt;</v>
      </c>
    </row>
    <row r="238" spans="1:8" x14ac:dyDescent="0.2">
      <c r="A238" s="2" t="s">
        <v>371</v>
      </c>
      <c r="B238" s="2" t="s">
        <v>372</v>
      </c>
      <c r="C238" s="2" t="s">
        <v>373</v>
      </c>
      <c r="D238" s="2" t="s">
        <v>392</v>
      </c>
      <c r="E238" s="2" t="s">
        <v>375</v>
      </c>
      <c r="F238" s="2" t="s">
        <v>11</v>
      </c>
      <c r="G238" s="2" t="str">
        <f t="shared" si="7"/>
        <v>&lt;neg&gt;</v>
      </c>
      <c r="H238" s="2" t="str">
        <f t="shared" si="6"/>
        <v>&lt;None&gt;</v>
      </c>
    </row>
    <row r="239" spans="1:8" x14ac:dyDescent="0.2">
      <c r="A239" s="2" t="s">
        <v>371</v>
      </c>
      <c r="B239" s="2" t="s">
        <v>372</v>
      </c>
      <c r="C239" s="2" t="s">
        <v>373</v>
      </c>
      <c r="D239" s="2" t="s">
        <v>393</v>
      </c>
      <c r="E239" s="2" t="s">
        <v>375</v>
      </c>
      <c r="F239" s="2" t="s">
        <v>394</v>
      </c>
      <c r="G239" s="2" t="str">
        <f t="shared" si="7"/>
        <v>&lt;pos&gt;</v>
      </c>
      <c r="H239" s="2" t="str">
        <f t="shared" si="6"/>
        <v>owner's involvement in the community</v>
      </c>
    </row>
    <row r="240" spans="1:8" x14ac:dyDescent="0.2">
      <c r="A240" s="2" t="s">
        <v>371</v>
      </c>
      <c r="B240" s="2" t="s">
        <v>372</v>
      </c>
      <c r="C240" s="2" t="s">
        <v>373</v>
      </c>
      <c r="D240" s="2" t="s">
        <v>395</v>
      </c>
      <c r="E240" s="2" t="s">
        <v>375</v>
      </c>
      <c r="F240" s="2" t="s">
        <v>396</v>
      </c>
      <c r="G240" s="2" t="str">
        <f t="shared" si="7"/>
        <v>&lt;pos&gt;</v>
      </c>
      <c r="H240" s="2" t="str">
        <f t="shared" si="6"/>
        <v>delivery set up with Chik Fil A</v>
      </c>
    </row>
    <row r="241" spans="1:8" ht="48" x14ac:dyDescent="0.2">
      <c r="A241" s="2" t="s">
        <v>371</v>
      </c>
      <c r="B241" s="2" t="s">
        <v>372</v>
      </c>
      <c r="C241" s="2" t="s">
        <v>373</v>
      </c>
      <c r="D241" s="2" t="s">
        <v>397</v>
      </c>
      <c r="E241" s="2" t="s">
        <v>375</v>
      </c>
      <c r="F241" s="3" t="s">
        <v>606</v>
      </c>
      <c r="G241" s="2" t="str">
        <f t="shared" si="7"/>
        <v>&lt;pos&gt;</v>
      </c>
      <c r="H241" s="2" t="str">
        <f t="shared" si="6"/>
        <v>Publix right across the street</v>
      </c>
    </row>
    <row r="242" spans="1:8" x14ac:dyDescent="0.2">
      <c r="A242" s="2" t="s">
        <v>371</v>
      </c>
      <c r="B242" s="2" t="s">
        <v>372</v>
      </c>
      <c r="C242" s="2" t="s">
        <v>373</v>
      </c>
      <c r="D242" s="2" t="s">
        <v>398</v>
      </c>
      <c r="E242" s="2" t="s">
        <v>375</v>
      </c>
      <c r="F242" s="2" t="s">
        <v>11</v>
      </c>
      <c r="G242" s="2" t="str">
        <f t="shared" si="7"/>
        <v>&lt;neg&gt;</v>
      </c>
      <c r="H242" s="2" t="str">
        <f t="shared" si="6"/>
        <v>&lt;None&gt;</v>
      </c>
    </row>
    <row r="243" spans="1:8" x14ac:dyDescent="0.2">
      <c r="A243" s="2" t="s">
        <v>371</v>
      </c>
      <c r="B243" s="2" t="s">
        <v>372</v>
      </c>
      <c r="C243" s="2" t="s">
        <v>373</v>
      </c>
      <c r="D243" s="2" t="s">
        <v>399</v>
      </c>
      <c r="E243" s="2" t="s">
        <v>375</v>
      </c>
      <c r="F243" s="2" t="s">
        <v>19</v>
      </c>
      <c r="G243" s="2" t="str">
        <f t="shared" si="7"/>
        <v>&lt;neg&gt;</v>
      </c>
      <c r="H243" s="2" t="str">
        <f t="shared" si="6"/>
        <v>&lt;None&gt;</v>
      </c>
    </row>
    <row r="244" spans="1:8" x14ac:dyDescent="0.2">
      <c r="A244" s="2" t="s">
        <v>400</v>
      </c>
      <c r="B244" s="2" t="s">
        <v>401</v>
      </c>
      <c r="C244" s="2" t="s">
        <v>402</v>
      </c>
      <c r="D244" s="2" t="s">
        <v>403</v>
      </c>
      <c r="E244" s="2" t="s">
        <v>404</v>
      </c>
      <c r="F244" s="2" t="s">
        <v>19</v>
      </c>
      <c r="G244" s="2" t="str">
        <f t="shared" si="7"/>
        <v>&lt;neg&gt;</v>
      </c>
      <c r="H244" s="2" t="str">
        <f t="shared" si="6"/>
        <v>&lt;None&gt;</v>
      </c>
    </row>
    <row r="245" spans="1:8" x14ac:dyDescent="0.2">
      <c r="A245" s="2" t="s">
        <v>400</v>
      </c>
      <c r="B245" s="2" t="s">
        <v>401</v>
      </c>
      <c r="C245" s="2" t="s">
        <v>402</v>
      </c>
      <c r="D245" s="2" t="s">
        <v>405</v>
      </c>
      <c r="E245" s="2" t="s">
        <v>404</v>
      </c>
      <c r="F245" s="2" t="s">
        <v>19</v>
      </c>
      <c r="G245" s="2" t="str">
        <f t="shared" si="7"/>
        <v>&lt;neg&gt;</v>
      </c>
      <c r="H245" s="2" t="str">
        <f t="shared" si="6"/>
        <v>&lt;None&gt;</v>
      </c>
    </row>
    <row r="246" spans="1:8" x14ac:dyDescent="0.2">
      <c r="A246" s="2" t="s">
        <v>400</v>
      </c>
      <c r="B246" s="2" t="s">
        <v>401</v>
      </c>
      <c r="C246" s="2" t="s">
        <v>402</v>
      </c>
      <c r="D246" s="2" t="s">
        <v>406</v>
      </c>
      <c r="E246" s="2" t="s">
        <v>404</v>
      </c>
      <c r="F246" s="2" t="s">
        <v>11</v>
      </c>
      <c r="G246" s="2" t="str">
        <f t="shared" si="7"/>
        <v>&lt;neg&gt;</v>
      </c>
      <c r="H246" s="2" t="str">
        <f t="shared" si="6"/>
        <v>&lt;None&gt;</v>
      </c>
    </row>
    <row r="247" spans="1:8" x14ac:dyDescent="0.2">
      <c r="A247" s="2" t="s">
        <v>400</v>
      </c>
      <c r="B247" s="2" t="s">
        <v>401</v>
      </c>
      <c r="C247" s="2" t="s">
        <v>402</v>
      </c>
      <c r="D247" s="2" t="s">
        <v>407</v>
      </c>
      <c r="E247" s="2" t="s">
        <v>404</v>
      </c>
      <c r="F247" s="2" t="s">
        <v>11</v>
      </c>
      <c r="G247" s="2" t="str">
        <f t="shared" si="7"/>
        <v>&lt;neg&gt;</v>
      </c>
      <c r="H247" s="2" t="str">
        <f t="shared" si="6"/>
        <v>&lt;None&gt;</v>
      </c>
    </row>
    <row r="248" spans="1:8" ht="48" x14ac:dyDescent="0.2">
      <c r="A248" s="2" t="s">
        <v>400</v>
      </c>
      <c r="B248" s="2" t="s">
        <v>401</v>
      </c>
      <c r="C248" s="2" t="s">
        <v>402</v>
      </c>
      <c r="D248" s="2" t="s">
        <v>408</v>
      </c>
      <c r="E248" s="2" t="s">
        <v>404</v>
      </c>
      <c r="F248" s="3" t="s">
        <v>596</v>
      </c>
      <c r="G248" s="2" t="str">
        <f t="shared" si="7"/>
        <v>&lt;pos&gt;</v>
      </c>
      <c r="H248" s="2" t="str">
        <f t="shared" si="6"/>
        <v>Tesla test drive campaign, Indy 500</v>
      </c>
    </row>
    <row r="249" spans="1:8" x14ac:dyDescent="0.2">
      <c r="A249" s="2" t="s">
        <v>79</v>
      </c>
      <c r="B249" s="2" t="s">
        <v>80</v>
      </c>
      <c r="C249" s="2" t="s">
        <v>409</v>
      </c>
      <c r="D249" s="2" t="s">
        <v>410</v>
      </c>
      <c r="E249" s="2" t="s">
        <v>411</v>
      </c>
      <c r="F249" s="2" t="s">
        <v>412</v>
      </c>
      <c r="G249" s="2" t="str">
        <f t="shared" si="7"/>
        <v>&lt;pos&gt;</v>
      </c>
      <c r="H249" s="2" t="str">
        <f t="shared" si="6"/>
        <v>casino</v>
      </c>
    </row>
    <row r="250" spans="1:8" x14ac:dyDescent="0.2">
      <c r="A250" s="2" t="s">
        <v>79</v>
      </c>
      <c r="B250" s="2" t="s">
        <v>80</v>
      </c>
      <c r="C250" s="2" t="s">
        <v>409</v>
      </c>
      <c r="D250" s="2" t="s">
        <v>413</v>
      </c>
      <c r="E250" s="2" t="s">
        <v>411</v>
      </c>
      <c r="F250" s="2" t="s">
        <v>19</v>
      </c>
      <c r="G250" s="2" t="str">
        <f t="shared" si="7"/>
        <v>&lt;neg&gt;</v>
      </c>
      <c r="H250" s="2" t="str">
        <f t="shared" si="6"/>
        <v>&lt;None&gt;</v>
      </c>
    </row>
    <row r="251" spans="1:8" x14ac:dyDescent="0.2">
      <c r="A251" s="2" t="s">
        <v>79</v>
      </c>
      <c r="B251" s="2" t="s">
        <v>80</v>
      </c>
      <c r="C251" s="2" t="s">
        <v>409</v>
      </c>
      <c r="D251" s="2" t="s">
        <v>414</v>
      </c>
      <c r="E251" s="2" t="s">
        <v>411</v>
      </c>
      <c r="F251" s="2" t="s">
        <v>11</v>
      </c>
      <c r="G251" s="2" t="str">
        <f t="shared" si="7"/>
        <v>&lt;neg&gt;</v>
      </c>
      <c r="H251" s="2" t="str">
        <f t="shared" si="6"/>
        <v>&lt;None&gt;</v>
      </c>
    </row>
    <row r="252" spans="1:8" x14ac:dyDescent="0.2">
      <c r="A252" s="2" t="s">
        <v>79</v>
      </c>
      <c r="B252" s="2" t="s">
        <v>80</v>
      </c>
      <c r="C252" s="2" t="s">
        <v>409</v>
      </c>
      <c r="D252" s="2" t="s">
        <v>415</v>
      </c>
      <c r="E252" s="2" t="s">
        <v>411</v>
      </c>
      <c r="F252" s="2" t="s">
        <v>412</v>
      </c>
      <c r="G252" s="2" t="str">
        <f t="shared" si="7"/>
        <v>&lt;pos&gt;</v>
      </c>
      <c r="H252" s="2" t="str">
        <f t="shared" si="6"/>
        <v>casino</v>
      </c>
    </row>
    <row r="253" spans="1:8" x14ac:dyDescent="0.2">
      <c r="A253" s="2" t="s">
        <v>79</v>
      </c>
      <c r="B253" s="2" t="s">
        <v>80</v>
      </c>
      <c r="C253" s="2" t="s">
        <v>409</v>
      </c>
      <c r="D253" s="2" t="s">
        <v>416</v>
      </c>
      <c r="E253" s="2" t="s">
        <v>411</v>
      </c>
      <c r="F253" s="2" t="s">
        <v>417</v>
      </c>
      <c r="G253" s="2" t="str">
        <f t="shared" si="7"/>
        <v>&lt;pos&gt;</v>
      </c>
      <c r="H253" s="2" t="str">
        <f t="shared" si="6"/>
        <v>arcade for teens</v>
      </c>
    </row>
    <row r="254" spans="1:8" x14ac:dyDescent="0.2">
      <c r="A254" s="2" t="s">
        <v>79</v>
      </c>
      <c r="B254" s="2" t="s">
        <v>80</v>
      </c>
      <c r="C254" s="2" t="s">
        <v>409</v>
      </c>
      <c r="D254" s="2" t="s">
        <v>418</v>
      </c>
      <c r="E254" s="2" t="s">
        <v>411</v>
      </c>
      <c r="F254" s="2" t="s">
        <v>11</v>
      </c>
      <c r="G254" s="2" t="str">
        <f t="shared" si="7"/>
        <v>&lt;neg&gt;</v>
      </c>
      <c r="H254" s="2" t="str">
        <f t="shared" si="6"/>
        <v>&lt;None&gt;</v>
      </c>
    </row>
    <row r="255" spans="1:8" x14ac:dyDescent="0.2">
      <c r="A255" s="2" t="s">
        <v>79</v>
      </c>
      <c r="B255" s="2" t="s">
        <v>80</v>
      </c>
      <c r="C255" s="2" t="s">
        <v>419</v>
      </c>
      <c r="D255" s="2" t="s">
        <v>420</v>
      </c>
      <c r="E255" s="2" t="s">
        <v>421</v>
      </c>
      <c r="F255" s="2" t="s">
        <v>11</v>
      </c>
      <c r="G255" s="2" t="str">
        <f t="shared" si="7"/>
        <v>&lt;neg&gt;</v>
      </c>
      <c r="H255" s="2" t="str">
        <f t="shared" si="6"/>
        <v>&lt;None&gt;</v>
      </c>
    </row>
    <row r="256" spans="1:8" x14ac:dyDescent="0.2">
      <c r="A256" s="2" t="s">
        <v>79</v>
      </c>
      <c r="B256" s="2" t="s">
        <v>80</v>
      </c>
      <c r="C256" s="2" t="s">
        <v>419</v>
      </c>
      <c r="D256" s="2" t="s">
        <v>422</v>
      </c>
      <c r="E256" s="2" t="s">
        <v>421</v>
      </c>
      <c r="F256" s="2" t="s">
        <v>11</v>
      </c>
      <c r="G256" s="2" t="str">
        <f t="shared" si="7"/>
        <v>&lt;neg&gt;</v>
      </c>
      <c r="H256" s="2" t="str">
        <f t="shared" si="6"/>
        <v>&lt;None&gt;</v>
      </c>
    </row>
    <row r="257" spans="1:8" x14ac:dyDescent="0.2">
      <c r="A257" s="2" t="s">
        <v>79</v>
      </c>
      <c r="B257" s="2" t="s">
        <v>80</v>
      </c>
      <c r="C257" s="2" t="s">
        <v>419</v>
      </c>
      <c r="D257" s="2" t="s">
        <v>423</v>
      </c>
      <c r="E257" s="2" t="s">
        <v>421</v>
      </c>
      <c r="F257" s="2" t="s">
        <v>11</v>
      </c>
      <c r="G257" s="2" t="str">
        <f t="shared" si="7"/>
        <v>&lt;neg&gt;</v>
      </c>
      <c r="H257" s="2" t="str">
        <f t="shared" si="6"/>
        <v>&lt;None&gt;</v>
      </c>
    </row>
    <row r="258" spans="1:8" x14ac:dyDescent="0.2">
      <c r="A258" s="2" t="s">
        <v>79</v>
      </c>
      <c r="B258" s="2" t="s">
        <v>80</v>
      </c>
      <c r="C258" s="2" t="s">
        <v>419</v>
      </c>
      <c r="D258" s="2" t="s">
        <v>424</v>
      </c>
      <c r="E258" s="2" t="s">
        <v>421</v>
      </c>
      <c r="F258" s="2" t="s">
        <v>11</v>
      </c>
      <c r="G258" s="2" t="str">
        <f t="shared" si="7"/>
        <v>&lt;neg&gt;</v>
      </c>
      <c r="H258" s="2" t="str">
        <f t="shared" si="6"/>
        <v>&lt;None&gt;</v>
      </c>
    </row>
    <row r="259" spans="1:8" x14ac:dyDescent="0.2">
      <c r="A259" s="2" t="s">
        <v>79</v>
      </c>
      <c r="B259" s="2" t="s">
        <v>80</v>
      </c>
      <c r="C259" s="2" t="s">
        <v>419</v>
      </c>
      <c r="D259" s="2" t="s">
        <v>425</v>
      </c>
      <c r="E259" s="2" t="s">
        <v>421</v>
      </c>
      <c r="F259" s="2" t="s">
        <v>11</v>
      </c>
      <c r="G259" s="2" t="str">
        <f t="shared" si="7"/>
        <v>&lt;neg&gt;</v>
      </c>
      <c r="H259" s="2" t="str">
        <f t="shared" ref="H259:H322" si="8">TRIM(MID(F259, FIND("Atypical Aspects: ", F259) + LEN("Atypical Aspects: "), LEN(F259)))</f>
        <v>&lt;None&gt;</v>
      </c>
    </row>
    <row r="260" spans="1:8" x14ac:dyDescent="0.2">
      <c r="A260" s="2" t="s">
        <v>79</v>
      </c>
      <c r="B260" s="2" t="s">
        <v>80</v>
      </c>
      <c r="C260" s="2" t="s">
        <v>419</v>
      </c>
      <c r="D260" s="2" t="s">
        <v>426</v>
      </c>
      <c r="E260" s="2" t="s">
        <v>421</v>
      </c>
      <c r="F260" s="2" t="s">
        <v>11</v>
      </c>
      <c r="G260" s="2" t="str">
        <f t="shared" ref="G260:G323" si="9">LEFT(MID(F260, FIND("&lt;", F260), LEN(F260)), FIND("&gt;", F260) - FIND("&lt;", F260) + 1)</f>
        <v>&lt;neg&gt;</v>
      </c>
      <c r="H260" s="2" t="str">
        <f t="shared" si="8"/>
        <v>&lt;None&gt;</v>
      </c>
    </row>
    <row r="261" spans="1:8" x14ac:dyDescent="0.2">
      <c r="A261" s="2" t="s">
        <v>79</v>
      </c>
      <c r="B261" s="2" t="s">
        <v>80</v>
      </c>
      <c r="C261" s="2" t="s">
        <v>419</v>
      </c>
      <c r="D261" s="2" t="s">
        <v>427</v>
      </c>
      <c r="E261" s="2" t="s">
        <v>421</v>
      </c>
      <c r="F261" s="2" t="s">
        <v>11</v>
      </c>
      <c r="G261" s="2" t="str">
        <f t="shared" si="9"/>
        <v>&lt;neg&gt;</v>
      </c>
      <c r="H261" s="2" t="str">
        <f t="shared" si="8"/>
        <v>&lt;None&gt;</v>
      </c>
    </row>
    <row r="262" spans="1:8" x14ac:dyDescent="0.2">
      <c r="A262" s="2" t="s">
        <v>79</v>
      </c>
      <c r="B262" s="2" t="s">
        <v>80</v>
      </c>
      <c r="C262" s="2" t="s">
        <v>419</v>
      </c>
      <c r="D262" s="2" t="s">
        <v>428</v>
      </c>
      <c r="E262" s="2" t="s">
        <v>421</v>
      </c>
      <c r="F262" s="2" t="s">
        <v>11</v>
      </c>
      <c r="G262" s="2" t="str">
        <f t="shared" si="9"/>
        <v>&lt;neg&gt;</v>
      </c>
      <c r="H262" s="2" t="str">
        <f t="shared" si="8"/>
        <v>&lt;None&gt;</v>
      </c>
    </row>
    <row r="263" spans="1:8" x14ac:dyDescent="0.2">
      <c r="A263" s="2" t="s">
        <v>79</v>
      </c>
      <c r="B263" s="2" t="s">
        <v>80</v>
      </c>
      <c r="C263" s="2" t="s">
        <v>419</v>
      </c>
      <c r="D263" s="2" t="s">
        <v>429</v>
      </c>
      <c r="E263" s="2" t="s">
        <v>421</v>
      </c>
      <c r="F263" s="2" t="s">
        <v>19</v>
      </c>
      <c r="G263" s="2" t="str">
        <f t="shared" si="9"/>
        <v>&lt;neg&gt;</v>
      </c>
      <c r="H263" s="2" t="str">
        <f t="shared" si="8"/>
        <v>&lt;None&gt;</v>
      </c>
    </row>
    <row r="264" spans="1:8" x14ac:dyDescent="0.2">
      <c r="A264" s="2" t="s">
        <v>79</v>
      </c>
      <c r="B264" s="2" t="s">
        <v>80</v>
      </c>
      <c r="C264" s="2" t="s">
        <v>419</v>
      </c>
      <c r="D264" s="2" t="s">
        <v>430</v>
      </c>
      <c r="E264" s="2" t="s">
        <v>421</v>
      </c>
      <c r="F264" s="2" t="s">
        <v>19</v>
      </c>
      <c r="G264" s="2" t="str">
        <f t="shared" si="9"/>
        <v>&lt;neg&gt;</v>
      </c>
      <c r="H264" s="2" t="str">
        <f t="shared" si="8"/>
        <v>&lt;None&gt;</v>
      </c>
    </row>
    <row r="265" spans="1:8" x14ac:dyDescent="0.2">
      <c r="A265" s="2" t="s">
        <v>431</v>
      </c>
      <c r="B265" s="2" t="s">
        <v>432</v>
      </c>
      <c r="C265" s="2" t="s">
        <v>433</v>
      </c>
      <c r="D265" s="2" t="s">
        <v>434</v>
      </c>
      <c r="E265" s="2" t="s">
        <v>435</v>
      </c>
      <c r="F265" s="2" t="s">
        <v>11</v>
      </c>
      <c r="G265" s="2" t="str">
        <f t="shared" si="9"/>
        <v>&lt;neg&gt;</v>
      </c>
      <c r="H265" s="2" t="str">
        <f t="shared" si="8"/>
        <v>&lt;None&gt;</v>
      </c>
    </row>
    <row r="266" spans="1:8" x14ac:dyDescent="0.2">
      <c r="A266" s="2" t="s">
        <v>431</v>
      </c>
      <c r="B266" s="2" t="s">
        <v>432</v>
      </c>
      <c r="C266" s="2" t="s">
        <v>433</v>
      </c>
      <c r="D266" s="2" t="s">
        <v>436</v>
      </c>
      <c r="E266" s="2" t="s">
        <v>435</v>
      </c>
      <c r="F266" s="2" t="s">
        <v>11</v>
      </c>
      <c r="G266" s="2" t="str">
        <f t="shared" si="9"/>
        <v>&lt;neg&gt;</v>
      </c>
      <c r="H266" s="2" t="str">
        <f t="shared" si="8"/>
        <v>&lt;None&gt;</v>
      </c>
    </row>
    <row r="267" spans="1:8" x14ac:dyDescent="0.2">
      <c r="A267" s="2" t="s">
        <v>431</v>
      </c>
      <c r="B267" s="2" t="s">
        <v>432</v>
      </c>
      <c r="C267" s="2" t="s">
        <v>433</v>
      </c>
      <c r="D267" s="2" t="s">
        <v>437</v>
      </c>
      <c r="E267" s="2" t="s">
        <v>435</v>
      </c>
      <c r="F267" s="2" t="s">
        <v>11</v>
      </c>
      <c r="G267" s="2" t="str">
        <f t="shared" si="9"/>
        <v>&lt;neg&gt;</v>
      </c>
      <c r="H267" s="2" t="str">
        <f t="shared" si="8"/>
        <v>&lt;None&gt;</v>
      </c>
    </row>
    <row r="268" spans="1:8" x14ac:dyDescent="0.2">
      <c r="A268" s="2" t="s">
        <v>431</v>
      </c>
      <c r="B268" s="2" t="s">
        <v>432</v>
      </c>
      <c r="C268" s="2" t="s">
        <v>433</v>
      </c>
      <c r="D268" s="2" t="s">
        <v>438</v>
      </c>
      <c r="E268" s="2" t="s">
        <v>435</v>
      </c>
      <c r="F268" s="2" t="s">
        <v>11</v>
      </c>
      <c r="G268" s="2" t="str">
        <f t="shared" si="9"/>
        <v>&lt;neg&gt;</v>
      </c>
      <c r="H268" s="2" t="str">
        <f t="shared" si="8"/>
        <v>&lt;None&gt;</v>
      </c>
    </row>
    <row r="269" spans="1:8" ht="32" x14ac:dyDescent="0.2">
      <c r="A269" s="2" t="s">
        <v>431</v>
      </c>
      <c r="B269" s="2" t="s">
        <v>432</v>
      </c>
      <c r="C269" s="2" t="s">
        <v>433</v>
      </c>
      <c r="D269" s="2" t="s">
        <v>439</v>
      </c>
      <c r="E269" s="2" t="s">
        <v>435</v>
      </c>
      <c r="F269" s="3" t="s">
        <v>608</v>
      </c>
      <c r="G269" s="2" t="str">
        <f t="shared" si="9"/>
        <v>&lt;pos&gt;</v>
      </c>
      <c r="H269" s="2" t="str">
        <f t="shared" si="8"/>
        <v>national register</v>
      </c>
    </row>
    <row r="270" spans="1:8" x14ac:dyDescent="0.2">
      <c r="A270" s="2" t="s">
        <v>431</v>
      </c>
      <c r="B270" s="2" t="s">
        <v>432</v>
      </c>
      <c r="C270" s="2" t="s">
        <v>433</v>
      </c>
      <c r="D270" s="2" t="s">
        <v>440</v>
      </c>
      <c r="E270" s="2" t="s">
        <v>435</v>
      </c>
      <c r="F270" s="2" t="s">
        <v>19</v>
      </c>
      <c r="G270" s="2" t="str">
        <f t="shared" si="9"/>
        <v>&lt;neg&gt;</v>
      </c>
      <c r="H270" s="2" t="str">
        <f t="shared" si="8"/>
        <v>&lt;None&gt;</v>
      </c>
    </row>
    <row r="271" spans="1:8" x14ac:dyDescent="0.2">
      <c r="A271" s="2" t="s">
        <v>431</v>
      </c>
      <c r="B271" s="2" t="s">
        <v>432</v>
      </c>
      <c r="C271" s="2" t="s">
        <v>433</v>
      </c>
      <c r="D271" s="2" t="s">
        <v>441</v>
      </c>
      <c r="E271" s="2" t="s">
        <v>435</v>
      </c>
      <c r="F271" s="2" t="s">
        <v>19</v>
      </c>
      <c r="G271" s="2" t="str">
        <f t="shared" si="9"/>
        <v>&lt;neg&gt;</v>
      </c>
      <c r="H271" s="2" t="str">
        <f t="shared" si="8"/>
        <v>&lt;None&gt;</v>
      </c>
    </row>
    <row r="272" spans="1:8" x14ac:dyDescent="0.2">
      <c r="A272" s="2" t="s">
        <v>442</v>
      </c>
      <c r="B272" s="2" t="s">
        <v>443</v>
      </c>
      <c r="C272" s="2" t="s">
        <v>444</v>
      </c>
      <c r="D272" s="2" t="s">
        <v>445</v>
      </c>
      <c r="E272" s="2" t="s">
        <v>446</v>
      </c>
      <c r="F272" s="2" t="s">
        <v>447</v>
      </c>
      <c r="G272" s="2" t="str">
        <f t="shared" si="9"/>
        <v>&lt;pos&gt;</v>
      </c>
      <c r="H272" s="2" t="str">
        <f t="shared" si="8"/>
        <v>beach house right on the ocean</v>
      </c>
    </row>
    <row r="273" spans="1:8" x14ac:dyDescent="0.2">
      <c r="A273" s="2" t="s">
        <v>442</v>
      </c>
      <c r="B273" s="2" t="s">
        <v>443</v>
      </c>
      <c r="C273" s="2" t="s">
        <v>444</v>
      </c>
      <c r="D273" s="2" t="s">
        <v>448</v>
      </c>
      <c r="E273" s="2" t="s">
        <v>446</v>
      </c>
      <c r="F273" s="2" t="s">
        <v>11</v>
      </c>
      <c r="G273" s="2" t="str">
        <f t="shared" si="9"/>
        <v>&lt;neg&gt;</v>
      </c>
      <c r="H273" s="2" t="str">
        <f t="shared" si="8"/>
        <v>&lt;None&gt;</v>
      </c>
    </row>
    <row r="274" spans="1:8" x14ac:dyDescent="0.2">
      <c r="A274" s="2" t="s">
        <v>442</v>
      </c>
      <c r="B274" s="2" t="s">
        <v>443</v>
      </c>
      <c r="C274" s="2" t="s">
        <v>444</v>
      </c>
      <c r="D274" s="2" t="s">
        <v>449</v>
      </c>
      <c r="E274" s="2" t="s">
        <v>446</v>
      </c>
      <c r="F274" s="2" t="s">
        <v>11</v>
      </c>
      <c r="G274" s="2" t="str">
        <f t="shared" si="9"/>
        <v>&lt;neg&gt;</v>
      </c>
      <c r="H274" s="2" t="str">
        <f t="shared" si="8"/>
        <v>&lt;None&gt;</v>
      </c>
    </row>
    <row r="275" spans="1:8" ht="48" x14ac:dyDescent="0.2">
      <c r="A275" s="2" t="s">
        <v>442</v>
      </c>
      <c r="B275" s="2" t="s">
        <v>443</v>
      </c>
      <c r="C275" s="2" t="s">
        <v>444</v>
      </c>
      <c r="D275" s="2" t="s">
        <v>450</v>
      </c>
      <c r="E275" s="2" t="s">
        <v>446</v>
      </c>
      <c r="F275" s="3" t="s">
        <v>607</v>
      </c>
      <c r="G275" s="2" t="str">
        <f t="shared" si="9"/>
        <v>&lt;pos&gt;</v>
      </c>
      <c r="H275" s="2" t="str">
        <f t="shared" si="8"/>
        <v>explorer program for kids</v>
      </c>
    </row>
    <row r="276" spans="1:8" x14ac:dyDescent="0.2">
      <c r="A276" s="2" t="s">
        <v>442</v>
      </c>
      <c r="B276" s="2" t="s">
        <v>443</v>
      </c>
      <c r="C276" s="2" t="s">
        <v>444</v>
      </c>
      <c r="D276" s="2" t="s">
        <v>451</v>
      </c>
      <c r="E276" s="2" t="s">
        <v>446</v>
      </c>
      <c r="F276" s="2" t="s">
        <v>452</v>
      </c>
      <c r="G276" s="2" t="str">
        <f t="shared" si="9"/>
        <v>&lt;pos&gt;</v>
      </c>
      <c r="H276" s="2" t="str">
        <f t="shared" si="8"/>
        <v>sand toys, bear plush, children bath products</v>
      </c>
    </row>
    <row r="277" spans="1:8" x14ac:dyDescent="0.2">
      <c r="A277" s="2" t="s">
        <v>442</v>
      </c>
      <c r="B277" s="2" t="s">
        <v>443</v>
      </c>
      <c r="C277" s="2" t="s">
        <v>444</v>
      </c>
      <c r="D277" s="2" t="s">
        <v>453</v>
      </c>
      <c r="E277" s="2" t="s">
        <v>446</v>
      </c>
      <c r="F277" s="2" t="s">
        <v>11</v>
      </c>
      <c r="G277" s="2" t="str">
        <f t="shared" si="9"/>
        <v>&lt;neg&gt;</v>
      </c>
      <c r="H277" s="2" t="str">
        <f t="shared" si="8"/>
        <v>&lt;None&gt;</v>
      </c>
    </row>
    <row r="278" spans="1:8" x14ac:dyDescent="0.2">
      <c r="A278" s="2" t="s">
        <v>442</v>
      </c>
      <c r="B278" s="2" t="s">
        <v>443</v>
      </c>
      <c r="C278" s="2" t="s">
        <v>444</v>
      </c>
      <c r="D278" s="2" t="s">
        <v>454</v>
      </c>
      <c r="E278" s="2" t="s">
        <v>446</v>
      </c>
      <c r="F278" s="2" t="s">
        <v>11</v>
      </c>
      <c r="G278" s="2" t="str">
        <f t="shared" si="9"/>
        <v>&lt;neg&gt;</v>
      </c>
      <c r="H278" s="2" t="str">
        <f t="shared" si="8"/>
        <v>&lt;None&gt;</v>
      </c>
    </row>
    <row r="279" spans="1:8" x14ac:dyDescent="0.2">
      <c r="A279" s="2" t="s">
        <v>442</v>
      </c>
      <c r="B279" s="2" t="s">
        <v>443</v>
      </c>
      <c r="C279" s="2" t="s">
        <v>444</v>
      </c>
      <c r="D279" s="2" t="s">
        <v>455</v>
      </c>
      <c r="E279" s="2" t="s">
        <v>446</v>
      </c>
      <c r="F279" s="2" t="s">
        <v>11</v>
      </c>
      <c r="G279" s="2" t="str">
        <f t="shared" si="9"/>
        <v>&lt;neg&gt;</v>
      </c>
      <c r="H279" s="2" t="str">
        <f t="shared" si="8"/>
        <v>&lt;None&gt;</v>
      </c>
    </row>
    <row r="280" spans="1:8" x14ac:dyDescent="0.2">
      <c r="A280" s="2" t="s">
        <v>442</v>
      </c>
      <c r="B280" s="2" t="s">
        <v>443</v>
      </c>
      <c r="C280" s="2" t="s">
        <v>444</v>
      </c>
      <c r="D280" s="2" t="s">
        <v>456</v>
      </c>
      <c r="E280" s="2" t="s">
        <v>446</v>
      </c>
      <c r="F280" s="2" t="s">
        <v>19</v>
      </c>
      <c r="G280" s="2" t="str">
        <f t="shared" si="9"/>
        <v>&lt;neg&gt;</v>
      </c>
      <c r="H280" s="2" t="str">
        <f t="shared" si="8"/>
        <v>&lt;None&gt;</v>
      </c>
    </row>
    <row r="281" spans="1:8" x14ac:dyDescent="0.2">
      <c r="A281" s="2" t="s">
        <v>442</v>
      </c>
      <c r="B281" s="2" t="s">
        <v>443</v>
      </c>
      <c r="C281" s="2" t="s">
        <v>444</v>
      </c>
      <c r="D281" s="2" t="s">
        <v>457</v>
      </c>
      <c r="E281" s="2" t="s">
        <v>446</v>
      </c>
      <c r="F281" s="2" t="s">
        <v>19</v>
      </c>
      <c r="G281" s="2" t="str">
        <f t="shared" si="9"/>
        <v>&lt;neg&gt;</v>
      </c>
      <c r="H281" s="2" t="str">
        <f t="shared" si="8"/>
        <v>&lt;None&gt;</v>
      </c>
    </row>
    <row r="282" spans="1:8" x14ac:dyDescent="0.2">
      <c r="A282" s="2" t="s">
        <v>442</v>
      </c>
      <c r="B282" s="2" t="s">
        <v>443</v>
      </c>
      <c r="C282" s="2" t="s">
        <v>444</v>
      </c>
      <c r="D282" s="2" t="s">
        <v>458</v>
      </c>
      <c r="E282" s="2" t="s">
        <v>446</v>
      </c>
      <c r="F282" s="2" t="s">
        <v>19</v>
      </c>
      <c r="G282" s="2" t="str">
        <f t="shared" si="9"/>
        <v>&lt;neg&gt;</v>
      </c>
      <c r="H282" s="2" t="str">
        <f t="shared" si="8"/>
        <v>&lt;None&gt;</v>
      </c>
    </row>
    <row r="283" spans="1:8" x14ac:dyDescent="0.2">
      <c r="A283" s="2" t="s">
        <v>442</v>
      </c>
      <c r="B283" s="2" t="s">
        <v>443</v>
      </c>
      <c r="C283" s="2" t="s">
        <v>444</v>
      </c>
      <c r="D283" s="2" t="s">
        <v>459</v>
      </c>
      <c r="E283" s="2" t="s">
        <v>446</v>
      </c>
      <c r="F283" s="2" t="s">
        <v>11</v>
      </c>
      <c r="G283" s="2" t="str">
        <f t="shared" si="9"/>
        <v>&lt;neg&gt;</v>
      </c>
      <c r="H283" s="2" t="str">
        <f t="shared" si="8"/>
        <v>&lt;None&gt;</v>
      </c>
    </row>
    <row r="284" spans="1:8" x14ac:dyDescent="0.2">
      <c r="A284" s="2" t="s">
        <v>442</v>
      </c>
      <c r="B284" s="2" t="s">
        <v>443</v>
      </c>
      <c r="C284" s="2" t="s">
        <v>444</v>
      </c>
      <c r="D284" s="2" t="s">
        <v>460</v>
      </c>
      <c r="E284" s="2" t="s">
        <v>446</v>
      </c>
      <c r="F284" s="2" t="s">
        <v>19</v>
      </c>
      <c r="G284" s="2" t="str">
        <f t="shared" si="9"/>
        <v>&lt;neg&gt;</v>
      </c>
      <c r="H284" s="2" t="str">
        <f t="shared" si="8"/>
        <v>&lt;None&gt;</v>
      </c>
    </row>
    <row r="285" spans="1:8" x14ac:dyDescent="0.2">
      <c r="A285" s="2" t="s">
        <v>338</v>
      </c>
      <c r="B285" s="2" t="s">
        <v>339</v>
      </c>
      <c r="C285" s="2" t="s">
        <v>461</v>
      </c>
      <c r="D285" s="2" t="s">
        <v>462</v>
      </c>
      <c r="E285" s="2" t="s">
        <v>463</v>
      </c>
      <c r="F285" s="2" t="s">
        <v>19</v>
      </c>
      <c r="G285" s="2" t="str">
        <f t="shared" si="9"/>
        <v>&lt;neg&gt;</v>
      </c>
      <c r="H285" s="2" t="str">
        <f t="shared" si="8"/>
        <v>&lt;None&gt;</v>
      </c>
    </row>
    <row r="286" spans="1:8" x14ac:dyDescent="0.2">
      <c r="A286" s="2" t="s">
        <v>338</v>
      </c>
      <c r="B286" s="2" t="s">
        <v>339</v>
      </c>
      <c r="C286" s="2" t="s">
        <v>461</v>
      </c>
      <c r="D286" s="2" t="s">
        <v>464</v>
      </c>
      <c r="E286" s="2" t="s">
        <v>463</v>
      </c>
      <c r="F286" s="2" t="s">
        <v>19</v>
      </c>
      <c r="G286" s="2" t="str">
        <f t="shared" si="9"/>
        <v>&lt;neg&gt;</v>
      </c>
      <c r="H286" s="2" t="str">
        <f t="shared" si="8"/>
        <v>&lt;None&gt;</v>
      </c>
    </row>
    <row r="287" spans="1:8" x14ac:dyDescent="0.2">
      <c r="A287" s="2" t="s">
        <v>338</v>
      </c>
      <c r="B287" s="2" t="s">
        <v>339</v>
      </c>
      <c r="C287" s="2" t="s">
        <v>461</v>
      </c>
      <c r="D287" s="2" t="s">
        <v>465</v>
      </c>
      <c r="E287" s="2" t="s">
        <v>463</v>
      </c>
      <c r="F287" s="2" t="s">
        <v>11</v>
      </c>
      <c r="G287" s="2" t="str">
        <f t="shared" si="9"/>
        <v>&lt;neg&gt;</v>
      </c>
      <c r="H287" s="2" t="str">
        <f t="shared" si="8"/>
        <v>&lt;None&gt;</v>
      </c>
    </row>
    <row r="288" spans="1:8" x14ac:dyDescent="0.2">
      <c r="A288" s="2" t="s">
        <v>338</v>
      </c>
      <c r="B288" s="2" t="s">
        <v>339</v>
      </c>
      <c r="C288" s="2" t="s">
        <v>461</v>
      </c>
      <c r="D288" s="2" t="s">
        <v>466</v>
      </c>
      <c r="E288" s="2" t="s">
        <v>463</v>
      </c>
      <c r="F288" s="2" t="s">
        <v>467</v>
      </c>
      <c r="G288" s="2" t="str">
        <f t="shared" si="9"/>
        <v>&lt;pos&gt;</v>
      </c>
      <c r="H288" s="2" t="str">
        <f t="shared" si="8"/>
        <v>large water slide, paddle boats, free mini golf, chess with jumbo pieces, big trampoline</v>
      </c>
    </row>
    <row r="289" spans="1:8" x14ac:dyDescent="0.2">
      <c r="A289" s="2" t="s">
        <v>338</v>
      </c>
      <c r="B289" s="2" t="s">
        <v>339</v>
      </c>
      <c r="C289" s="2" t="s">
        <v>461</v>
      </c>
      <c r="D289" s="2" t="s">
        <v>468</v>
      </c>
      <c r="E289" s="2" t="s">
        <v>463</v>
      </c>
      <c r="F289" s="2" t="s">
        <v>11</v>
      </c>
      <c r="G289" s="2" t="str">
        <f t="shared" si="9"/>
        <v>&lt;neg&gt;</v>
      </c>
      <c r="H289" s="2" t="str">
        <f t="shared" si="8"/>
        <v>&lt;None&gt;</v>
      </c>
    </row>
    <row r="290" spans="1:8" x14ac:dyDescent="0.2">
      <c r="A290" s="2" t="s">
        <v>338</v>
      </c>
      <c r="B290" s="2" t="s">
        <v>339</v>
      </c>
      <c r="C290" s="2" t="s">
        <v>461</v>
      </c>
      <c r="D290" s="2" t="s">
        <v>469</v>
      </c>
      <c r="E290" s="2" t="s">
        <v>463</v>
      </c>
      <c r="F290" s="2" t="s">
        <v>11</v>
      </c>
      <c r="G290" s="2" t="str">
        <f t="shared" si="9"/>
        <v>&lt;neg&gt;</v>
      </c>
      <c r="H290" s="2" t="str">
        <f t="shared" si="8"/>
        <v>&lt;None&gt;</v>
      </c>
    </row>
    <row r="291" spans="1:8" x14ac:dyDescent="0.2">
      <c r="A291" s="2" t="s">
        <v>338</v>
      </c>
      <c r="B291" s="2" t="s">
        <v>339</v>
      </c>
      <c r="C291" s="2" t="s">
        <v>461</v>
      </c>
      <c r="D291" s="2" t="s">
        <v>470</v>
      </c>
      <c r="E291" s="2" t="s">
        <v>463</v>
      </c>
      <c r="F291" s="2" t="s">
        <v>11</v>
      </c>
      <c r="G291" s="2" t="str">
        <f t="shared" si="9"/>
        <v>&lt;neg&gt;</v>
      </c>
      <c r="H291" s="2" t="str">
        <f t="shared" si="8"/>
        <v>&lt;None&gt;</v>
      </c>
    </row>
    <row r="292" spans="1:8" x14ac:dyDescent="0.2">
      <c r="A292" s="2" t="s">
        <v>338</v>
      </c>
      <c r="B292" s="2" t="s">
        <v>339</v>
      </c>
      <c r="C292" s="2" t="s">
        <v>461</v>
      </c>
      <c r="D292" s="2" t="s">
        <v>471</v>
      </c>
      <c r="E292" s="2" t="s">
        <v>463</v>
      </c>
      <c r="F292" s="2" t="s">
        <v>19</v>
      </c>
      <c r="G292" s="2" t="str">
        <f t="shared" si="9"/>
        <v>&lt;neg&gt;</v>
      </c>
      <c r="H292" s="2" t="str">
        <f t="shared" si="8"/>
        <v>&lt;None&gt;</v>
      </c>
    </row>
    <row r="293" spans="1:8" x14ac:dyDescent="0.2">
      <c r="A293" s="2" t="s">
        <v>338</v>
      </c>
      <c r="B293" s="2" t="s">
        <v>339</v>
      </c>
      <c r="C293" s="2" t="s">
        <v>461</v>
      </c>
      <c r="D293" s="2" t="s">
        <v>472</v>
      </c>
      <c r="E293" s="2" t="s">
        <v>463</v>
      </c>
      <c r="F293" s="2" t="s">
        <v>19</v>
      </c>
      <c r="G293" s="2" t="str">
        <f t="shared" si="9"/>
        <v>&lt;neg&gt;</v>
      </c>
      <c r="H293" s="2" t="str">
        <f t="shared" si="8"/>
        <v>&lt;None&gt;</v>
      </c>
    </row>
    <row r="294" spans="1:8" x14ac:dyDescent="0.2">
      <c r="A294" s="2" t="s">
        <v>338</v>
      </c>
      <c r="B294" s="2" t="s">
        <v>339</v>
      </c>
      <c r="C294" s="2" t="s">
        <v>461</v>
      </c>
      <c r="D294" s="2" t="s">
        <v>473</v>
      </c>
      <c r="E294" s="2" t="s">
        <v>463</v>
      </c>
      <c r="F294" s="2" t="s">
        <v>19</v>
      </c>
      <c r="G294" s="2" t="str">
        <f t="shared" si="9"/>
        <v>&lt;neg&gt;</v>
      </c>
      <c r="H294" s="2" t="str">
        <f t="shared" si="8"/>
        <v>&lt;None&gt;</v>
      </c>
    </row>
    <row r="295" spans="1:8" x14ac:dyDescent="0.2">
      <c r="A295" s="2" t="s">
        <v>338</v>
      </c>
      <c r="B295" s="2" t="s">
        <v>339</v>
      </c>
      <c r="C295" s="2" t="s">
        <v>461</v>
      </c>
      <c r="D295" s="2" t="s">
        <v>474</v>
      </c>
      <c r="E295" s="2" t="s">
        <v>463</v>
      </c>
      <c r="F295" s="2" t="s">
        <v>11</v>
      </c>
      <c r="G295" s="2" t="str">
        <f t="shared" si="9"/>
        <v>&lt;neg&gt;</v>
      </c>
      <c r="H295" s="2" t="str">
        <f t="shared" si="8"/>
        <v>&lt;None&gt;</v>
      </c>
    </row>
    <row r="296" spans="1:8" x14ac:dyDescent="0.2">
      <c r="A296" s="2" t="s">
        <v>338</v>
      </c>
      <c r="B296" s="2" t="s">
        <v>339</v>
      </c>
      <c r="C296" s="2" t="s">
        <v>461</v>
      </c>
      <c r="D296" s="2" t="s">
        <v>475</v>
      </c>
      <c r="E296" s="2" t="s">
        <v>463</v>
      </c>
      <c r="F296" s="2" t="s">
        <v>11</v>
      </c>
      <c r="G296" s="2" t="str">
        <f t="shared" si="9"/>
        <v>&lt;neg&gt;</v>
      </c>
      <c r="H296" s="2" t="str">
        <f t="shared" si="8"/>
        <v>&lt;None&gt;</v>
      </c>
    </row>
    <row r="297" spans="1:8" x14ac:dyDescent="0.2">
      <c r="A297" s="2" t="s">
        <v>476</v>
      </c>
      <c r="B297" s="2" t="s">
        <v>477</v>
      </c>
      <c r="C297" s="2" t="s">
        <v>478</v>
      </c>
      <c r="D297" s="2" t="s">
        <v>479</v>
      </c>
      <c r="E297" s="2" t="s">
        <v>480</v>
      </c>
      <c r="F297" s="2" t="s">
        <v>11</v>
      </c>
      <c r="G297" s="2" t="str">
        <f t="shared" si="9"/>
        <v>&lt;neg&gt;</v>
      </c>
      <c r="H297" s="2" t="str">
        <f t="shared" si="8"/>
        <v>&lt;None&gt;</v>
      </c>
    </row>
    <row r="298" spans="1:8" ht="32" x14ac:dyDescent="0.2">
      <c r="A298" s="2" t="s">
        <v>476</v>
      </c>
      <c r="B298" s="2" t="s">
        <v>477</v>
      </c>
      <c r="C298" s="2" t="s">
        <v>478</v>
      </c>
      <c r="D298" s="2" t="s">
        <v>481</v>
      </c>
      <c r="E298" s="2" t="s">
        <v>480</v>
      </c>
      <c r="F298" s="3" t="s">
        <v>19</v>
      </c>
      <c r="G298" s="2" t="str">
        <f t="shared" si="9"/>
        <v>&lt;neg&gt;</v>
      </c>
      <c r="H298" s="2" t="str">
        <f t="shared" si="8"/>
        <v>&lt;None&gt;</v>
      </c>
    </row>
    <row r="299" spans="1:8" x14ac:dyDescent="0.2">
      <c r="A299" s="2" t="s">
        <v>476</v>
      </c>
      <c r="B299" s="2" t="s">
        <v>477</v>
      </c>
      <c r="C299" s="2" t="s">
        <v>478</v>
      </c>
      <c r="D299" s="2" t="s">
        <v>482</v>
      </c>
      <c r="E299" s="2" t="s">
        <v>480</v>
      </c>
      <c r="F299" s="2" t="s">
        <v>11</v>
      </c>
      <c r="G299" s="2" t="str">
        <f t="shared" si="9"/>
        <v>&lt;neg&gt;</v>
      </c>
      <c r="H299" s="2" t="str">
        <f t="shared" si="8"/>
        <v>&lt;None&gt;</v>
      </c>
    </row>
    <row r="300" spans="1:8" x14ac:dyDescent="0.2">
      <c r="A300" s="2" t="s">
        <v>476</v>
      </c>
      <c r="B300" s="2" t="s">
        <v>477</v>
      </c>
      <c r="C300" s="2" t="s">
        <v>478</v>
      </c>
      <c r="D300" s="2" t="s">
        <v>483</v>
      </c>
      <c r="E300" s="2" t="s">
        <v>480</v>
      </c>
      <c r="F300" s="2" t="s">
        <v>11</v>
      </c>
      <c r="G300" s="2" t="str">
        <f t="shared" si="9"/>
        <v>&lt;neg&gt;</v>
      </c>
      <c r="H300" s="2" t="str">
        <f t="shared" si="8"/>
        <v>&lt;None&gt;</v>
      </c>
    </row>
    <row r="301" spans="1:8" x14ac:dyDescent="0.2">
      <c r="A301" s="2" t="s">
        <v>476</v>
      </c>
      <c r="B301" s="2" t="s">
        <v>477</v>
      </c>
      <c r="C301" s="2" t="s">
        <v>478</v>
      </c>
      <c r="D301" s="2" t="s">
        <v>484</v>
      </c>
      <c r="E301" s="2" t="s">
        <v>480</v>
      </c>
      <c r="F301" s="2" t="s">
        <v>485</v>
      </c>
      <c r="G301" s="2" t="str">
        <f t="shared" si="9"/>
        <v>&lt;pos&gt;</v>
      </c>
      <c r="H301" s="2" t="str">
        <f t="shared" si="8"/>
        <v>floor covered by duct tape</v>
      </c>
    </row>
    <row r="302" spans="1:8" x14ac:dyDescent="0.2">
      <c r="A302" s="2" t="s">
        <v>476</v>
      </c>
      <c r="B302" s="2" t="s">
        <v>477</v>
      </c>
      <c r="C302" s="2" t="s">
        <v>478</v>
      </c>
      <c r="D302" s="2" t="s">
        <v>486</v>
      </c>
      <c r="E302" s="2" t="s">
        <v>480</v>
      </c>
      <c r="F302" s="2" t="s">
        <v>19</v>
      </c>
      <c r="G302" s="2" t="str">
        <f t="shared" si="9"/>
        <v>&lt;neg&gt;</v>
      </c>
      <c r="H302" s="2" t="str">
        <f t="shared" si="8"/>
        <v>&lt;None&gt;</v>
      </c>
    </row>
    <row r="303" spans="1:8" x14ac:dyDescent="0.2">
      <c r="A303" s="2" t="s">
        <v>476</v>
      </c>
      <c r="B303" s="2" t="s">
        <v>477</v>
      </c>
      <c r="C303" s="2" t="s">
        <v>478</v>
      </c>
      <c r="D303" s="2" t="s">
        <v>487</v>
      </c>
      <c r="E303" s="2" t="s">
        <v>480</v>
      </c>
      <c r="F303" s="2" t="s">
        <v>11</v>
      </c>
      <c r="G303" s="2" t="str">
        <f t="shared" si="9"/>
        <v>&lt;neg&gt;</v>
      </c>
      <c r="H303" s="2" t="str">
        <f t="shared" si="8"/>
        <v>&lt;None&gt;</v>
      </c>
    </row>
    <row r="304" spans="1:8" x14ac:dyDescent="0.2">
      <c r="A304" s="2" t="s">
        <v>476</v>
      </c>
      <c r="B304" s="2" t="s">
        <v>477</v>
      </c>
      <c r="C304" s="2" t="s">
        <v>478</v>
      </c>
      <c r="D304" s="2" t="s">
        <v>488</v>
      </c>
      <c r="E304" s="2" t="s">
        <v>480</v>
      </c>
      <c r="F304" s="2" t="s">
        <v>19</v>
      </c>
      <c r="G304" s="2" t="str">
        <f t="shared" si="9"/>
        <v>&lt;neg&gt;</v>
      </c>
      <c r="H304" s="2" t="str">
        <f t="shared" si="8"/>
        <v>&lt;None&gt;</v>
      </c>
    </row>
    <row r="305" spans="1:8" x14ac:dyDescent="0.2">
      <c r="A305" s="2" t="s">
        <v>476</v>
      </c>
      <c r="B305" s="2" t="s">
        <v>477</v>
      </c>
      <c r="C305" s="2" t="s">
        <v>478</v>
      </c>
      <c r="D305" s="2" t="s">
        <v>489</v>
      </c>
      <c r="E305" s="2" t="s">
        <v>480</v>
      </c>
      <c r="F305" s="2" t="s">
        <v>19</v>
      </c>
      <c r="G305" s="2" t="str">
        <f t="shared" si="9"/>
        <v>&lt;neg&gt;</v>
      </c>
      <c r="H305" s="2" t="str">
        <f t="shared" si="8"/>
        <v>&lt;None&gt;</v>
      </c>
    </row>
    <row r="306" spans="1:8" x14ac:dyDescent="0.2">
      <c r="A306" s="2" t="s">
        <v>476</v>
      </c>
      <c r="B306" s="2" t="s">
        <v>477</v>
      </c>
      <c r="C306" s="2" t="s">
        <v>478</v>
      </c>
      <c r="D306" s="2" t="s">
        <v>490</v>
      </c>
      <c r="E306" s="2" t="s">
        <v>480</v>
      </c>
      <c r="F306" s="2" t="s">
        <v>19</v>
      </c>
      <c r="G306" s="2" t="str">
        <f t="shared" si="9"/>
        <v>&lt;neg&gt;</v>
      </c>
      <c r="H306" s="2" t="str">
        <f t="shared" si="8"/>
        <v>&lt;None&gt;</v>
      </c>
    </row>
    <row r="307" spans="1:8" x14ac:dyDescent="0.2">
      <c r="A307" s="2" t="s">
        <v>476</v>
      </c>
      <c r="B307" s="2" t="s">
        <v>477</v>
      </c>
      <c r="C307" s="2" t="s">
        <v>478</v>
      </c>
      <c r="D307" s="2" t="s">
        <v>491</v>
      </c>
      <c r="E307" s="2" t="s">
        <v>480</v>
      </c>
      <c r="F307" s="2" t="s">
        <v>492</v>
      </c>
      <c r="G307" s="2" t="str">
        <f t="shared" si="9"/>
        <v>&lt;pos&gt;</v>
      </c>
      <c r="H307" s="2" t="str">
        <f t="shared" si="8"/>
        <v>water park</v>
      </c>
    </row>
    <row r="308" spans="1:8" x14ac:dyDescent="0.2">
      <c r="A308" s="2" t="s">
        <v>476</v>
      </c>
      <c r="B308" s="2" t="s">
        <v>477</v>
      </c>
      <c r="C308" s="2" t="s">
        <v>478</v>
      </c>
      <c r="D308" s="2" t="s">
        <v>493</v>
      </c>
      <c r="E308" s="2" t="s">
        <v>480</v>
      </c>
      <c r="F308" s="2" t="s">
        <v>11</v>
      </c>
      <c r="G308" s="2" t="str">
        <f t="shared" si="9"/>
        <v>&lt;neg&gt;</v>
      </c>
      <c r="H308" s="2" t="str">
        <f t="shared" si="8"/>
        <v>&lt;None&gt;</v>
      </c>
    </row>
    <row r="309" spans="1:8" x14ac:dyDescent="0.2">
      <c r="A309" s="2" t="s">
        <v>476</v>
      </c>
      <c r="B309" s="2" t="s">
        <v>477</v>
      </c>
      <c r="C309" s="2" t="s">
        <v>478</v>
      </c>
      <c r="D309" s="2" t="s">
        <v>494</v>
      </c>
      <c r="E309" s="2" t="s">
        <v>480</v>
      </c>
      <c r="F309" s="2" t="s">
        <v>495</v>
      </c>
      <c r="G309" s="2" t="str">
        <f t="shared" si="9"/>
        <v>&lt;pos&gt;</v>
      </c>
      <c r="H309" s="2" t="str">
        <f t="shared" si="8"/>
        <v>inflatable water slides</v>
      </c>
    </row>
    <row r="310" spans="1:8" ht="32" x14ac:dyDescent="0.2">
      <c r="A310" s="2" t="s">
        <v>476</v>
      </c>
      <c r="B310" s="2" t="s">
        <v>477</v>
      </c>
      <c r="C310" s="2" t="s">
        <v>478</v>
      </c>
      <c r="D310" s="2" t="s">
        <v>496</v>
      </c>
      <c r="E310" s="2" t="s">
        <v>480</v>
      </c>
      <c r="F310" s="3" t="s">
        <v>584</v>
      </c>
      <c r="G310" s="2" t="str">
        <f t="shared" si="9"/>
        <v>&lt;pos&gt;</v>
      </c>
      <c r="H310" s="2" t="str">
        <f t="shared" si="8"/>
        <v>fishing, guppies</v>
      </c>
    </row>
    <row r="311" spans="1:8" x14ac:dyDescent="0.2">
      <c r="A311" s="2" t="s">
        <v>476</v>
      </c>
      <c r="B311" s="2" t="s">
        <v>477</v>
      </c>
      <c r="C311" s="2" t="s">
        <v>478</v>
      </c>
      <c r="D311" s="2" t="s">
        <v>497</v>
      </c>
      <c r="E311" s="2" t="s">
        <v>480</v>
      </c>
      <c r="F311" s="2" t="s">
        <v>498</v>
      </c>
      <c r="G311" s="2" t="str">
        <f t="shared" si="9"/>
        <v>&lt;pos&gt;</v>
      </c>
      <c r="H311" s="2" t="str">
        <f t="shared" si="8"/>
        <v>Volleyball net</v>
      </c>
    </row>
    <row r="312" spans="1:8" x14ac:dyDescent="0.2">
      <c r="A312" s="2" t="s">
        <v>476</v>
      </c>
      <c r="B312" s="2" t="s">
        <v>477</v>
      </c>
      <c r="C312" s="2" t="s">
        <v>478</v>
      </c>
      <c r="D312" s="2" t="s">
        <v>499</v>
      </c>
      <c r="E312" s="2" t="s">
        <v>480</v>
      </c>
      <c r="F312" s="2" t="s">
        <v>500</v>
      </c>
      <c r="G312" s="2" t="str">
        <f t="shared" si="9"/>
        <v>&lt;pos&gt;</v>
      </c>
      <c r="H312" s="2" t="str">
        <f t="shared" si="8"/>
        <v>balls on deposit</v>
      </c>
    </row>
    <row r="313" spans="1:8" x14ac:dyDescent="0.2">
      <c r="A313" s="2" t="s">
        <v>476</v>
      </c>
      <c r="B313" s="2" t="s">
        <v>477</v>
      </c>
      <c r="C313" s="2" t="s">
        <v>478</v>
      </c>
      <c r="D313" s="2" t="s">
        <v>501</v>
      </c>
      <c r="E313" s="2" t="s">
        <v>480</v>
      </c>
      <c r="F313" s="2" t="s">
        <v>11</v>
      </c>
      <c r="G313" s="2" t="str">
        <f t="shared" si="9"/>
        <v>&lt;neg&gt;</v>
      </c>
      <c r="H313" s="2" t="str">
        <f t="shared" si="8"/>
        <v>&lt;None&gt;</v>
      </c>
    </row>
    <row r="314" spans="1:8" x14ac:dyDescent="0.2">
      <c r="A314" s="2" t="s">
        <v>476</v>
      </c>
      <c r="B314" s="2" t="s">
        <v>477</v>
      </c>
      <c r="C314" s="2" t="s">
        <v>478</v>
      </c>
      <c r="D314" s="2" t="s">
        <v>502</v>
      </c>
      <c r="E314" s="2" t="s">
        <v>480</v>
      </c>
      <c r="F314" s="2" t="s">
        <v>503</v>
      </c>
      <c r="G314" s="2" t="str">
        <f t="shared" si="9"/>
        <v>&lt;pos&gt;</v>
      </c>
      <c r="H314" s="2" t="str">
        <f t="shared" si="8"/>
        <v>gate pass</v>
      </c>
    </row>
    <row r="315" spans="1:8" x14ac:dyDescent="0.2">
      <c r="A315" s="2" t="s">
        <v>476</v>
      </c>
      <c r="B315" s="2" t="s">
        <v>477</v>
      </c>
      <c r="C315" s="2" t="s">
        <v>478</v>
      </c>
      <c r="D315" s="2" t="s">
        <v>504</v>
      </c>
      <c r="E315" s="2" t="s">
        <v>480</v>
      </c>
      <c r="F315" s="2" t="s">
        <v>11</v>
      </c>
      <c r="G315" s="2" t="str">
        <f t="shared" si="9"/>
        <v>&lt;neg&gt;</v>
      </c>
      <c r="H315" s="2" t="str">
        <f t="shared" si="8"/>
        <v>&lt;None&gt;</v>
      </c>
    </row>
    <row r="316" spans="1:8" x14ac:dyDescent="0.2">
      <c r="A316" s="2" t="s">
        <v>476</v>
      </c>
      <c r="B316" s="2" t="s">
        <v>477</v>
      </c>
      <c r="C316" s="2" t="s">
        <v>478</v>
      </c>
      <c r="D316" s="2" t="s">
        <v>505</v>
      </c>
      <c r="E316" s="2" t="s">
        <v>480</v>
      </c>
      <c r="F316" s="2" t="s">
        <v>19</v>
      </c>
      <c r="G316" s="2" t="str">
        <f t="shared" si="9"/>
        <v>&lt;neg&gt;</v>
      </c>
      <c r="H316" s="2" t="str">
        <f t="shared" si="8"/>
        <v>&lt;None&gt;</v>
      </c>
    </row>
    <row r="317" spans="1:8" x14ac:dyDescent="0.2">
      <c r="A317" s="2" t="s">
        <v>476</v>
      </c>
      <c r="B317" s="2" t="s">
        <v>477</v>
      </c>
      <c r="C317" s="2" t="s">
        <v>478</v>
      </c>
      <c r="D317" s="2" t="s">
        <v>506</v>
      </c>
      <c r="E317" s="2" t="s">
        <v>480</v>
      </c>
      <c r="F317" s="2" t="s">
        <v>19</v>
      </c>
      <c r="G317" s="2" t="str">
        <f t="shared" si="9"/>
        <v>&lt;neg&gt;</v>
      </c>
      <c r="H317" s="2" t="str">
        <f t="shared" si="8"/>
        <v>&lt;None&gt;</v>
      </c>
    </row>
    <row r="318" spans="1:8" x14ac:dyDescent="0.2">
      <c r="A318" s="2" t="s">
        <v>507</v>
      </c>
      <c r="B318" s="2" t="s">
        <v>508</v>
      </c>
      <c r="C318" s="2" t="s">
        <v>509</v>
      </c>
      <c r="D318" s="2" t="s">
        <v>510</v>
      </c>
      <c r="E318" s="2" t="s">
        <v>511</v>
      </c>
      <c r="F318" s="2" t="s">
        <v>11</v>
      </c>
      <c r="G318" s="2" t="str">
        <f t="shared" si="9"/>
        <v>&lt;neg&gt;</v>
      </c>
      <c r="H318" s="2" t="str">
        <f t="shared" si="8"/>
        <v>&lt;None&gt;</v>
      </c>
    </row>
    <row r="319" spans="1:8" x14ac:dyDescent="0.2">
      <c r="A319" s="2" t="s">
        <v>507</v>
      </c>
      <c r="B319" s="2" t="s">
        <v>508</v>
      </c>
      <c r="C319" s="2" t="s">
        <v>509</v>
      </c>
      <c r="D319" s="2" t="s">
        <v>512</v>
      </c>
      <c r="E319" s="2" t="s">
        <v>511</v>
      </c>
      <c r="F319" s="2" t="s">
        <v>11</v>
      </c>
      <c r="G319" s="2" t="str">
        <f t="shared" si="9"/>
        <v>&lt;neg&gt;</v>
      </c>
      <c r="H319" s="2" t="str">
        <f t="shared" si="8"/>
        <v>&lt;None&gt;</v>
      </c>
    </row>
    <row r="320" spans="1:8" x14ac:dyDescent="0.2">
      <c r="A320" s="2" t="s">
        <v>507</v>
      </c>
      <c r="B320" s="2" t="s">
        <v>508</v>
      </c>
      <c r="C320" s="2" t="s">
        <v>509</v>
      </c>
      <c r="D320" s="2" t="s">
        <v>513</v>
      </c>
      <c r="E320" s="2" t="s">
        <v>511</v>
      </c>
      <c r="F320" s="2" t="s">
        <v>19</v>
      </c>
      <c r="G320" s="2" t="str">
        <f t="shared" si="9"/>
        <v>&lt;neg&gt;</v>
      </c>
      <c r="H320" s="2" t="str">
        <f t="shared" si="8"/>
        <v>&lt;None&gt;</v>
      </c>
    </row>
    <row r="321" spans="1:8" x14ac:dyDescent="0.2">
      <c r="A321" s="2" t="s">
        <v>507</v>
      </c>
      <c r="B321" s="2" t="s">
        <v>508</v>
      </c>
      <c r="C321" s="2" t="s">
        <v>509</v>
      </c>
      <c r="D321" s="2" t="s">
        <v>514</v>
      </c>
      <c r="E321" s="2" t="s">
        <v>511</v>
      </c>
      <c r="F321" s="2" t="s">
        <v>19</v>
      </c>
      <c r="G321" s="2" t="str">
        <f t="shared" si="9"/>
        <v>&lt;neg&gt;</v>
      </c>
      <c r="H321" s="2" t="str">
        <f t="shared" si="8"/>
        <v>&lt;None&gt;</v>
      </c>
    </row>
    <row r="322" spans="1:8" x14ac:dyDescent="0.2">
      <c r="A322" s="2" t="s">
        <v>507</v>
      </c>
      <c r="B322" s="2" t="s">
        <v>508</v>
      </c>
      <c r="C322" s="2" t="s">
        <v>509</v>
      </c>
      <c r="D322" s="2" t="s">
        <v>515</v>
      </c>
      <c r="E322" s="2" t="s">
        <v>511</v>
      </c>
      <c r="F322" s="2" t="s">
        <v>19</v>
      </c>
      <c r="G322" s="2" t="str">
        <f t="shared" si="9"/>
        <v>&lt;neg&gt;</v>
      </c>
      <c r="H322" s="2" t="str">
        <f t="shared" si="8"/>
        <v>&lt;None&gt;</v>
      </c>
    </row>
    <row r="323" spans="1:8" x14ac:dyDescent="0.2">
      <c r="A323" s="2" t="s">
        <v>507</v>
      </c>
      <c r="B323" s="2" t="s">
        <v>508</v>
      </c>
      <c r="C323" s="2" t="s">
        <v>509</v>
      </c>
      <c r="D323" s="2" t="s">
        <v>516</v>
      </c>
      <c r="E323" s="2" t="s">
        <v>511</v>
      </c>
      <c r="F323" s="2" t="s">
        <v>11</v>
      </c>
      <c r="G323" s="2" t="str">
        <f t="shared" si="9"/>
        <v>&lt;neg&gt;</v>
      </c>
      <c r="H323" s="2" t="str">
        <f t="shared" ref="H323:H367" si="10">TRIM(MID(F323, FIND("Atypical Aspects: ", F323) + LEN("Atypical Aspects: "), LEN(F323)))</f>
        <v>&lt;None&gt;</v>
      </c>
    </row>
    <row r="324" spans="1:8" x14ac:dyDescent="0.2">
      <c r="A324" s="2" t="s">
        <v>507</v>
      </c>
      <c r="B324" s="2" t="s">
        <v>508</v>
      </c>
      <c r="C324" s="2" t="s">
        <v>509</v>
      </c>
      <c r="D324" s="2" t="s">
        <v>517</v>
      </c>
      <c r="E324" s="2" t="s">
        <v>511</v>
      </c>
      <c r="F324" s="2" t="s">
        <v>19</v>
      </c>
      <c r="G324" s="2" t="str">
        <f t="shared" ref="G324:G367" si="11">LEFT(MID(F324, FIND("&lt;", F324), LEN(F324)), FIND("&gt;", F324) - FIND("&lt;", F324) + 1)</f>
        <v>&lt;neg&gt;</v>
      </c>
      <c r="H324" s="2" t="str">
        <f t="shared" si="10"/>
        <v>&lt;None&gt;</v>
      </c>
    </row>
    <row r="325" spans="1:8" x14ac:dyDescent="0.2">
      <c r="A325" s="2" t="s">
        <v>507</v>
      </c>
      <c r="B325" s="2" t="s">
        <v>508</v>
      </c>
      <c r="C325" s="2" t="s">
        <v>509</v>
      </c>
      <c r="D325" s="2" t="s">
        <v>518</v>
      </c>
      <c r="E325" s="2" t="s">
        <v>511</v>
      </c>
      <c r="F325" s="2" t="s">
        <v>19</v>
      </c>
      <c r="G325" s="2" t="str">
        <f t="shared" si="11"/>
        <v>&lt;neg&gt;</v>
      </c>
      <c r="H325" s="2" t="str">
        <f t="shared" si="10"/>
        <v>&lt;None&gt;</v>
      </c>
    </row>
    <row r="326" spans="1:8" x14ac:dyDescent="0.2">
      <c r="A326" s="2" t="s">
        <v>507</v>
      </c>
      <c r="B326" s="2" t="s">
        <v>508</v>
      </c>
      <c r="C326" s="2" t="s">
        <v>509</v>
      </c>
      <c r="D326" s="2" t="s">
        <v>519</v>
      </c>
      <c r="E326" s="2" t="s">
        <v>511</v>
      </c>
      <c r="F326" s="2" t="s">
        <v>19</v>
      </c>
      <c r="G326" s="2" t="str">
        <f t="shared" si="11"/>
        <v>&lt;neg&gt;</v>
      </c>
      <c r="H326" s="2" t="str">
        <f t="shared" si="10"/>
        <v>&lt;None&gt;</v>
      </c>
    </row>
    <row r="327" spans="1:8" x14ac:dyDescent="0.2">
      <c r="A327" s="2" t="s">
        <v>507</v>
      </c>
      <c r="B327" s="2" t="s">
        <v>508</v>
      </c>
      <c r="C327" s="2" t="s">
        <v>509</v>
      </c>
      <c r="D327" s="2" t="s">
        <v>520</v>
      </c>
      <c r="E327" s="2" t="s">
        <v>511</v>
      </c>
      <c r="F327" s="2" t="s">
        <v>11</v>
      </c>
      <c r="G327" s="2" t="str">
        <f t="shared" si="11"/>
        <v>&lt;neg&gt;</v>
      </c>
      <c r="H327" s="2" t="str">
        <f t="shared" si="10"/>
        <v>&lt;None&gt;</v>
      </c>
    </row>
    <row r="328" spans="1:8" x14ac:dyDescent="0.2">
      <c r="A328" s="2" t="s">
        <v>507</v>
      </c>
      <c r="B328" s="2" t="s">
        <v>508</v>
      </c>
      <c r="C328" s="2" t="s">
        <v>509</v>
      </c>
      <c r="D328" s="2" t="s">
        <v>521</v>
      </c>
      <c r="E328" s="2" t="s">
        <v>511</v>
      </c>
      <c r="F328" s="2" t="s">
        <v>11</v>
      </c>
      <c r="G328" s="2" t="str">
        <f t="shared" si="11"/>
        <v>&lt;neg&gt;</v>
      </c>
      <c r="H328" s="2" t="str">
        <f t="shared" si="10"/>
        <v>&lt;None&gt;</v>
      </c>
    </row>
    <row r="329" spans="1:8" x14ac:dyDescent="0.2">
      <c r="A329" s="2" t="s">
        <v>507</v>
      </c>
      <c r="B329" s="2" t="s">
        <v>508</v>
      </c>
      <c r="C329" s="2" t="s">
        <v>509</v>
      </c>
      <c r="D329" s="2" t="s">
        <v>522</v>
      </c>
      <c r="E329" s="2" t="s">
        <v>511</v>
      </c>
      <c r="F329" s="2" t="s">
        <v>19</v>
      </c>
      <c r="G329" s="2" t="str">
        <f t="shared" si="11"/>
        <v>&lt;neg&gt;</v>
      </c>
      <c r="H329" s="2" t="str">
        <f t="shared" si="10"/>
        <v>&lt;None&gt;</v>
      </c>
    </row>
    <row r="330" spans="1:8" x14ac:dyDescent="0.2">
      <c r="A330" s="2" t="s">
        <v>507</v>
      </c>
      <c r="B330" s="2" t="s">
        <v>508</v>
      </c>
      <c r="C330" s="2" t="s">
        <v>509</v>
      </c>
      <c r="D330" s="2" t="s">
        <v>523</v>
      </c>
      <c r="E330" s="2" t="s">
        <v>511</v>
      </c>
      <c r="F330" s="2" t="s">
        <v>524</v>
      </c>
      <c r="G330" s="2" t="str">
        <f t="shared" si="11"/>
        <v>&lt;pos&gt;</v>
      </c>
      <c r="H330" s="2" t="str">
        <f t="shared" si="10"/>
        <v>National World War II Museum, Audubon Zoo</v>
      </c>
    </row>
    <row r="331" spans="1:8" x14ac:dyDescent="0.2">
      <c r="A331" s="2" t="s">
        <v>507</v>
      </c>
      <c r="B331" s="2" t="s">
        <v>508</v>
      </c>
      <c r="C331" s="2" t="s">
        <v>509</v>
      </c>
      <c r="D331" s="2" t="s">
        <v>525</v>
      </c>
      <c r="E331" s="2" t="s">
        <v>511</v>
      </c>
      <c r="F331" s="2" t="s">
        <v>526</v>
      </c>
      <c r="G331" s="2" t="str">
        <f t="shared" si="11"/>
        <v>&lt;pos&gt;</v>
      </c>
      <c r="H331" s="2" t="str">
        <f t="shared" si="10"/>
        <v>Harrah's casino, the river, the French Quarter</v>
      </c>
    </row>
    <row r="332" spans="1:8" x14ac:dyDescent="0.2">
      <c r="A332" s="2" t="s">
        <v>507</v>
      </c>
      <c r="B332" s="2" t="s">
        <v>508</v>
      </c>
      <c r="C332" s="2" t="s">
        <v>509</v>
      </c>
      <c r="D332" s="2" t="s">
        <v>527</v>
      </c>
      <c r="E332" s="2" t="s">
        <v>511</v>
      </c>
      <c r="F332" s="2" t="s">
        <v>11</v>
      </c>
      <c r="G332" s="2" t="str">
        <f t="shared" si="11"/>
        <v>&lt;neg&gt;</v>
      </c>
      <c r="H332" s="2" t="str">
        <f t="shared" si="10"/>
        <v>&lt;None&gt;</v>
      </c>
    </row>
    <row r="333" spans="1:8" x14ac:dyDescent="0.2">
      <c r="A333" s="2" t="s">
        <v>507</v>
      </c>
      <c r="B333" s="2" t="s">
        <v>508</v>
      </c>
      <c r="C333" s="2" t="s">
        <v>509</v>
      </c>
      <c r="D333" s="2" t="s">
        <v>528</v>
      </c>
      <c r="E333" s="2" t="s">
        <v>511</v>
      </c>
      <c r="F333" s="2" t="s">
        <v>11</v>
      </c>
      <c r="G333" s="2" t="str">
        <f t="shared" si="11"/>
        <v>&lt;neg&gt;</v>
      </c>
      <c r="H333" s="2" t="str">
        <f t="shared" si="10"/>
        <v>&lt;None&gt;</v>
      </c>
    </row>
    <row r="334" spans="1:8" x14ac:dyDescent="0.2">
      <c r="A334" s="2" t="s">
        <v>507</v>
      </c>
      <c r="B334" s="2" t="s">
        <v>508</v>
      </c>
      <c r="C334" s="2" t="s">
        <v>509</v>
      </c>
      <c r="D334" s="2" t="s">
        <v>529</v>
      </c>
      <c r="E334" s="2" t="s">
        <v>511</v>
      </c>
      <c r="F334" s="2" t="s">
        <v>11</v>
      </c>
      <c r="G334" s="2" t="str">
        <f t="shared" si="11"/>
        <v>&lt;neg&gt;</v>
      </c>
      <c r="H334" s="2" t="str">
        <f t="shared" si="10"/>
        <v>&lt;None&gt;</v>
      </c>
    </row>
    <row r="335" spans="1:8" x14ac:dyDescent="0.2">
      <c r="A335" s="2" t="s">
        <v>507</v>
      </c>
      <c r="B335" s="2" t="s">
        <v>508</v>
      </c>
      <c r="C335" s="2" t="s">
        <v>509</v>
      </c>
      <c r="D335" s="2" t="s">
        <v>530</v>
      </c>
      <c r="E335" s="2" t="s">
        <v>511</v>
      </c>
      <c r="F335" s="2" t="s">
        <v>11</v>
      </c>
      <c r="G335" s="2" t="str">
        <f t="shared" si="11"/>
        <v>&lt;neg&gt;</v>
      </c>
      <c r="H335" s="2" t="str">
        <f t="shared" si="10"/>
        <v>&lt;None&gt;</v>
      </c>
    </row>
    <row r="336" spans="1:8" x14ac:dyDescent="0.2">
      <c r="A336" s="2" t="s">
        <v>507</v>
      </c>
      <c r="B336" s="2" t="s">
        <v>508</v>
      </c>
      <c r="C336" s="2" t="s">
        <v>509</v>
      </c>
      <c r="D336" s="2" t="s">
        <v>531</v>
      </c>
      <c r="E336" s="2" t="s">
        <v>511</v>
      </c>
      <c r="F336" s="2" t="s">
        <v>11</v>
      </c>
      <c r="G336" s="2" t="str">
        <f t="shared" si="11"/>
        <v>&lt;neg&gt;</v>
      </c>
      <c r="H336" s="2" t="str">
        <f t="shared" si="10"/>
        <v>&lt;None&gt;</v>
      </c>
    </row>
    <row r="337" spans="1:8" x14ac:dyDescent="0.2">
      <c r="A337" s="2" t="s">
        <v>507</v>
      </c>
      <c r="B337" s="2" t="s">
        <v>508</v>
      </c>
      <c r="C337" s="2" t="s">
        <v>509</v>
      </c>
      <c r="D337" s="2" t="s">
        <v>532</v>
      </c>
      <c r="E337" s="2" t="s">
        <v>511</v>
      </c>
      <c r="F337" s="2" t="s">
        <v>11</v>
      </c>
      <c r="G337" s="2" t="str">
        <f t="shared" si="11"/>
        <v>&lt;neg&gt;</v>
      </c>
      <c r="H337" s="2" t="str">
        <f t="shared" si="10"/>
        <v>&lt;None&gt;</v>
      </c>
    </row>
    <row r="338" spans="1:8" x14ac:dyDescent="0.2">
      <c r="A338" s="2" t="s">
        <v>533</v>
      </c>
      <c r="B338" s="2" t="s">
        <v>534</v>
      </c>
      <c r="C338" s="2" t="s">
        <v>535</v>
      </c>
      <c r="D338" s="2" t="s">
        <v>536</v>
      </c>
      <c r="E338" s="2" t="s">
        <v>537</v>
      </c>
      <c r="F338" s="2" t="s">
        <v>11</v>
      </c>
      <c r="G338" s="2" t="str">
        <f t="shared" si="11"/>
        <v>&lt;neg&gt;</v>
      </c>
      <c r="H338" s="2" t="str">
        <f t="shared" si="10"/>
        <v>&lt;None&gt;</v>
      </c>
    </row>
    <row r="339" spans="1:8" x14ac:dyDescent="0.2">
      <c r="A339" s="2" t="s">
        <v>533</v>
      </c>
      <c r="B339" s="2" t="s">
        <v>534</v>
      </c>
      <c r="C339" s="2" t="s">
        <v>535</v>
      </c>
      <c r="D339" s="2" t="s">
        <v>538</v>
      </c>
      <c r="E339" s="2" t="s">
        <v>537</v>
      </c>
      <c r="F339" s="2" t="s">
        <v>11</v>
      </c>
      <c r="G339" s="2" t="str">
        <f t="shared" si="11"/>
        <v>&lt;neg&gt;</v>
      </c>
      <c r="H339" s="2" t="str">
        <f t="shared" si="10"/>
        <v>&lt;None&gt;</v>
      </c>
    </row>
    <row r="340" spans="1:8" x14ac:dyDescent="0.2">
      <c r="A340" s="2" t="s">
        <v>533</v>
      </c>
      <c r="B340" s="2" t="s">
        <v>534</v>
      </c>
      <c r="C340" s="2" t="s">
        <v>535</v>
      </c>
      <c r="D340" s="2" t="s">
        <v>539</v>
      </c>
      <c r="E340" s="2" t="s">
        <v>537</v>
      </c>
      <c r="F340" s="2" t="s">
        <v>540</v>
      </c>
      <c r="G340" s="2" t="str">
        <f t="shared" si="11"/>
        <v>&lt;pos&gt;</v>
      </c>
      <c r="H340" s="2" t="str">
        <f t="shared" si="10"/>
        <v>telescope for star gazing</v>
      </c>
    </row>
    <row r="341" spans="1:8" x14ac:dyDescent="0.2">
      <c r="A341" s="2" t="s">
        <v>533</v>
      </c>
      <c r="B341" s="2" t="s">
        <v>534</v>
      </c>
      <c r="C341" s="2" t="s">
        <v>535</v>
      </c>
      <c r="D341" s="2" t="s">
        <v>541</v>
      </c>
      <c r="E341" s="2" t="s">
        <v>537</v>
      </c>
      <c r="F341" s="2" t="s">
        <v>542</v>
      </c>
      <c r="G341" s="2" t="str">
        <f t="shared" si="11"/>
        <v>&lt;pos&gt;</v>
      </c>
      <c r="H341" s="2" t="str">
        <f t="shared" si="10"/>
        <v>Native American flute player, playing music at the pool</v>
      </c>
    </row>
    <row r="342" spans="1:8" x14ac:dyDescent="0.2">
      <c r="A342" s="2" t="s">
        <v>533</v>
      </c>
      <c r="B342" s="2" t="s">
        <v>534</v>
      </c>
      <c r="C342" s="2" t="s">
        <v>535</v>
      </c>
      <c r="D342" s="2" t="s">
        <v>543</v>
      </c>
      <c r="E342" s="2" t="s">
        <v>537</v>
      </c>
      <c r="F342" s="2" t="s">
        <v>11</v>
      </c>
      <c r="G342" s="2" t="str">
        <f t="shared" si="11"/>
        <v>&lt;neg&gt;</v>
      </c>
      <c r="H342" s="2" t="str">
        <f t="shared" si="10"/>
        <v>&lt;None&gt;</v>
      </c>
    </row>
    <row r="343" spans="1:8" x14ac:dyDescent="0.2">
      <c r="A343" s="2" t="s">
        <v>544</v>
      </c>
      <c r="B343" s="2" t="s">
        <v>545</v>
      </c>
      <c r="C343" s="2" t="s">
        <v>546</v>
      </c>
      <c r="D343" s="2" t="s">
        <v>547</v>
      </c>
      <c r="E343" s="2" t="s">
        <v>548</v>
      </c>
      <c r="F343" s="2" t="s">
        <v>11</v>
      </c>
      <c r="G343" s="2" t="str">
        <f t="shared" si="11"/>
        <v>&lt;neg&gt;</v>
      </c>
      <c r="H343" s="2" t="str">
        <f t="shared" si="10"/>
        <v>&lt;None&gt;</v>
      </c>
    </row>
    <row r="344" spans="1:8" x14ac:dyDescent="0.2">
      <c r="A344" s="2" t="s">
        <v>544</v>
      </c>
      <c r="B344" s="2" t="s">
        <v>545</v>
      </c>
      <c r="C344" s="2" t="s">
        <v>546</v>
      </c>
      <c r="D344" s="2" t="s">
        <v>549</v>
      </c>
      <c r="E344" s="2" t="s">
        <v>548</v>
      </c>
      <c r="F344" s="2" t="s">
        <v>11</v>
      </c>
      <c r="G344" s="2" t="str">
        <f t="shared" si="11"/>
        <v>&lt;neg&gt;</v>
      </c>
      <c r="H344" s="2" t="str">
        <f t="shared" si="10"/>
        <v>&lt;None&gt;</v>
      </c>
    </row>
    <row r="345" spans="1:8" x14ac:dyDescent="0.2">
      <c r="A345" s="2" t="s">
        <v>544</v>
      </c>
      <c r="B345" s="2" t="s">
        <v>545</v>
      </c>
      <c r="C345" s="2" t="s">
        <v>546</v>
      </c>
      <c r="D345" s="2" t="s">
        <v>550</v>
      </c>
      <c r="E345" s="2" t="s">
        <v>548</v>
      </c>
      <c r="F345" s="2" t="s">
        <v>19</v>
      </c>
      <c r="G345" s="2" t="str">
        <f t="shared" si="11"/>
        <v>&lt;neg&gt;</v>
      </c>
      <c r="H345" s="2" t="str">
        <f t="shared" si="10"/>
        <v>&lt;None&gt;</v>
      </c>
    </row>
    <row r="346" spans="1:8" ht="32" x14ac:dyDescent="0.2">
      <c r="A346" s="2" t="s">
        <v>544</v>
      </c>
      <c r="B346" s="2" t="s">
        <v>545</v>
      </c>
      <c r="C346" s="2" t="s">
        <v>546</v>
      </c>
      <c r="D346" s="2" t="s">
        <v>551</v>
      </c>
      <c r="E346" s="2" t="s">
        <v>548</v>
      </c>
      <c r="F346" s="3" t="s">
        <v>597</v>
      </c>
      <c r="G346" s="2" t="str">
        <f t="shared" si="11"/>
        <v>&lt;pos&gt;</v>
      </c>
      <c r="H346" s="2" t="str">
        <f t="shared" si="10"/>
        <v>gift shop</v>
      </c>
    </row>
    <row r="347" spans="1:8" x14ac:dyDescent="0.2">
      <c r="A347" s="2" t="s">
        <v>544</v>
      </c>
      <c r="B347" s="2" t="s">
        <v>545</v>
      </c>
      <c r="C347" s="2" t="s">
        <v>546</v>
      </c>
      <c r="D347" s="2" t="s">
        <v>552</v>
      </c>
      <c r="E347" s="2" t="s">
        <v>548</v>
      </c>
      <c r="F347" s="2" t="s">
        <v>11</v>
      </c>
      <c r="G347" s="2" t="str">
        <f t="shared" si="11"/>
        <v>&lt;neg&gt;</v>
      </c>
      <c r="H347" s="2" t="str">
        <f t="shared" si="10"/>
        <v>&lt;None&gt;</v>
      </c>
    </row>
    <row r="348" spans="1:8" x14ac:dyDescent="0.2">
      <c r="A348" s="2" t="s">
        <v>544</v>
      </c>
      <c r="B348" s="2" t="s">
        <v>545</v>
      </c>
      <c r="C348" s="2" t="s">
        <v>546</v>
      </c>
      <c r="D348" s="2" t="s">
        <v>553</v>
      </c>
      <c r="E348" s="2" t="s">
        <v>548</v>
      </c>
      <c r="F348" s="2" t="s">
        <v>554</v>
      </c>
      <c r="G348" s="2" t="str">
        <f t="shared" si="11"/>
        <v>&lt;pos&gt;</v>
      </c>
      <c r="H348" s="2" t="str">
        <f t="shared" si="10"/>
        <v>daily showings at the cinema, live comedy shows, concerts, lounge with a DJ and dance floor, mechanical bull, daily fitness classes</v>
      </c>
    </row>
    <row r="349" spans="1:8" x14ac:dyDescent="0.2">
      <c r="A349" s="2" t="s">
        <v>544</v>
      </c>
      <c r="B349" s="2" t="s">
        <v>545</v>
      </c>
      <c r="C349" s="2" t="s">
        <v>546</v>
      </c>
      <c r="D349" s="2" t="s">
        <v>555</v>
      </c>
      <c r="E349" s="2" t="s">
        <v>548</v>
      </c>
      <c r="F349" s="2" t="s">
        <v>556</v>
      </c>
      <c r="G349" s="2" t="str">
        <f t="shared" si="11"/>
        <v>&lt;pos&gt;</v>
      </c>
      <c r="H349" s="2" t="str">
        <f t="shared" si="10"/>
        <v>go karting, bungee gliding, driving range with floating targets on a lake</v>
      </c>
    </row>
    <row r="350" spans="1:8" x14ac:dyDescent="0.2">
      <c r="A350" s="2" t="s">
        <v>544</v>
      </c>
      <c r="B350" s="2" t="s">
        <v>545</v>
      </c>
      <c r="C350" s="2" t="s">
        <v>546</v>
      </c>
      <c r="D350" s="2" t="s">
        <v>557</v>
      </c>
      <c r="E350" s="2" t="s">
        <v>548</v>
      </c>
      <c r="F350" s="2" t="s">
        <v>11</v>
      </c>
      <c r="G350" s="2" t="str">
        <f t="shared" si="11"/>
        <v>&lt;neg&gt;</v>
      </c>
      <c r="H350" s="2" t="str">
        <f t="shared" si="10"/>
        <v>&lt;None&gt;</v>
      </c>
    </row>
    <row r="351" spans="1:8" x14ac:dyDescent="0.2">
      <c r="A351" s="2" t="s">
        <v>544</v>
      </c>
      <c r="B351" s="2" t="s">
        <v>545</v>
      </c>
      <c r="C351" s="2" t="s">
        <v>546</v>
      </c>
      <c r="D351" s="2" t="s">
        <v>558</v>
      </c>
      <c r="E351" s="2" t="s">
        <v>548</v>
      </c>
      <c r="F351" s="2" t="s">
        <v>559</v>
      </c>
      <c r="G351" s="2" t="str">
        <f t="shared" si="11"/>
        <v>&lt;pos&gt;</v>
      </c>
      <c r="H351" s="2" t="str">
        <f t="shared" si="10"/>
        <v>golf putting lake</v>
      </c>
    </row>
    <row r="352" spans="1:8" x14ac:dyDescent="0.2">
      <c r="A352" s="2" t="s">
        <v>544</v>
      </c>
      <c r="B352" s="2" t="s">
        <v>545</v>
      </c>
      <c r="C352" s="2" t="s">
        <v>546</v>
      </c>
      <c r="D352" s="2" t="s">
        <v>560</v>
      </c>
      <c r="E352" s="2" t="s">
        <v>548</v>
      </c>
      <c r="F352" s="2" t="s">
        <v>11</v>
      </c>
      <c r="G352" s="2" t="str">
        <f t="shared" si="11"/>
        <v>&lt;neg&gt;</v>
      </c>
      <c r="H352" s="2" t="str">
        <f t="shared" si="10"/>
        <v>&lt;None&gt;</v>
      </c>
    </row>
    <row r="353" spans="1:8" ht="48" x14ac:dyDescent="0.2">
      <c r="A353" s="2" t="s">
        <v>544</v>
      </c>
      <c r="B353" s="2" t="s">
        <v>545</v>
      </c>
      <c r="C353" s="2" t="s">
        <v>546</v>
      </c>
      <c r="D353" s="2" t="s">
        <v>561</v>
      </c>
      <c r="E353" s="2" t="s">
        <v>548</v>
      </c>
      <c r="F353" s="3" t="s">
        <v>585</v>
      </c>
      <c r="G353" s="2" t="str">
        <f t="shared" si="11"/>
        <v>&lt;pos&gt;</v>
      </c>
      <c r="H353" s="2" t="str">
        <f t="shared" si="10"/>
        <v>free spin for dining/shopping credit, players club</v>
      </c>
    </row>
    <row r="354" spans="1:8" x14ac:dyDescent="0.2">
      <c r="A354" s="2" t="s">
        <v>544</v>
      </c>
      <c r="B354" s="2" t="s">
        <v>545</v>
      </c>
      <c r="C354" s="2" t="s">
        <v>546</v>
      </c>
      <c r="D354" s="2" t="s">
        <v>562</v>
      </c>
      <c r="E354" s="2" t="s">
        <v>548</v>
      </c>
      <c r="F354" s="2" t="s">
        <v>11</v>
      </c>
      <c r="G354" s="2" t="str">
        <f t="shared" si="11"/>
        <v>&lt;neg&gt;</v>
      </c>
      <c r="H354" s="2" t="str">
        <f t="shared" si="10"/>
        <v>&lt;None&gt;</v>
      </c>
    </row>
    <row r="355" spans="1:8" x14ac:dyDescent="0.2">
      <c r="A355" s="2" t="s">
        <v>544</v>
      </c>
      <c r="B355" s="2" t="s">
        <v>545</v>
      </c>
      <c r="C355" s="2" t="s">
        <v>546</v>
      </c>
      <c r="D355" s="2" t="s">
        <v>563</v>
      </c>
      <c r="E355" s="2" t="s">
        <v>548</v>
      </c>
      <c r="F355" s="2" t="s">
        <v>564</v>
      </c>
      <c r="G355" s="2" t="str">
        <f t="shared" si="11"/>
        <v>&lt;pos&gt;</v>
      </c>
      <c r="H355" s="2" t="str">
        <f t="shared" si="10"/>
        <v>located across the street from a Walmart</v>
      </c>
    </row>
    <row r="356" spans="1:8" x14ac:dyDescent="0.2">
      <c r="A356" s="2" t="s">
        <v>544</v>
      </c>
      <c r="B356" s="2" t="s">
        <v>545</v>
      </c>
      <c r="C356" s="2" t="s">
        <v>546</v>
      </c>
      <c r="D356" s="2" t="s">
        <v>565</v>
      </c>
      <c r="E356" s="2" t="s">
        <v>548</v>
      </c>
      <c r="F356" s="2" t="s">
        <v>11</v>
      </c>
      <c r="G356" s="2" t="str">
        <f t="shared" si="11"/>
        <v>&lt;neg&gt;</v>
      </c>
      <c r="H356" s="2" t="str">
        <f t="shared" si="10"/>
        <v>&lt;None&gt;</v>
      </c>
    </row>
    <row r="357" spans="1:8" x14ac:dyDescent="0.2">
      <c r="A357" s="2" t="s">
        <v>544</v>
      </c>
      <c r="B357" s="2" t="s">
        <v>545</v>
      </c>
      <c r="C357" s="2" t="s">
        <v>546</v>
      </c>
      <c r="D357" s="2" t="s">
        <v>566</v>
      </c>
      <c r="E357" s="2" t="s">
        <v>548</v>
      </c>
      <c r="F357" s="2" t="s">
        <v>19</v>
      </c>
      <c r="G357" s="2" t="str">
        <f t="shared" si="11"/>
        <v>&lt;neg&gt;</v>
      </c>
      <c r="H357" s="2" t="str">
        <f t="shared" si="10"/>
        <v>&lt;None&gt;</v>
      </c>
    </row>
    <row r="358" spans="1:8" x14ac:dyDescent="0.2">
      <c r="A358" s="2" t="s">
        <v>567</v>
      </c>
      <c r="B358" s="2" t="s">
        <v>568</v>
      </c>
      <c r="C358" s="2" t="s">
        <v>569</v>
      </c>
      <c r="D358" s="2" t="s">
        <v>570</v>
      </c>
      <c r="F358" s="2" t="s">
        <v>11</v>
      </c>
      <c r="G358" s="2" t="str">
        <f t="shared" si="11"/>
        <v>&lt;neg&gt;</v>
      </c>
      <c r="H358" s="2" t="str">
        <f t="shared" si="10"/>
        <v>&lt;None&gt;</v>
      </c>
    </row>
    <row r="359" spans="1:8" x14ac:dyDescent="0.2">
      <c r="A359" s="2" t="s">
        <v>567</v>
      </c>
      <c r="B359" s="2" t="s">
        <v>568</v>
      </c>
      <c r="C359" s="2" t="s">
        <v>569</v>
      </c>
      <c r="D359" s="2" t="s">
        <v>571</v>
      </c>
      <c r="F359" s="2" t="s">
        <v>11</v>
      </c>
      <c r="G359" s="2" t="str">
        <f t="shared" si="11"/>
        <v>&lt;neg&gt;</v>
      </c>
      <c r="H359" s="2" t="str">
        <f t="shared" si="10"/>
        <v>&lt;None&gt;</v>
      </c>
    </row>
    <row r="360" spans="1:8" x14ac:dyDescent="0.2">
      <c r="A360" s="2" t="s">
        <v>567</v>
      </c>
      <c r="B360" s="2" t="s">
        <v>568</v>
      </c>
      <c r="C360" s="2" t="s">
        <v>569</v>
      </c>
      <c r="D360" s="2" t="s">
        <v>572</v>
      </c>
      <c r="F360" s="2" t="s">
        <v>11</v>
      </c>
      <c r="G360" s="2" t="str">
        <f t="shared" si="11"/>
        <v>&lt;neg&gt;</v>
      </c>
      <c r="H360" s="2" t="str">
        <f t="shared" si="10"/>
        <v>&lt;None&gt;</v>
      </c>
    </row>
    <row r="361" spans="1:8" x14ac:dyDescent="0.2">
      <c r="A361" s="2" t="s">
        <v>567</v>
      </c>
      <c r="B361" s="2" t="s">
        <v>568</v>
      </c>
      <c r="C361" s="2" t="s">
        <v>569</v>
      </c>
      <c r="D361" s="2" t="s">
        <v>573</v>
      </c>
      <c r="F361" s="2" t="s">
        <v>19</v>
      </c>
      <c r="G361" s="2" t="str">
        <f t="shared" si="11"/>
        <v>&lt;neg&gt;</v>
      </c>
      <c r="H361" s="2" t="str">
        <f t="shared" si="10"/>
        <v>&lt;None&gt;</v>
      </c>
    </row>
    <row r="362" spans="1:8" x14ac:dyDescent="0.2">
      <c r="A362" s="2" t="s">
        <v>567</v>
      </c>
      <c r="B362" s="2" t="s">
        <v>568</v>
      </c>
      <c r="C362" s="2" t="s">
        <v>569</v>
      </c>
      <c r="D362" s="2" t="s">
        <v>574</v>
      </c>
      <c r="F362" s="2" t="s">
        <v>11</v>
      </c>
      <c r="G362" s="2" t="str">
        <f t="shared" si="11"/>
        <v>&lt;neg&gt;</v>
      </c>
      <c r="H362" s="2" t="str">
        <f t="shared" si="10"/>
        <v>&lt;None&gt;</v>
      </c>
    </row>
    <row r="363" spans="1:8" x14ac:dyDescent="0.2">
      <c r="A363" s="2" t="s">
        <v>567</v>
      </c>
      <c r="B363" s="2" t="s">
        <v>568</v>
      </c>
      <c r="C363" s="2" t="s">
        <v>569</v>
      </c>
      <c r="D363" s="2" t="s">
        <v>575</v>
      </c>
      <c r="F363" s="2" t="s">
        <v>11</v>
      </c>
      <c r="G363" s="2" t="str">
        <f t="shared" si="11"/>
        <v>&lt;neg&gt;</v>
      </c>
      <c r="H363" s="2" t="str">
        <f t="shared" si="10"/>
        <v>&lt;None&gt;</v>
      </c>
    </row>
    <row r="364" spans="1:8" x14ac:dyDescent="0.2">
      <c r="A364" s="2" t="s">
        <v>567</v>
      </c>
      <c r="B364" s="2" t="s">
        <v>568</v>
      </c>
      <c r="C364" s="2" t="s">
        <v>569</v>
      </c>
      <c r="D364" s="2" t="s">
        <v>576</v>
      </c>
      <c r="F364" s="2" t="s">
        <v>19</v>
      </c>
      <c r="G364" s="2" t="str">
        <f t="shared" si="11"/>
        <v>&lt;neg&gt;</v>
      </c>
      <c r="H364" s="2" t="str">
        <f t="shared" si="10"/>
        <v>&lt;None&gt;</v>
      </c>
    </row>
    <row r="365" spans="1:8" x14ac:dyDescent="0.2">
      <c r="A365" s="2" t="s">
        <v>567</v>
      </c>
      <c r="B365" s="2" t="s">
        <v>568</v>
      </c>
      <c r="C365" s="2" t="s">
        <v>569</v>
      </c>
      <c r="D365" s="2" t="s">
        <v>577</v>
      </c>
      <c r="F365" s="2" t="s">
        <v>19</v>
      </c>
      <c r="G365" s="2" t="str">
        <f t="shared" si="11"/>
        <v>&lt;neg&gt;</v>
      </c>
      <c r="H365" s="2" t="str">
        <f t="shared" si="10"/>
        <v>&lt;None&gt;</v>
      </c>
    </row>
    <row r="366" spans="1:8" x14ac:dyDescent="0.2">
      <c r="A366" s="2" t="s">
        <v>567</v>
      </c>
      <c r="B366" s="2" t="s">
        <v>568</v>
      </c>
      <c r="C366" s="2" t="s">
        <v>569</v>
      </c>
      <c r="D366" s="2" t="s">
        <v>578</v>
      </c>
      <c r="F366" s="2" t="s">
        <v>19</v>
      </c>
      <c r="G366" s="2" t="str">
        <f t="shared" si="11"/>
        <v>&lt;neg&gt;</v>
      </c>
      <c r="H366" s="2" t="str">
        <f t="shared" si="10"/>
        <v>&lt;None&gt;</v>
      </c>
    </row>
    <row r="367" spans="1:8" x14ac:dyDescent="0.2">
      <c r="A367" s="2" t="s">
        <v>567</v>
      </c>
      <c r="B367" s="2" t="s">
        <v>568</v>
      </c>
      <c r="C367" s="2" t="s">
        <v>569</v>
      </c>
      <c r="D367" s="2" t="s">
        <v>579</v>
      </c>
      <c r="F367" s="2" t="s">
        <v>19</v>
      </c>
      <c r="G367" s="2" t="str">
        <f t="shared" si="11"/>
        <v>&lt;neg&gt;</v>
      </c>
      <c r="H367" s="2" t="str">
        <f t="shared" si="10"/>
        <v>&lt;None&gt;</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Ramit Aditya</cp:lastModifiedBy>
  <dcterms:created xsi:type="dcterms:W3CDTF">2025-02-28T09:56:00Z</dcterms:created>
  <dcterms:modified xsi:type="dcterms:W3CDTF">2025-06-12T07:02:30Z</dcterms:modified>
</cp:coreProperties>
</file>