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ureau\"/>
    </mc:Choice>
  </mc:AlternateContent>
  <bookViews>
    <workbookView xWindow="0" yWindow="465" windowWidth="25605" windowHeight="14175"/>
  </bookViews>
  <sheets>
    <sheet name="Feuil1" sheetId="1" r:id="rId1"/>
    <sheet name="Équipe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S5" i="1"/>
  <c r="Q7" i="1"/>
  <c r="R7" i="1"/>
  <c r="T7" i="1"/>
  <c r="U7" i="1"/>
  <c r="I7" i="1"/>
  <c r="W7" i="1"/>
  <c r="W4" i="1"/>
  <c r="W5" i="1"/>
  <c r="W6" i="1"/>
  <c r="W3" i="1"/>
  <c r="V3" i="1"/>
  <c r="V4" i="1"/>
  <c r="V5" i="1"/>
  <c r="V6" i="1"/>
  <c r="V7" i="1"/>
  <c r="S4" i="1"/>
  <c r="S6" i="1"/>
  <c r="K7" i="1"/>
  <c r="L7" i="1"/>
  <c r="M7" i="1"/>
  <c r="N7" i="1"/>
  <c r="O7" i="1"/>
  <c r="P7" i="1"/>
  <c r="S7" i="1"/>
  <c r="S3" i="1"/>
  <c r="J4" i="1"/>
  <c r="J5" i="1"/>
  <c r="J6" i="1"/>
  <c r="C7" i="1"/>
  <c r="D7" i="1"/>
  <c r="E7" i="1"/>
  <c r="F7" i="1"/>
  <c r="G7" i="1"/>
  <c r="H7" i="1"/>
  <c r="J7" i="1"/>
  <c r="J3" i="1"/>
  <c r="B3" i="2"/>
  <c r="A6" i="1"/>
  <c r="A5" i="1"/>
  <c r="A4" i="1"/>
  <c r="A3" i="1"/>
</calcChain>
</file>

<file path=xl/sharedStrings.xml><?xml version="1.0" encoding="utf-8"?>
<sst xmlns="http://schemas.openxmlformats.org/spreadsheetml/2006/main" count="69" uniqueCount="47">
  <si>
    <t>F1</t>
  </si>
  <si>
    <t>F2</t>
  </si>
  <si>
    <t>F3</t>
  </si>
  <si>
    <t>F4</t>
  </si>
  <si>
    <t>F5</t>
  </si>
  <si>
    <t>F6</t>
  </si>
  <si>
    <t>F7</t>
  </si>
  <si>
    <t>Fureteur</t>
  </si>
  <si>
    <t>M1</t>
  </si>
  <si>
    <t>M2</t>
  </si>
  <si>
    <t>M3</t>
  </si>
  <si>
    <t>M4</t>
  </si>
  <si>
    <t>M5</t>
  </si>
  <si>
    <t>M6</t>
  </si>
  <si>
    <t>M7</t>
  </si>
  <si>
    <t>M8</t>
  </si>
  <si>
    <t>S1</t>
  </si>
  <si>
    <t>Moyenne</t>
  </si>
  <si>
    <t>Mobile</t>
  </si>
  <si>
    <t>Équipe 1</t>
  </si>
  <si>
    <t>Équipe 2</t>
  </si>
  <si>
    <t>Équipe 3</t>
  </si>
  <si>
    <t>Équipe 4</t>
  </si>
  <si>
    <t>S2</t>
  </si>
  <si>
    <t>Fred</t>
  </si>
  <si>
    <t>Tristan</t>
  </si>
  <si>
    <t>Christopher</t>
  </si>
  <si>
    <t>Antoine</t>
  </si>
  <si>
    <t>Gabriel</t>
  </si>
  <si>
    <t>Maxime</t>
  </si>
  <si>
    <t>Samuel B.</t>
  </si>
  <si>
    <t>Olivier P.</t>
  </si>
  <si>
    <t>Olivier G.</t>
  </si>
  <si>
    <t>Samuel GJ</t>
  </si>
  <si>
    <t>Gabriel S.</t>
  </si>
  <si>
    <t>Pierre</t>
  </si>
  <si>
    <t>Simon</t>
  </si>
  <si>
    <t>Guillaume</t>
  </si>
  <si>
    <t>Olivier I.</t>
  </si>
  <si>
    <t>William</t>
  </si>
  <si>
    <t>Alex</t>
  </si>
  <si>
    <t>Miguel</t>
  </si>
  <si>
    <t>Nathaniel</t>
  </si>
  <si>
    <t>Charles</t>
  </si>
  <si>
    <t>S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</si>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</sst>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B1" zoomScale="130" zoomScaleNormal="130" workbookViewId="0">
      <selection activeCell="J6" sqref="J6"/>
    </sheetView>
  </sheetViews>
  <sheetFormatPr baseColWidth="10" defaultRowHeight="15" x14ac:dyDescent="0.25"/>
  <cols>
    <col min="1" max="1" width="14.28515625" hidden="1" customWidth="1"/>
    <col min="2" max="2" width="12.7109375" customWidth="1"/>
    <col min="3" max="21" width="5.7109375" customWidth="1"/>
    <col min="22" max="22" width="6.7109375" customWidth="1"/>
    <col min="23" max="75" width="5.7109375" customWidth="1"/>
  </cols>
  <sheetData>
    <row r="1" spans="1:23" ht="21.75" thickTop="1" x14ac:dyDescent="0.35">
      <c r="A1" s="2"/>
      <c r="B1" s="2"/>
      <c r="C1" s="11" t="s">
        <v>7</v>
      </c>
      <c r="D1" s="12"/>
      <c r="E1" s="12"/>
      <c r="F1" s="12"/>
      <c r="G1" s="12"/>
      <c r="H1" s="12"/>
      <c r="I1" s="12"/>
      <c r="J1" s="20"/>
      <c r="K1" s="12" t="s">
        <v>18</v>
      </c>
      <c r="L1" s="12"/>
      <c r="M1" s="12"/>
      <c r="N1" s="12"/>
      <c r="O1" s="12"/>
      <c r="P1" s="12"/>
      <c r="Q1" s="12"/>
      <c r="R1" s="12"/>
      <c r="S1" s="17"/>
      <c r="T1" s="10"/>
      <c r="U1" s="1"/>
      <c r="V1" s="17"/>
    </row>
    <row r="2" spans="1:23" ht="21.75" thickBot="1" x14ac:dyDescent="0.4">
      <c r="A2" s="2"/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21"/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18"/>
      <c r="T2" s="5" t="s">
        <v>16</v>
      </c>
      <c r="U2" s="5" t="s">
        <v>23</v>
      </c>
      <c r="V2" s="18"/>
    </row>
    <row r="3" spans="1:23" ht="21.75" thickTop="1" x14ac:dyDescent="0.35">
      <c r="A3" s="2" t="str">
        <f>"Baril"</f>
        <v>Baril</v>
      </c>
      <c r="B3" s="2" t="s">
        <v>19</v>
      </c>
      <c r="C3" s="6">
        <v>2</v>
      </c>
      <c r="D3" s="7">
        <v>2</v>
      </c>
      <c r="E3" s="7">
        <v>1</v>
      </c>
      <c r="F3" s="7">
        <v>3</v>
      </c>
      <c r="G3" s="7">
        <v>3</v>
      </c>
      <c r="H3" s="7">
        <v>2</v>
      </c>
      <c r="I3" s="10">
        <v>2</v>
      </c>
      <c r="J3" s="16">
        <f>AVERAGE(C3:I3)</f>
        <v>2.1428571428571428</v>
      </c>
      <c r="K3" s="8">
        <v>3</v>
      </c>
      <c r="L3" s="8">
        <v>5</v>
      </c>
      <c r="M3" s="8">
        <v>2</v>
      </c>
      <c r="N3" s="8">
        <v>5</v>
      </c>
      <c r="O3" s="8">
        <v>2</v>
      </c>
      <c r="P3" s="8">
        <v>3</v>
      </c>
      <c r="Q3" s="8">
        <v>3</v>
      </c>
      <c r="R3" s="8">
        <v>2</v>
      </c>
      <c r="S3" s="17">
        <f>AVERAGE(K3:R3)</f>
        <v>3.125</v>
      </c>
      <c r="T3" s="9">
        <v>3</v>
      </c>
      <c r="U3" s="24">
        <v>3</v>
      </c>
      <c r="V3" s="17">
        <f>AVERAGE(T3:U3)</f>
        <v>3</v>
      </c>
      <c r="W3" s="23">
        <f>SUM(C3:I3,K3:R3,T3:U3)</f>
        <v>46</v>
      </c>
    </row>
    <row r="4" spans="1:23" ht="21" x14ac:dyDescent="0.35">
      <c r="A4" s="2" t="str">
        <f>"Pageot Laverdure"</f>
        <v>Pageot Laverdure</v>
      </c>
      <c r="B4" s="2" t="s">
        <v>20</v>
      </c>
      <c r="C4" s="6">
        <v>1</v>
      </c>
      <c r="D4" s="7">
        <v>3</v>
      </c>
      <c r="E4" s="7">
        <v>1</v>
      </c>
      <c r="F4" s="7">
        <v>2</v>
      </c>
      <c r="G4" s="7">
        <v>2</v>
      </c>
      <c r="H4" s="7">
        <v>3</v>
      </c>
      <c r="I4" s="10">
        <v>2</v>
      </c>
      <c r="J4" s="16">
        <f t="shared" ref="J4:J7" si="0">AVERAGE(C4:I4)</f>
        <v>2</v>
      </c>
      <c r="K4" s="8">
        <v>2</v>
      </c>
      <c r="L4" s="8">
        <v>5</v>
      </c>
      <c r="M4" s="8">
        <v>2</v>
      </c>
      <c r="N4" s="8">
        <v>5</v>
      </c>
      <c r="O4" s="8">
        <v>2</v>
      </c>
      <c r="P4" s="8">
        <v>2</v>
      </c>
      <c r="Q4" s="8">
        <v>2</v>
      </c>
      <c r="R4" s="8">
        <v>3</v>
      </c>
      <c r="S4" s="17">
        <f t="shared" ref="S4:S7" si="1">AVERAGE(K4:R4)</f>
        <v>2.875</v>
      </c>
      <c r="T4" s="10">
        <v>3</v>
      </c>
      <c r="U4" s="24">
        <v>3</v>
      </c>
      <c r="V4" s="17">
        <f t="shared" ref="V4:V7" si="2">AVERAGE(T4:U4)</f>
        <v>3</v>
      </c>
      <c r="W4" s="23">
        <f t="shared" ref="W4:W7" si="3">SUM(C4:I4,K4:R4,T4:U4)</f>
        <v>43</v>
      </c>
    </row>
    <row r="5" spans="1:23" ht="21" x14ac:dyDescent="0.35">
      <c r="A5" s="2" t="str">
        <f>"Forget"</f>
        <v>Forget</v>
      </c>
      <c r="B5" s="2" t="s">
        <v>21</v>
      </c>
      <c r="C5" s="6">
        <v>2</v>
      </c>
      <c r="D5" s="7">
        <v>3</v>
      </c>
      <c r="E5" s="7">
        <v>2</v>
      </c>
      <c r="F5" s="7">
        <v>1</v>
      </c>
      <c r="G5" s="7">
        <v>1</v>
      </c>
      <c r="H5" s="7">
        <v>2</v>
      </c>
      <c r="I5" s="10">
        <v>1</v>
      </c>
      <c r="J5" s="16">
        <f t="shared" si="0"/>
        <v>1.7142857142857142</v>
      </c>
      <c r="K5" s="8">
        <v>3</v>
      </c>
      <c r="L5" s="8">
        <v>3</v>
      </c>
      <c r="M5" s="8">
        <v>2</v>
      </c>
      <c r="N5" s="8">
        <v>3</v>
      </c>
      <c r="O5" s="8">
        <v>2</v>
      </c>
      <c r="P5" s="8">
        <v>3</v>
      </c>
      <c r="Q5" s="8">
        <v>3</v>
      </c>
      <c r="R5" s="8">
        <v>2</v>
      </c>
      <c r="S5" s="17">
        <f t="shared" si="1"/>
        <v>2.625</v>
      </c>
      <c r="T5" s="10">
        <v>3</v>
      </c>
      <c r="U5" s="24">
        <v>3</v>
      </c>
      <c r="V5" s="17">
        <f t="shared" si="2"/>
        <v>3</v>
      </c>
      <c r="W5" s="23">
        <f t="shared" si="3"/>
        <v>39</v>
      </c>
    </row>
    <row r="6" spans="1:23" ht="21.75" thickBot="1" x14ac:dyDescent="0.4">
      <c r="A6" s="2" t="str">
        <f>"Li"</f>
        <v>Li</v>
      </c>
      <c r="B6" s="2" t="s">
        <v>22</v>
      </c>
      <c r="C6" s="6">
        <v>2</v>
      </c>
      <c r="D6" s="7">
        <v>1</v>
      </c>
      <c r="E6" s="7">
        <v>2</v>
      </c>
      <c r="F6" s="7">
        <v>1</v>
      </c>
      <c r="G6" s="7">
        <v>3</v>
      </c>
      <c r="H6" s="7">
        <v>1</v>
      </c>
      <c r="I6" s="4">
        <v>5</v>
      </c>
      <c r="J6" s="16">
        <f t="shared" si="0"/>
        <v>2.1428571428571428</v>
      </c>
      <c r="K6" s="8">
        <v>2</v>
      </c>
      <c r="L6" s="8">
        <v>3</v>
      </c>
      <c r="M6" s="8">
        <v>1</v>
      </c>
      <c r="N6" s="8">
        <v>5</v>
      </c>
      <c r="O6" s="8">
        <v>2</v>
      </c>
      <c r="P6" s="8">
        <v>2</v>
      </c>
      <c r="Q6" s="8">
        <v>3</v>
      </c>
      <c r="R6" s="8">
        <v>3</v>
      </c>
      <c r="S6" s="17">
        <f t="shared" si="1"/>
        <v>2.625</v>
      </c>
      <c r="T6" s="4">
        <v>3</v>
      </c>
      <c r="U6" s="24">
        <v>3</v>
      </c>
      <c r="V6" s="17">
        <f t="shared" si="2"/>
        <v>3</v>
      </c>
      <c r="W6" s="23">
        <f t="shared" si="3"/>
        <v>42</v>
      </c>
    </row>
    <row r="7" spans="1:23" ht="22.5" thickTop="1" thickBot="1" x14ac:dyDescent="0.4">
      <c r="A7" s="13" t="s">
        <v>17</v>
      </c>
      <c r="B7" s="13"/>
      <c r="C7" s="9">
        <f>IFERROR(AVERAGE(C3:C6),0)</f>
        <v>1.75</v>
      </c>
      <c r="D7" s="9">
        <f t="shared" ref="D7:U7" si="4">IFERROR(AVERAGE(D3:D6),0)</f>
        <v>2.25</v>
      </c>
      <c r="E7" s="9">
        <f t="shared" si="4"/>
        <v>1.5</v>
      </c>
      <c r="F7" s="9">
        <f t="shared" si="4"/>
        <v>1.75</v>
      </c>
      <c r="G7" s="9">
        <f t="shared" si="4"/>
        <v>2.25</v>
      </c>
      <c r="H7" s="9">
        <f t="shared" si="4"/>
        <v>2</v>
      </c>
      <c r="I7" s="9">
        <f t="shared" si="4"/>
        <v>2.5</v>
      </c>
      <c r="J7" s="16">
        <f t="shared" si="0"/>
        <v>2</v>
      </c>
      <c r="K7" s="9">
        <f t="shared" si="4"/>
        <v>2.5</v>
      </c>
      <c r="L7" s="9">
        <f t="shared" si="4"/>
        <v>4</v>
      </c>
      <c r="M7" s="9">
        <f t="shared" si="4"/>
        <v>1.75</v>
      </c>
      <c r="N7" s="9">
        <f t="shared" si="4"/>
        <v>4.5</v>
      </c>
      <c r="O7" s="9">
        <f t="shared" si="4"/>
        <v>2</v>
      </c>
      <c r="P7" s="9">
        <f t="shared" si="4"/>
        <v>2.5</v>
      </c>
      <c r="Q7" s="9">
        <f t="shared" si="4"/>
        <v>2.75</v>
      </c>
      <c r="R7" s="9">
        <f t="shared" si="4"/>
        <v>2.5</v>
      </c>
      <c r="S7" s="19">
        <f t="shared" si="1"/>
        <v>2.8125</v>
      </c>
      <c r="T7" s="9">
        <f t="shared" si="4"/>
        <v>3</v>
      </c>
      <c r="U7" s="9">
        <f t="shared" si="4"/>
        <v>3</v>
      </c>
      <c r="V7" s="22">
        <f t="shared" si="2"/>
        <v>3</v>
      </c>
      <c r="W7" s="23">
        <f t="shared" si="3"/>
        <v>42.5</v>
      </c>
    </row>
    <row r="10" spans="1:23" x14ac:dyDescent="0.25">
      <c r="Q10">
        <v>15</v>
      </c>
    </row>
    <row r="11" spans="1:23" x14ac:dyDescent="0.25">
      <c r="Q11">
        <v>10</v>
      </c>
    </row>
    <row r="12" spans="1:23" x14ac:dyDescent="0.25">
      <c r="Q12">
        <v>12</v>
      </c>
    </row>
    <row r="13" spans="1:23" x14ac:dyDescent="0.25">
      <c r="Q13">
        <v>13</v>
      </c>
    </row>
    <row r="14" spans="1:23" x14ac:dyDescent="0.25">
      <c r="Q14">
        <v>11</v>
      </c>
    </row>
    <row r="15" spans="1:23" x14ac:dyDescent="0.25">
      <c r="Q15">
        <v>15</v>
      </c>
    </row>
    <row r="16" spans="1:23" x14ac:dyDescent="0.25">
      <c r="Q16">
        <f>AVERAGE(Q10:Q15)</f>
        <v>12.666666666666666</v>
      </c>
    </row>
  </sheetData>
  <mergeCells count="3">
    <mergeCell ref="C1:I1"/>
    <mergeCell ref="A7:B7"/>
    <mergeCell ref="K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J14" sqref="J14"/>
    </sheetView>
  </sheetViews>
  <sheetFormatPr baseColWidth="10" defaultRowHeight="15" x14ac:dyDescent="0.25"/>
  <cols>
    <col min="1" max="1" width="12.7109375" customWidth="1"/>
    <col min="2" max="2" width="7.85546875" customWidth="1"/>
    <col min="3" max="3" width="12.140625" customWidth="1"/>
    <col min="4" max="4" width="8.7109375" customWidth="1"/>
    <col min="6" max="6" width="8" customWidth="1"/>
    <col min="8" max="8" width="6.85546875" customWidth="1"/>
  </cols>
  <sheetData>
    <row r="1" spans="1:8" ht="21" x14ac:dyDescent="0.35">
      <c r="A1" s="15" t="s">
        <v>19</v>
      </c>
      <c r="C1" s="15" t="s">
        <v>20</v>
      </c>
      <c r="E1" s="15" t="s">
        <v>21</v>
      </c>
      <c r="G1" s="15" t="s">
        <v>22</v>
      </c>
    </row>
    <row r="2" spans="1:8" ht="15.75" x14ac:dyDescent="0.25">
      <c r="A2" s="14" t="s">
        <v>35</v>
      </c>
      <c r="B2" s="14" t="s">
        <v>44</v>
      </c>
      <c r="C2" s="14" t="s">
        <v>27</v>
      </c>
      <c r="D2" s="14" t="s">
        <v>45</v>
      </c>
      <c r="E2" s="14" t="s">
        <v>24</v>
      </c>
      <c r="F2" s="14" t="s">
        <v>44</v>
      </c>
      <c r="G2" s="14" t="s">
        <v>29</v>
      </c>
      <c r="H2" s="14" t="s">
        <v>44</v>
      </c>
    </row>
    <row r="3" spans="1:8" ht="15.75" x14ac:dyDescent="0.25">
      <c r="A3" s="14" t="s">
        <v>38</v>
      </c>
      <c r="B3" s="14" t="str">
        <f>B2</f>
        <v>S</v>
      </c>
      <c r="C3" s="14" t="s">
        <v>26</v>
      </c>
      <c r="D3" s="14" t="s">
        <v>46</v>
      </c>
      <c r="E3" s="14" t="s">
        <v>31</v>
      </c>
      <c r="F3" s="14" t="s">
        <v>45</v>
      </c>
      <c r="G3" s="14" t="s">
        <v>36</v>
      </c>
      <c r="H3" s="14" t="s">
        <v>46</v>
      </c>
    </row>
    <row r="4" spans="1:8" ht="15.75" x14ac:dyDescent="0.25">
      <c r="A4" s="14" t="s">
        <v>39</v>
      </c>
      <c r="B4" s="14" t="s">
        <v>45</v>
      </c>
      <c r="C4" s="14" t="s">
        <v>25</v>
      </c>
      <c r="D4" s="14" t="s">
        <v>45</v>
      </c>
      <c r="E4" s="14" t="s">
        <v>32</v>
      </c>
      <c r="F4" s="14" t="s">
        <v>46</v>
      </c>
      <c r="G4" s="14" t="s">
        <v>37</v>
      </c>
      <c r="H4" s="14" t="s">
        <v>45</v>
      </c>
    </row>
    <row r="5" spans="1:8" ht="15.75" x14ac:dyDescent="0.25">
      <c r="A5" s="14" t="s">
        <v>41</v>
      </c>
      <c r="B5" s="14" t="s">
        <v>46</v>
      </c>
      <c r="C5" s="14" t="s">
        <v>34</v>
      </c>
      <c r="D5" s="14" t="s">
        <v>44</v>
      </c>
      <c r="E5" s="14" t="s">
        <v>33</v>
      </c>
      <c r="F5" s="14" t="s">
        <v>45</v>
      </c>
      <c r="G5" s="14" t="s">
        <v>28</v>
      </c>
      <c r="H5" s="14" t="s">
        <v>44</v>
      </c>
    </row>
    <row r="6" spans="1:8" ht="15.75" x14ac:dyDescent="0.25">
      <c r="A6" s="14" t="s">
        <v>42</v>
      </c>
      <c r="B6" s="14" t="s">
        <v>45</v>
      </c>
      <c r="C6" s="14" t="s">
        <v>29</v>
      </c>
      <c r="D6" s="14" t="s">
        <v>44</v>
      </c>
      <c r="E6" s="14" t="s">
        <v>30</v>
      </c>
      <c r="F6" s="14" t="s">
        <v>46</v>
      </c>
      <c r="G6" s="14" t="s">
        <v>40</v>
      </c>
      <c r="H6" s="14" t="s">
        <v>45</v>
      </c>
    </row>
    <row r="7" spans="1:8" ht="15.75" x14ac:dyDescent="0.25">
      <c r="A7" s="14" t="s">
        <v>43</v>
      </c>
      <c r="B7" s="14" t="s">
        <v>46</v>
      </c>
      <c r="C7" s="14"/>
      <c r="D7" s="14"/>
      <c r="E7" s="14"/>
      <c r="F7" s="14"/>
      <c r="G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Équipe</vt:lpstr>
    </vt:vector>
  </TitlesOfParts>
  <Company>Cegep St-Jerome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2015-11-17T15:21:23Z</dcterms:created>
  <dcterms:modified xsi:type="dcterms:W3CDTF">2017-11-23T14:23:43Z</dcterms:modified>
</cp:coreProperties>
</file>