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5200A309-19AF-4B60-94BE-FA46F630FB2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quity (2)" sheetId="2" r:id="rId1"/>
    <sheet name="Equity" sheetId="1" r:id="rId2"/>
  </sheets>
  <definedNames>
    <definedName name="_xlnm._FilterDatabase" localSheetId="0" hidden="1">'Equity (2)'!$A$1:$H$110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2" l="1"/>
  <c r="J1" i="2"/>
</calcChain>
</file>

<file path=xl/sharedStrings.xml><?xml version="1.0" encoding="utf-8"?>
<sst xmlns="http://schemas.openxmlformats.org/spreadsheetml/2006/main" count="902" uniqueCount="180">
  <si>
    <t>Client ID</t>
  </si>
  <si>
    <t>LMY780</t>
  </si>
  <si>
    <t>Ledger for Equity from 2022-07-01 to 2023-12-17</t>
  </si>
  <si>
    <t/>
  </si>
  <si>
    <t>Particulars</t>
  </si>
  <si>
    <t>Posting Date</t>
  </si>
  <si>
    <t>Cost Center</t>
  </si>
  <si>
    <t>Voucher Type</t>
  </si>
  <si>
    <t>Debit</t>
  </si>
  <si>
    <t>Credit</t>
  </si>
  <si>
    <t>Net Balance</t>
  </si>
  <si>
    <t>Opening Balance</t>
  </si>
  <si>
    <t>Funds added using UPI LMY780 with reference number 235012598407</t>
  </si>
  <si>
    <t>2022-12-16</t>
  </si>
  <si>
    <t>NSE-EQ - Z</t>
  </si>
  <si>
    <t>Bank Receipts</t>
  </si>
  <si>
    <t>Funds added using UPI LMY780 with reference number 235077691997</t>
  </si>
  <si>
    <t>Net settlement for Equity with settlement number: 2022239</t>
  </si>
  <si>
    <t>2022-12-19</t>
  </si>
  <si>
    <t>Book Voucher</t>
  </si>
  <si>
    <t>Net settlement for Equity with settlement number: 2022240</t>
  </si>
  <si>
    <t>2022-12-20</t>
  </si>
  <si>
    <t>Net settlement for Equity with settlement number: 2022241</t>
  </si>
  <si>
    <t>2022-12-21</t>
  </si>
  <si>
    <t>Funds added using UPI from LMY780 with reference number 235634280728</t>
  </si>
  <si>
    <t>2022-12-22</t>
  </si>
  <si>
    <t>Funds added using UPI from LMY780 with reference number 236404254503</t>
  </si>
  <si>
    <t>2022-12-30</t>
  </si>
  <si>
    <t>Net settlement for Equity with settlement number: 2023502 (T1)</t>
  </si>
  <si>
    <t>2023-01-03</t>
  </si>
  <si>
    <t>Funds added using UPI from LMY780 with reference number 300408657150</t>
  </si>
  <si>
    <t>2023-01-04</t>
  </si>
  <si>
    <t>Net settlement for Equity with settlement number: 2023505 (T1)</t>
  </si>
  <si>
    <t>2023-01-06</t>
  </si>
  <si>
    <t>Funds added using UPI from LMY780 with reference number 300733166915</t>
  </si>
  <si>
    <t>2023-01-07</t>
  </si>
  <si>
    <t>Net settlement for Equity with settlement number: 2023006</t>
  </si>
  <si>
    <t>2023-01-09</t>
  </si>
  <si>
    <t>Net settlement for Equity with settlement number: 2023513 (T1)</t>
  </si>
  <si>
    <t>2023-01-18</t>
  </si>
  <si>
    <t>Funds transferred back as part of quarterly settlement (inactive)  with reference number b7642ee50c1734db370eb1</t>
  </si>
  <si>
    <t>2023-02-17</t>
  </si>
  <si>
    <t>Bank Payments</t>
  </si>
  <si>
    <t>Funds added using UPI from LMY780 with reference number 314480558041</t>
  </si>
  <si>
    <t>2023-05-24</t>
  </si>
  <si>
    <t>Funds added using UPI from LMY780 with reference number 314405554577</t>
  </si>
  <si>
    <t>Net settlement for Equity with settlement number: 2023096</t>
  </si>
  <si>
    <t>Funds added using UPI from LMY780 with reference number 314668342777</t>
  </si>
  <si>
    <t>2023-05-26</t>
  </si>
  <si>
    <t>Payout of 71.0/- to PUNJAB NATIONAL BANK 2691001700068350 A/C number as per withdrawal request made on 2023-05-27 with reference number 0d50bf6ceb</t>
  </si>
  <si>
    <t>2023-05-27</t>
  </si>
  <si>
    <t>Funds added using UPI from LMY780 with reference number 320011776223</t>
  </si>
  <si>
    <t>2023-07-19</t>
  </si>
  <si>
    <t>Funds added using UPI from LMY780 with reference number 320011641432</t>
  </si>
  <si>
    <t>Net settlement for Equity with settlement number: 2023135</t>
  </si>
  <si>
    <t>Funds added using UPI from LMY780 with reference number 356796170884</t>
  </si>
  <si>
    <t>2023-07-20</t>
  </si>
  <si>
    <t>Funds added using UPI from LMY780 with reference number 356732565789</t>
  </si>
  <si>
    <t>Net settlement for Equity with settlement number: 2023136</t>
  </si>
  <si>
    <t>Funds added using UPI from LMY780 with reference number 356855584000</t>
  </si>
  <si>
    <t>2023-07-21</t>
  </si>
  <si>
    <t>Net settlement for Equity with settlement number: 2023137</t>
  </si>
  <si>
    <t>Funds added using UPI from LMY780 with reference number 320303118644</t>
  </si>
  <si>
    <t>2023-07-22</t>
  </si>
  <si>
    <t>Funds added using UPI from LMY780 with reference number 357145074462</t>
  </si>
  <si>
    <t>2023-07-24</t>
  </si>
  <si>
    <t>Funds added using UPI from LMY780 with reference number 357157585284</t>
  </si>
  <si>
    <t>Funds added using UPI from LMY780 with reference number 320594185253</t>
  </si>
  <si>
    <t>Net settlement for Equity with settlement number: 2023138</t>
  </si>
  <si>
    <t>Funds added using UPI from LMY780 with reference number 357277703232</t>
  </si>
  <si>
    <t>2023-07-25</t>
  </si>
  <si>
    <t>Funds added using UPI from LMY780 with reference number 357249404737</t>
  </si>
  <si>
    <t>Funds added using UPI from LMY780 with reference number 320735145265</t>
  </si>
  <si>
    <t>2023-07-26</t>
  </si>
  <si>
    <t>Funds added using UPI from LMY780 with reference number 357357733188</t>
  </si>
  <si>
    <t>Net settlement for Equity with settlement number: 2023140</t>
  </si>
  <si>
    <t>Funds added using UPI from LMY780 with reference number 320992097185</t>
  </si>
  <si>
    <t>2023-07-28</t>
  </si>
  <si>
    <t>Net settlement for Equity with settlement number: 2023142</t>
  </si>
  <si>
    <t>Funds added using UPI from LMY780 with reference number 321301139300</t>
  </si>
  <si>
    <t>2023-08-01</t>
  </si>
  <si>
    <t>Net settlement for Equity with settlement number: 2023144</t>
  </si>
  <si>
    <t>Funds added using UPI from LMY780 with reference number 358059783706</t>
  </si>
  <si>
    <t>2023-08-02</t>
  </si>
  <si>
    <t>Funds added using UPI from LMY780 with reference number 321473076151</t>
  </si>
  <si>
    <t>Funds added using UPI from LMY780 with reference number 321445482110</t>
  </si>
  <si>
    <t>Funds added using UPI from LMY780 with reference number 358017975879</t>
  </si>
  <si>
    <t>Net settlement for Equity with settlement number: 2023145</t>
  </si>
  <si>
    <t>DP Charges for Sale of LSIL on 03/08/2023</t>
  </si>
  <si>
    <t>2023-08-03</t>
  </si>
  <si>
    <t>Journal Entry</t>
  </si>
  <si>
    <t>DP Charges for Sale of PPL on 03/08/2023</t>
  </si>
  <si>
    <t>Net settlement for Equity with settlement number: 2023146</t>
  </si>
  <si>
    <t>Net settlement for Equity with settlement number: 2023147</t>
  </si>
  <si>
    <t>2023-08-04</t>
  </si>
  <si>
    <t>DP Charges for Sale of SUPRIYA on 07/08/2023</t>
  </si>
  <si>
    <t>2023-08-07</t>
  </si>
  <si>
    <t>Net settlement for Equity with settlement number: 2023148</t>
  </si>
  <si>
    <t>Net settlement for Equity with settlement number: 2023150</t>
  </si>
  <si>
    <t>2023-08-09</t>
  </si>
  <si>
    <t>Net settlement for Equity with settlement number: 2023151</t>
  </si>
  <si>
    <t>2023-08-10</t>
  </si>
  <si>
    <t>Net settlement for Equity with settlement number: 2023156</t>
  </si>
  <si>
    <t>2023-08-18</t>
  </si>
  <si>
    <t>Payout of 20.0/- to PUNJAB NATIONAL BANK 2691001700068350 A/C number as per withdrawal request made on 2023-08-26 with reference number 7f544abe94</t>
  </si>
  <si>
    <t>2023-08-26</t>
  </si>
  <si>
    <t>Funds added using UPI from LMY780 with reference number 361073808603</t>
  </si>
  <si>
    <t>2023-09-01</t>
  </si>
  <si>
    <t>DP Charges for Sale of EXXARO on 01/09/2023</t>
  </si>
  <si>
    <t>DP Charges for Sale of BSOFT on 01/09/2023</t>
  </si>
  <si>
    <t>Net settlement for Equity with settlement number: 2023166</t>
  </si>
  <si>
    <t>Funds added using UPI from LMY780 with reference number 324752815332</t>
  </si>
  <si>
    <t>2023-09-04</t>
  </si>
  <si>
    <t>Funds added using UPI from LMY780 with reference number 324701209806</t>
  </si>
  <si>
    <t>Net settlement for Equity with settlement number: 2023167</t>
  </si>
  <si>
    <t>Funds added using UPI from LMY780 with reference number 361456852372</t>
  </si>
  <si>
    <t>2023-09-05</t>
  </si>
  <si>
    <t>Funds added using UPI from LMY780 with reference number 324889458220</t>
  </si>
  <si>
    <t>Funds added using UPI from LMY780 with reference number 361401653951</t>
  </si>
  <si>
    <t>DP Charges for Sale of YESBANK on 05/09/2023</t>
  </si>
  <si>
    <t>DP Charges for Sale of FCL on 05/09/2023</t>
  </si>
  <si>
    <t>DP Charges for Sale of TRIDENT on 05/09/2023</t>
  </si>
  <si>
    <t>DP Charges for Sale of PPL on 05/09/2023</t>
  </si>
  <si>
    <t>DP Charges for Sale of CLEAN on 05/09/2023</t>
  </si>
  <si>
    <t>Net settlement for Equity with settlement number: 2023168</t>
  </si>
  <si>
    <t>Funds added using UPI from LMY780 with reference number 324993606149</t>
  </si>
  <si>
    <t>2023-09-06</t>
  </si>
  <si>
    <t>Funds added using UPI from LMY780 with reference number 361555599665</t>
  </si>
  <si>
    <t>Net settlement for Equity with settlement number: 2023169</t>
  </si>
  <si>
    <t>Funds added using UPI from LMY780 with reference number 361692550629</t>
  </si>
  <si>
    <t>2023-09-07</t>
  </si>
  <si>
    <t>Net settlement for Equity with settlement number: 2023170</t>
  </si>
  <si>
    <t>DP Charges for Sale of IRCON on 13/10/2023</t>
  </si>
  <si>
    <t>2023-10-13</t>
  </si>
  <si>
    <t>DP Charges for Sale of PPL on 13/10/2023</t>
  </si>
  <si>
    <t>Net settlement for Equity with settlement number: 2023194</t>
  </si>
  <si>
    <t>Net settlement for Equity with settlement number: 2023195</t>
  </si>
  <si>
    <t>2023-10-16</t>
  </si>
  <si>
    <t>Net settlement for Equity with settlement number: 2023196</t>
  </si>
  <si>
    <t>2023-10-17</t>
  </si>
  <si>
    <t>Payout of 10.0/- to PUNJAB NATIONAL BANK 2691001700068350 A/C number as per withdrawal request made on 2023-11-06 with reference number a8ee1c15ef</t>
  </si>
  <si>
    <t>2023-11-06</t>
  </si>
  <si>
    <t>DP Charges for Sale of JUBLFOOD on 01/12/2023</t>
  </si>
  <si>
    <t>2023-12-01</t>
  </si>
  <si>
    <t>DP Charges for Sale of GRAUWEIL on 01/12/2023</t>
  </si>
  <si>
    <t>DP Charges for Sale of EXIDEIND on 01/12/2023</t>
  </si>
  <si>
    <t>Net settlement for Equity with settlement number: 2023227</t>
  </si>
  <si>
    <t>DP Charges for Sale of FCL on 04/12/2023</t>
  </si>
  <si>
    <t>2023-12-04</t>
  </si>
  <si>
    <t>DP Charges for Sale of ONGC on 04/12/2023</t>
  </si>
  <si>
    <t>Net settlement for Equity with settlement number: 2023228</t>
  </si>
  <si>
    <t>Payout of 23000.0/- to PUNJAB NATIONAL BANK 2691001700068350 A/C number as per withdrawal request made on 2023-12-05 with reference number 5377c96931</t>
  </si>
  <si>
    <t>2023-12-05</t>
  </si>
  <si>
    <t>DP Charges for Sale of BSOFT on 06/12/2023</t>
  </si>
  <si>
    <t>2023-12-06</t>
  </si>
  <si>
    <t>DP Charges for Sale of VEDL on 06/12/2023</t>
  </si>
  <si>
    <t>Net settlement for Equity with settlement number: 2023230</t>
  </si>
  <si>
    <t>Payout of 630.39/- to PUNJAB NATIONAL BANK 2691001700068350 A/C number as per withdrawal request made on 2023-12-06 with reference number a7d502d21c</t>
  </si>
  <si>
    <t>Payout of 3.76/- to PUNJAB NATIONAL BANK 2691001700068350 A/C number as per withdrawal request made on 2023-12-07 with reference number b9ec6a2e10</t>
  </si>
  <si>
    <t>2023-12-07</t>
  </si>
  <si>
    <t>Payout of 3757.0/- to PUNJAB NATIONAL BANK 2691001700068350 A/C number as per withdrawal request made on 2023-12-08 with reference number 562bbf68cc</t>
  </si>
  <si>
    <t>2023-12-08</t>
  </si>
  <si>
    <t>Funds added using UPI from LMY780 with reference number 371161969312</t>
  </si>
  <si>
    <t>2023-12-11</t>
  </si>
  <si>
    <t>Funds added using UPI from LMY780 with reference number 334505355685</t>
  </si>
  <si>
    <t>DP Charges for Sale of GSPL on 11/12/2023</t>
  </si>
  <si>
    <t>Net settlement for Equity with settlement number: 2023233</t>
  </si>
  <si>
    <t>Funds added using UPI from LMY780 with reference number 334681923564</t>
  </si>
  <si>
    <t>2023-12-12</t>
  </si>
  <si>
    <t>Funds added using UPI from LMY780 with reference number 334631204562</t>
  </si>
  <si>
    <t>Call and Trade charges(Auto Square Off) for 2023-12-13</t>
  </si>
  <si>
    <t>2023-12-13</t>
  </si>
  <si>
    <t>Net settlement for Equity with settlement number: 2023235</t>
  </si>
  <si>
    <t>DP Charges for Sale of PIDILITIND on 14/12/2023</t>
  </si>
  <si>
    <t>2023-12-14</t>
  </si>
  <si>
    <t>DP Charges for Sale of FINPIPE on 14/12/2023</t>
  </si>
  <si>
    <t>Net settlement for Equity with settlement number: 2023236</t>
  </si>
  <si>
    <t>Net settlement for Equity with settlement number: 2023237</t>
  </si>
  <si>
    <t>2023-12-15</t>
  </si>
  <si>
    <t>Closing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</si>
</sst>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1</xdr:col>
      <xdr:colOff>1143000</xdr:colOff>
      <xdr:row>1</xdr:row>
      <xdr:rowOff>152400</xdr:rowOff>
    </xdr:to>
    <xdr:pic>
      <xdr:nvPicPr>
        <xdr:cNvPr id="2" name="Picture 2" descr="zerodha-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2C60-6C7E-49A2-AD8B-1822A56C7EFC}">
  <sheetPr filterMode="1"/>
  <dimension ref="A1:M110"/>
  <sheetViews>
    <sheetView showGridLines="0" tabSelected="1" topLeftCell="B1" workbookViewId="0">
      <selection activeCell="K12" sqref="K12"/>
    </sheetView>
  </sheetViews>
  <sheetFormatPr defaultColWidth="15" defaultRowHeight="15" x14ac:dyDescent="0.25"/>
  <cols>
    <col min="1" max="1" width="22" customWidth="1"/>
    <col min="8" max="8" width="10.5703125" bestFit="1" customWidth="1"/>
    <col min="9" max="10" width="6" bestFit="1" customWidth="1"/>
    <col min="11" max="11" width="5" bestFit="1" customWidth="1"/>
    <col min="12" max="12" width="6" bestFit="1" customWidth="1"/>
    <col min="13" max="13" width="5.7109375" bestFit="1" customWidth="1"/>
  </cols>
  <sheetData>
    <row r="1" spans="1:13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3">
        <v>43947</v>
      </c>
      <c r="I1" s="4">
        <v>27500.32</v>
      </c>
      <c r="J1" s="5">
        <f>H1-I1</f>
        <v>16446.68</v>
      </c>
      <c r="K1" s="4">
        <v>9957.35</v>
      </c>
      <c r="L1" s="4">
        <v>10631.2</v>
      </c>
      <c r="M1" s="5">
        <f>J1-K1-L1</f>
        <v>-4141.8700000000008</v>
      </c>
    </row>
    <row r="2" spans="1:13" x14ac:dyDescent="0.25">
      <c r="A2" t="s">
        <v>12</v>
      </c>
      <c r="B2" t="s">
        <v>13</v>
      </c>
      <c r="C2" t="s">
        <v>14</v>
      </c>
      <c r="D2" t="s">
        <v>15</v>
      </c>
      <c r="E2" s="1">
        <v>0</v>
      </c>
      <c r="F2" s="1">
        <v>500</v>
      </c>
      <c r="G2" s="1">
        <v>500</v>
      </c>
    </row>
    <row r="3" spans="1:13" x14ac:dyDescent="0.25">
      <c r="A3" t="s">
        <v>16</v>
      </c>
      <c r="B3" t="s">
        <v>13</v>
      </c>
      <c r="C3" t="s">
        <v>14</v>
      </c>
      <c r="D3" t="s">
        <v>15</v>
      </c>
      <c r="E3" s="1">
        <v>0</v>
      </c>
      <c r="F3" s="1">
        <v>200</v>
      </c>
      <c r="G3" s="1">
        <v>700</v>
      </c>
    </row>
    <row r="4" spans="1:13" hidden="1" x14ac:dyDescent="0.25">
      <c r="A4" t="s">
        <v>17</v>
      </c>
      <c r="B4" t="s">
        <v>18</v>
      </c>
      <c r="C4" t="s">
        <v>14</v>
      </c>
      <c r="D4" t="s">
        <v>19</v>
      </c>
      <c r="E4" s="1">
        <v>217.6217</v>
      </c>
      <c r="F4" s="1">
        <v>0</v>
      </c>
      <c r="G4" s="1">
        <v>482.37830000000002</v>
      </c>
    </row>
    <row r="5" spans="1:13" hidden="1" x14ac:dyDescent="0.25">
      <c r="A5" t="s">
        <v>20</v>
      </c>
      <c r="B5" t="s">
        <v>21</v>
      </c>
      <c r="C5" t="s">
        <v>14</v>
      </c>
      <c r="D5" t="s">
        <v>19</v>
      </c>
      <c r="E5" s="1">
        <v>216.17160000000001</v>
      </c>
      <c r="F5" s="1">
        <v>0</v>
      </c>
      <c r="G5" s="1">
        <v>266.20670000000001</v>
      </c>
    </row>
    <row r="6" spans="1:13" hidden="1" x14ac:dyDescent="0.25">
      <c r="A6" t="s">
        <v>22</v>
      </c>
      <c r="B6" t="s">
        <v>23</v>
      </c>
      <c r="C6" t="s">
        <v>14</v>
      </c>
      <c r="D6" t="s">
        <v>19</v>
      </c>
      <c r="E6" s="1">
        <v>247.023</v>
      </c>
      <c r="F6" s="1">
        <v>0</v>
      </c>
      <c r="G6" s="1">
        <v>19.183700000000002</v>
      </c>
    </row>
    <row r="7" spans="1:13" x14ac:dyDescent="0.25">
      <c r="A7" t="s">
        <v>24</v>
      </c>
      <c r="B7" t="s">
        <v>25</v>
      </c>
      <c r="C7" t="s">
        <v>14</v>
      </c>
      <c r="D7" t="s">
        <v>15</v>
      </c>
      <c r="E7" s="1">
        <v>0</v>
      </c>
      <c r="F7" s="1">
        <v>50</v>
      </c>
      <c r="G7" s="1">
        <v>69.183700000000002</v>
      </c>
    </row>
    <row r="8" spans="1:13" x14ac:dyDescent="0.25">
      <c r="A8" t="s">
        <v>26</v>
      </c>
      <c r="B8" t="s">
        <v>27</v>
      </c>
      <c r="C8" t="s">
        <v>14</v>
      </c>
      <c r="D8" t="s">
        <v>15</v>
      </c>
      <c r="E8" s="1">
        <v>0</v>
      </c>
      <c r="F8" s="1">
        <v>100</v>
      </c>
      <c r="G8" s="1">
        <v>169.18369999999999</v>
      </c>
    </row>
    <row r="9" spans="1:13" hidden="1" x14ac:dyDescent="0.25">
      <c r="A9" t="s">
        <v>28</v>
      </c>
      <c r="B9" t="s">
        <v>29</v>
      </c>
      <c r="C9" t="s">
        <v>14</v>
      </c>
      <c r="D9" t="s">
        <v>19</v>
      </c>
      <c r="E9" s="1">
        <v>166.76939999999999</v>
      </c>
      <c r="F9" s="1">
        <v>0</v>
      </c>
      <c r="G9" s="1">
        <v>2.4142999999999999</v>
      </c>
    </row>
    <row r="10" spans="1:13" x14ac:dyDescent="0.25">
      <c r="A10" t="s">
        <v>30</v>
      </c>
      <c r="B10" t="s">
        <v>31</v>
      </c>
      <c r="C10" t="s">
        <v>14</v>
      </c>
      <c r="D10" t="s">
        <v>15</v>
      </c>
      <c r="E10" s="1">
        <v>0</v>
      </c>
      <c r="F10" s="1">
        <v>50</v>
      </c>
      <c r="G10" s="1">
        <v>52.414299999999997</v>
      </c>
    </row>
    <row r="11" spans="1:13" hidden="1" x14ac:dyDescent="0.25">
      <c r="A11" t="s">
        <v>32</v>
      </c>
      <c r="B11" t="s">
        <v>33</v>
      </c>
      <c r="C11" t="s">
        <v>14</v>
      </c>
      <c r="D11" t="s">
        <v>19</v>
      </c>
      <c r="E11" s="1">
        <v>33.113300000000002</v>
      </c>
      <c r="F11" s="1">
        <v>0</v>
      </c>
      <c r="G11" s="1">
        <v>19.300999999999998</v>
      </c>
    </row>
    <row r="12" spans="1:13" x14ac:dyDescent="0.25">
      <c r="A12" t="s">
        <v>34</v>
      </c>
      <c r="B12" t="s">
        <v>35</v>
      </c>
      <c r="C12" t="s">
        <v>14</v>
      </c>
      <c r="D12" t="s">
        <v>15</v>
      </c>
      <c r="E12" s="1">
        <v>0</v>
      </c>
      <c r="F12" s="1">
        <v>50</v>
      </c>
      <c r="G12" s="1">
        <v>69.301000000000002</v>
      </c>
    </row>
    <row r="13" spans="1:13" hidden="1" x14ac:dyDescent="0.25">
      <c r="A13" t="s">
        <v>36</v>
      </c>
      <c r="B13" t="s">
        <v>37</v>
      </c>
      <c r="C13" t="s">
        <v>14</v>
      </c>
      <c r="D13" t="s">
        <v>19</v>
      </c>
      <c r="E13" s="1">
        <v>42.313699999999997</v>
      </c>
      <c r="F13" s="1">
        <v>0</v>
      </c>
      <c r="G13" s="1">
        <v>26.987300000000001</v>
      </c>
    </row>
    <row r="14" spans="1:13" hidden="1" x14ac:dyDescent="0.25">
      <c r="A14" t="s">
        <v>38</v>
      </c>
      <c r="B14" t="s">
        <v>39</v>
      </c>
      <c r="C14" t="s">
        <v>14</v>
      </c>
      <c r="D14" t="s">
        <v>19</v>
      </c>
      <c r="E14" s="1">
        <v>18.8124</v>
      </c>
      <c r="F14" s="1">
        <v>0</v>
      </c>
      <c r="G14" s="1">
        <v>8.1747999999999994</v>
      </c>
    </row>
    <row r="15" spans="1:13" hidden="1" x14ac:dyDescent="0.25">
      <c r="A15" t="s">
        <v>40</v>
      </c>
      <c r="B15" t="s">
        <v>41</v>
      </c>
      <c r="C15" t="s">
        <v>14</v>
      </c>
      <c r="D15" t="s">
        <v>42</v>
      </c>
      <c r="E15" s="1">
        <v>8.17</v>
      </c>
      <c r="F15" s="1">
        <v>0</v>
      </c>
      <c r="G15" s="1">
        <v>4.7999999999999996E-3</v>
      </c>
    </row>
    <row r="16" spans="1:13" x14ac:dyDescent="0.25">
      <c r="A16" t="s">
        <v>43</v>
      </c>
      <c r="B16" t="s">
        <v>44</v>
      </c>
      <c r="C16" t="s">
        <v>14</v>
      </c>
      <c r="D16" t="s">
        <v>15</v>
      </c>
      <c r="E16" s="1">
        <v>0</v>
      </c>
      <c r="F16" s="1">
        <v>5</v>
      </c>
      <c r="G16" s="1">
        <v>5.0048000000000004</v>
      </c>
    </row>
    <row r="17" spans="1:7" x14ac:dyDescent="0.25">
      <c r="A17" t="s">
        <v>45</v>
      </c>
      <c r="B17" t="s">
        <v>44</v>
      </c>
      <c r="C17" t="s">
        <v>14</v>
      </c>
      <c r="D17" t="s">
        <v>15</v>
      </c>
      <c r="E17" s="1">
        <v>0</v>
      </c>
      <c r="F17" s="1">
        <v>32</v>
      </c>
      <c r="G17" s="1">
        <v>37.004800000000003</v>
      </c>
    </row>
    <row r="18" spans="1:7" hidden="1" x14ac:dyDescent="0.25">
      <c r="A18" t="s">
        <v>46</v>
      </c>
      <c r="B18" t="s">
        <v>44</v>
      </c>
      <c r="C18" t="s">
        <v>14</v>
      </c>
      <c r="D18" t="s">
        <v>19</v>
      </c>
      <c r="E18" s="1">
        <v>31.103200000000001</v>
      </c>
      <c r="F18" s="1">
        <v>0</v>
      </c>
      <c r="G18" s="1">
        <v>5.9016000000000002</v>
      </c>
    </row>
    <row r="19" spans="1:7" x14ac:dyDescent="0.25">
      <c r="A19" t="s">
        <v>47</v>
      </c>
      <c r="B19" t="s">
        <v>48</v>
      </c>
      <c r="C19" t="s">
        <v>14</v>
      </c>
      <c r="D19" t="s">
        <v>15</v>
      </c>
      <c r="E19" s="1">
        <v>0</v>
      </c>
      <c r="F19" s="1">
        <v>66</v>
      </c>
      <c r="G19" s="1">
        <v>71.901600000000002</v>
      </c>
    </row>
    <row r="20" spans="1:7" hidden="1" x14ac:dyDescent="0.25">
      <c r="A20" t="s">
        <v>49</v>
      </c>
      <c r="B20" t="s">
        <v>50</v>
      </c>
      <c r="C20" t="s">
        <v>14</v>
      </c>
      <c r="D20" t="s">
        <v>42</v>
      </c>
      <c r="E20" s="1">
        <v>71</v>
      </c>
      <c r="F20" s="1">
        <v>0</v>
      </c>
      <c r="G20" s="1">
        <v>0.90159999999999996</v>
      </c>
    </row>
    <row r="21" spans="1:7" x14ac:dyDescent="0.25">
      <c r="A21" t="s">
        <v>51</v>
      </c>
      <c r="B21" t="s">
        <v>52</v>
      </c>
      <c r="C21" t="s">
        <v>14</v>
      </c>
      <c r="D21" t="s">
        <v>15</v>
      </c>
      <c r="E21" s="1">
        <v>0</v>
      </c>
      <c r="F21" s="1">
        <v>12</v>
      </c>
      <c r="G21" s="1">
        <v>12.9016</v>
      </c>
    </row>
    <row r="22" spans="1:7" x14ac:dyDescent="0.25">
      <c r="A22" t="s">
        <v>53</v>
      </c>
      <c r="B22" t="s">
        <v>52</v>
      </c>
      <c r="C22" t="s">
        <v>14</v>
      </c>
      <c r="D22" t="s">
        <v>15</v>
      </c>
      <c r="E22" s="1">
        <v>0</v>
      </c>
      <c r="F22" s="1">
        <v>1000</v>
      </c>
      <c r="G22" s="1">
        <v>1012.9016</v>
      </c>
    </row>
    <row r="23" spans="1:7" hidden="1" x14ac:dyDescent="0.25">
      <c r="A23" t="s">
        <v>54</v>
      </c>
      <c r="B23" t="s">
        <v>52</v>
      </c>
      <c r="C23" t="s">
        <v>14</v>
      </c>
      <c r="D23" t="s">
        <v>19</v>
      </c>
      <c r="E23" s="1">
        <v>1013.8578</v>
      </c>
      <c r="F23" s="1">
        <v>0</v>
      </c>
      <c r="G23" s="1">
        <v>-0.95620000000000005</v>
      </c>
    </row>
    <row r="24" spans="1:7" x14ac:dyDescent="0.25">
      <c r="A24" t="s">
        <v>55</v>
      </c>
      <c r="B24" t="s">
        <v>56</v>
      </c>
      <c r="C24" t="s">
        <v>14</v>
      </c>
      <c r="D24" t="s">
        <v>15</v>
      </c>
      <c r="E24" s="1">
        <v>0</v>
      </c>
      <c r="F24" s="1">
        <v>617</v>
      </c>
      <c r="G24" s="1">
        <v>616.04380000000003</v>
      </c>
    </row>
    <row r="25" spans="1:7" x14ac:dyDescent="0.25">
      <c r="A25" t="s">
        <v>57</v>
      </c>
      <c r="B25" t="s">
        <v>56</v>
      </c>
      <c r="C25" t="s">
        <v>14</v>
      </c>
      <c r="D25" t="s">
        <v>15</v>
      </c>
      <c r="E25" s="1">
        <v>0</v>
      </c>
      <c r="F25" s="1">
        <v>241</v>
      </c>
      <c r="G25" s="1">
        <v>857.04380000000003</v>
      </c>
    </row>
    <row r="26" spans="1:7" hidden="1" x14ac:dyDescent="0.25">
      <c r="A26" t="s">
        <v>58</v>
      </c>
      <c r="B26" t="s">
        <v>56</v>
      </c>
      <c r="C26" t="s">
        <v>14</v>
      </c>
      <c r="D26" t="s">
        <v>19</v>
      </c>
      <c r="E26" s="1">
        <v>239.8227</v>
      </c>
      <c r="F26" s="1">
        <v>0</v>
      </c>
      <c r="G26" s="1">
        <v>617.22109999999998</v>
      </c>
    </row>
    <row r="27" spans="1:7" x14ac:dyDescent="0.25">
      <c r="A27" t="s">
        <v>59</v>
      </c>
      <c r="B27" t="s">
        <v>60</v>
      </c>
      <c r="C27" t="s">
        <v>14</v>
      </c>
      <c r="D27" t="s">
        <v>15</v>
      </c>
      <c r="E27" s="1">
        <v>0</v>
      </c>
      <c r="F27" s="1">
        <v>3</v>
      </c>
      <c r="G27" s="1">
        <v>620.22109999999998</v>
      </c>
    </row>
    <row r="28" spans="1:7" hidden="1" x14ac:dyDescent="0.25">
      <c r="A28" t="s">
        <v>61</v>
      </c>
      <c r="B28" t="s">
        <v>60</v>
      </c>
      <c r="C28" t="s">
        <v>14</v>
      </c>
      <c r="D28" t="s">
        <v>19</v>
      </c>
      <c r="E28" s="1">
        <v>620.33989999999994</v>
      </c>
      <c r="F28" s="1">
        <v>0</v>
      </c>
      <c r="G28" s="1">
        <v>-0.1188</v>
      </c>
    </row>
    <row r="29" spans="1:7" x14ac:dyDescent="0.25">
      <c r="A29" t="s">
        <v>62</v>
      </c>
      <c r="B29" t="s">
        <v>63</v>
      </c>
      <c r="C29" t="s">
        <v>14</v>
      </c>
      <c r="D29" t="s">
        <v>15</v>
      </c>
      <c r="E29" s="1">
        <v>0</v>
      </c>
      <c r="F29" s="1">
        <v>100</v>
      </c>
      <c r="G29" s="1">
        <v>99.881200000000007</v>
      </c>
    </row>
    <row r="30" spans="1:7" x14ac:dyDescent="0.25">
      <c r="A30" t="s">
        <v>64</v>
      </c>
      <c r="B30" t="s">
        <v>65</v>
      </c>
      <c r="C30" t="s">
        <v>14</v>
      </c>
      <c r="D30" t="s">
        <v>15</v>
      </c>
      <c r="E30" s="1">
        <v>0</v>
      </c>
      <c r="F30" s="1">
        <v>1500</v>
      </c>
      <c r="G30" s="1">
        <v>1599.8812</v>
      </c>
    </row>
    <row r="31" spans="1:7" x14ac:dyDescent="0.25">
      <c r="A31" t="s">
        <v>66</v>
      </c>
      <c r="B31" t="s">
        <v>65</v>
      </c>
      <c r="C31" t="s">
        <v>14</v>
      </c>
      <c r="D31" t="s">
        <v>15</v>
      </c>
      <c r="E31" s="1">
        <v>0</v>
      </c>
      <c r="F31" s="1">
        <v>1550</v>
      </c>
      <c r="G31" s="1">
        <v>3149.8811999999998</v>
      </c>
    </row>
    <row r="32" spans="1:7" x14ac:dyDescent="0.25">
      <c r="A32" t="s">
        <v>67</v>
      </c>
      <c r="B32" t="s">
        <v>65</v>
      </c>
      <c r="C32" t="s">
        <v>14</v>
      </c>
      <c r="D32" t="s">
        <v>15</v>
      </c>
      <c r="E32" s="1">
        <v>0</v>
      </c>
      <c r="F32" s="1">
        <v>750</v>
      </c>
      <c r="G32" s="1">
        <v>3899.8811999999998</v>
      </c>
    </row>
    <row r="33" spans="1:7" hidden="1" x14ac:dyDescent="0.25">
      <c r="A33" t="s">
        <v>68</v>
      </c>
      <c r="B33" t="s">
        <v>65</v>
      </c>
      <c r="C33" t="s">
        <v>14</v>
      </c>
      <c r="D33" t="s">
        <v>19</v>
      </c>
      <c r="E33" s="1">
        <v>3857.7867999999999</v>
      </c>
      <c r="F33" s="1">
        <v>0</v>
      </c>
      <c r="G33" s="1">
        <v>42.0944</v>
      </c>
    </row>
    <row r="34" spans="1:7" x14ac:dyDescent="0.25">
      <c r="A34" t="s">
        <v>69</v>
      </c>
      <c r="B34" t="s">
        <v>70</v>
      </c>
      <c r="C34" t="s">
        <v>14</v>
      </c>
      <c r="D34" t="s">
        <v>15</v>
      </c>
      <c r="E34" s="1">
        <v>0</v>
      </c>
      <c r="F34" s="1">
        <v>100</v>
      </c>
      <c r="G34" s="1">
        <v>142.09440000000001</v>
      </c>
    </row>
    <row r="35" spans="1:7" x14ac:dyDescent="0.25">
      <c r="A35" t="s">
        <v>71</v>
      </c>
      <c r="B35" t="s">
        <v>70</v>
      </c>
      <c r="C35" t="s">
        <v>14</v>
      </c>
      <c r="D35" t="s">
        <v>15</v>
      </c>
      <c r="E35" s="1">
        <v>0</v>
      </c>
      <c r="F35" s="1">
        <v>1200</v>
      </c>
      <c r="G35" s="1">
        <v>1342.0944</v>
      </c>
    </row>
    <row r="36" spans="1:7" x14ac:dyDescent="0.25">
      <c r="A36" t="s">
        <v>72</v>
      </c>
      <c r="B36" t="s">
        <v>73</v>
      </c>
      <c r="C36" t="s">
        <v>14</v>
      </c>
      <c r="D36" t="s">
        <v>15</v>
      </c>
      <c r="E36" s="1">
        <v>0</v>
      </c>
      <c r="F36" s="1">
        <v>125</v>
      </c>
      <c r="G36" s="1">
        <v>1467.0944</v>
      </c>
    </row>
    <row r="37" spans="1:7" x14ac:dyDescent="0.25">
      <c r="A37" t="s">
        <v>74</v>
      </c>
      <c r="B37" t="s">
        <v>73</v>
      </c>
      <c r="C37" t="s">
        <v>14</v>
      </c>
      <c r="D37" t="s">
        <v>15</v>
      </c>
      <c r="E37" s="1">
        <v>0</v>
      </c>
      <c r="F37" s="1">
        <v>14</v>
      </c>
      <c r="G37" s="1">
        <v>1481.0944</v>
      </c>
    </row>
    <row r="38" spans="1:7" hidden="1" x14ac:dyDescent="0.25">
      <c r="A38" t="s">
        <v>75</v>
      </c>
      <c r="B38" t="s">
        <v>73</v>
      </c>
      <c r="C38" t="s">
        <v>14</v>
      </c>
      <c r="D38" t="s">
        <v>19</v>
      </c>
      <c r="E38" s="1">
        <v>1381.9177999999999</v>
      </c>
      <c r="F38" s="1">
        <v>0</v>
      </c>
      <c r="G38" s="1">
        <v>99.176599999999993</v>
      </c>
    </row>
    <row r="39" spans="1:7" x14ac:dyDescent="0.25">
      <c r="A39" t="s">
        <v>76</v>
      </c>
      <c r="B39" t="s">
        <v>77</v>
      </c>
      <c r="C39" t="s">
        <v>14</v>
      </c>
      <c r="D39" t="s">
        <v>15</v>
      </c>
      <c r="E39" s="1">
        <v>0</v>
      </c>
      <c r="F39" s="1">
        <v>1660</v>
      </c>
      <c r="G39" s="1">
        <v>1759.1766</v>
      </c>
    </row>
    <row r="40" spans="1:7" hidden="1" x14ac:dyDescent="0.25">
      <c r="A40" t="s">
        <v>78</v>
      </c>
      <c r="B40" t="s">
        <v>77</v>
      </c>
      <c r="C40" t="s">
        <v>14</v>
      </c>
      <c r="D40" t="s">
        <v>19</v>
      </c>
      <c r="E40" s="1">
        <v>1666.1374000000001</v>
      </c>
      <c r="F40" s="1">
        <v>0</v>
      </c>
      <c r="G40" s="1">
        <v>93.039199999999994</v>
      </c>
    </row>
    <row r="41" spans="1:7" x14ac:dyDescent="0.25">
      <c r="A41" t="s">
        <v>79</v>
      </c>
      <c r="B41" t="s">
        <v>80</v>
      </c>
      <c r="C41" t="s">
        <v>14</v>
      </c>
      <c r="D41" t="s">
        <v>15</v>
      </c>
      <c r="E41" s="1">
        <v>0</v>
      </c>
      <c r="F41" s="1">
        <v>1060</v>
      </c>
      <c r="G41" s="1">
        <v>1153.0391999999999</v>
      </c>
    </row>
    <row r="42" spans="1:7" hidden="1" x14ac:dyDescent="0.25">
      <c r="A42" t="s">
        <v>81</v>
      </c>
      <c r="B42" t="s">
        <v>80</v>
      </c>
      <c r="C42" t="s">
        <v>14</v>
      </c>
      <c r="D42" t="s">
        <v>19</v>
      </c>
      <c r="E42" s="1">
        <v>1056.7546</v>
      </c>
      <c r="F42" s="1">
        <v>0</v>
      </c>
      <c r="G42" s="1">
        <v>96.284599999999998</v>
      </c>
    </row>
    <row r="43" spans="1:7" x14ac:dyDescent="0.25">
      <c r="A43" t="s">
        <v>82</v>
      </c>
      <c r="B43" t="s">
        <v>83</v>
      </c>
      <c r="C43" t="s">
        <v>14</v>
      </c>
      <c r="D43" t="s">
        <v>15</v>
      </c>
      <c r="E43" s="1">
        <v>0</v>
      </c>
      <c r="F43" s="1">
        <v>1000</v>
      </c>
      <c r="G43" s="1">
        <v>1096.2846</v>
      </c>
    </row>
    <row r="44" spans="1:7" x14ac:dyDescent="0.25">
      <c r="A44" t="s">
        <v>84</v>
      </c>
      <c r="B44" t="s">
        <v>83</v>
      </c>
      <c r="C44" t="s">
        <v>14</v>
      </c>
      <c r="D44" t="s">
        <v>15</v>
      </c>
      <c r="E44" s="1">
        <v>0</v>
      </c>
      <c r="F44" s="1">
        <v>4000</v>
      </c>
      <c r="G44" s="1">
        <v>5096.2846</v>
      </c>
    </row>
    <row r="45" spans="1:7" x14ac:dyDescent="0.25">
      <c r="A45" t="s">
        <v>85</v>
      </c>
      <c r="B45" t="s">
        <v>83</v>
      </c>
      <c r="C45" t="s">
        <v>14</v>
      </c>
      <c r="D45" t="s">
        <v>15</v>
      </c>
      <c r="E45" s="1">
        <v>0</v>
      </c>
      <c r="F45" s="1">
        <v>1000</v>
      </c>
      <c r="G45" s="1">
        <v>6096.2846</v>
      </c>
    </row>
    <row r="46" spans="1:7" x14ac:dyDescent="0.25">
      <c r="A46" t="s">
        <v>86</v>
      </c>
      <c r="B46" t="s">
        <v>83</v>
      </c>
      <c r="C46" t="s">
        <v>14</v>
      </c>
      <c r="D46" t="s">
        <v>15</v>
      </c>
      <c r="E46" s="1">
        <v>0</v>
      </c>
      <c r="F46" s="1">
        <v>4000</v>
      </c>
      <c r="G46" s="1">
        <v>10096.284600000001</v>
      </c>
    </row>
    <row r="47" spans="1:7" hidden="1" x14ac:dyDescent="0.25">
      <c r="A47" t="s">
        <v>87</v>
      </c>
      <c r="B47" t="s">
        <v>83</v>
      </c>
      <c r="C47" t="s">
        <v>14</v>
      </c>
      <c r="D47" t="s">
        <v>19</v>
      </c>
      <c r="E47" s="1">
        <v>8259.5337</v>
      </c>
      <c r="F47" s="1">
        <v>0</v>
      </c>
      <c r="G47" s="1">
        <v>1836.7509</v>
      </c>
    </row>
    <row r="48" spans="1:7" hidden="1" x14ac:dyDescent="0.25">
      <c r="A48" t="s">
        <v>88</v>
      </c>
      <c r="B48" t="s">
        <v>89</v>
      </c>
      <c r="C48" t="s">
        <v>14</v>
      </c>
      <c r="D48" t="s">
        <v>90</v>
      </c>
      <c r="E48" s="1">
        <v>15.93</v>
      </c>
      <c r="F48" s="1">
        <v>0</v>
      </c>
      <c r="G48" s="1">
        <v>1820.8208999999999</v>
      </c>
    </row>
    <row r="49" spans="1:7" hidden="1" x14ac:dyDescent="0.25">
      <c r="A49" t="s">
        <v>91</v>
      </c>
      <c r="B49" t="s">
        <v>89</v>
      </c>
      <c r="C49" t="s">
        <v>14</v>
      </c>
      <c r="D49" t="s">
        <v>90</v>
      </c>
      <c r="E49" s="1">
        <v>15.93</v>
      </c>
      <c r="F49" s="1">
        <v>0</v>
      </c>
      <c r="G49" s="1">
        <v>1804.8909000000001</v>
      </c>
    </row>
    <row r="50" spans="1:7" hidden="1" x14ac:dyDescent="0.25">
      <c r="A50" t="s">
        <v>92</v>
      </c>
      <c r="B50" t="s">
        <v>89</v>
      </c>
      <c r="C50" t="s">
        <v>14</v>
      </c>
      <c r="D50" t="s">
        <v>19</v>
      </c>
      <c r="E50" s="1">
        <v>0</v>
      </c>
      <c r="F50" s="1">
        <v>2754.3764000000001</v>
      </c>
      <c r="G50" s="1">
        <v>4559.2673000000004</v>
      </c>
    </row>
    <row r="51" spans="1:7" hidden="1" x14ac:dyDescent="0.25">
      <c r="A51" t="s">
        <v>93</v>
      </c>
      <c r="B51" t="s">
        <v>94</v>
      </c>
      <c r="C51" t="s">
        <v>14</v>
      </c>
      <c r="D51" t="s">
        <v>19</v>
      </c>
      <c r="E51" s="1">
        <v>1423.8090999999999</v>
      </c>
      <c r="F51" s="1">
        <v>0</v>
      </c>
      <c r="G51" s="1">
        <v>3135.4582</v>
      </c>
    </row>
    <row r="52" spans="1:7" hidden="1" x14ac:dyDescent="0.25">
      <c r="A52" t="s">
        <v>95</v>
      </c>
      <c r="B52" t="s">
        <v>96</v>
      </c>
      <c r="C52" t="s">
        <v>14</v>
      </c>
      <c r="D52" t="s">
        <v>90</v>
      </c>
      <c r="E52" s="1">
        <v>15.93</v>
      </c>
      <c r="F52" s="1">
        <v>0</v>
      </c>
      <c r="G52" s="1">
        <v>841.86569999999995</v>
      </c>
    </row>
    <row r="53" spans="1:7" hidden="1" x14ac:dyDescent="0.25">
      <c r="A53" t="s">
        <v>97</v>
      </c>
      <c r="B53" t="s">
        <v>96</v>
      </c>
      <c r="C53" t="s">
        <v>14</v>
      </c>
      <c r="D53" t="s">
        <v>19</v>
      </c>
      <c r="E53" s="1">
        <v>2277.6624999999999</v>
      </c>
      <c r="F53" s="1">
        <v>0</v>
      </c>
      <c r="G53" s="1">
        <v>857.79570000000001</v>
      </c>
    </row>
    <row r="54" spans="1:7" hidden="1" x14ac:dyDescent="0.25">
      <c r="A54" t="s">
        <v>98</v>
      </c>
      <c r="B54" t="s">
        <v>99</v>
      </c>
      <c r="C54" t="s">
        <v>14</v>
      </c>
      <c r="D54" t="s">
        <v>19</v>
      </c>
      <c r="E54" s="1">
        <v>231.8723</v>
      </c>
      <c r="F54" s="1">
        <v>0</v>
      </c>
      <c r="G54" s="1">
        <v>609.99339999999995</v>
      </c>
    </row>
    <row r="55" spans="1:7" hidden="1" x14ac:dyDescent="0.25">
      <c r="A55" t="s">
        <v>100</v>
      </c>
      <c r="B55" t="s">
        <v>101</v>
      </c>
      <c r="C55" t="s">
        <v>14</v>
      </c>
      <c r="D55" t="s">
        <v>19</v>
      </c>
      <c r="E55" s="1">
        <v>457.63260000000002</v>
      </c>
      <c r="F55" s="1">
        <v>0</v>
      </c>
      <c r="G55" s="1">
        <v>152.36080000000001</v>
      </c>
    </row>
    <row r="56" spans="1:7" hidden="1" x14ac:dyDescent="0.25">
      <c r="A56" t="s">
        <v>102</v>
      </c>
      <c r="B56" t="s">
        <v>103</v>
      </c>
      <c r="C56" t="s">
        <v>14</v>
      </c>
      <c r="D56" t="s">
        <v>19</v>
      </c>
      <c r="E56" s="1">
        <v>129.01609999999999</v>
      </c>
      <c r="F56" s="1">
        <v>0</v>
      </c>
      <c r="G56" s="1">
        <v>23.3446</v>
      </c>
    </row>
    <row r="57" spans="1:7" hidden="1" x14ac:dyDescent="0.25">
      <c r="A57" t="s">
        <v>104</v>
      </c>
      <c r="B57" t="s">
        <v>105</v>
      </c>
      <c r="C57" t="s">
        <v>14</v>
      </c>
      <c r="D57" t="s">
        <v>42</v>
      </c>
      <c r="E57" s="1">
        <v>20</v>
      </c>
      <c r="F57" s="1">
        <v>0</v>
      </c>
      <c r="G57" s="1">
        <v>3.3445999999999998</v>
      </c>
    </row>
    <row r="58" spans="1:7" x14ac:dyDescent="0.25">
      <c r="A58" t="s">
        <v>106</v>
      </c>
      <c r="B58" t="s">
        <v>107</v>
      </c>
      <c r="C58" t="s">
        <v>14</v>
      </c>
      <c r="D58" t="s">
        <v>15</v>
      </c>
      <c r="E58" s="1">
        <v>0</v>
      </c>
      <c r="F58" s="1">
        <v>1000</v>
      </c>
      <c r="G58" s="1">
        <v>1003.3446</v>
      </c>
    </row>
    <row r="59" spans="1:7" hidden="1" x14ac:dyDescent="0.25">
      <c r="A59" t="s">
        <v>108</v>
      </c>
      <c r="B59" t="s">
        <v>107</v>
      </c>
      <c r="C59" t="s">
        <v>14</v>
      </c>
      <c r="D59" t="s">
        <v>90</v>
      </c>
      <c r="E59" s="1">
        <v>15.93</v>
      </c>
      <c r="F59" s="1">
        <v>0</v>
      </c>
      <c r="G59" s="1">
        <v>987.41459999999995</v>
      </c>
    </row>
    <row r="60" spans="1:7" hidden="1" x14ac:dyDescent="0.25">
      <c r="A60" t="s">
        <v>109</v>
      </c>
      <c r="B60" t="s">
        <v>107</v>
      </c>
      <c r="C60" t="s">
        <v>14</v>
      </c>
      <c r="D60" t="s">
        <v>90</v>
      </c>
      <c r="E60" s="1">
        <v>15.93</v>
      </c>
      <c r="F60" s="1">
        <v>0</v>
      </c>
      <c r="G60" s="1">
        <v>971.4846</v>
      </c>
    </row>
    <row r="61" spans="1:7" hidden="1" x14ac:dyDescent="0.25">
      <c r="A61" t="s">
        <v>110</v>
      </c>
      <c r="B61" t="s">
        <v>107</v>
      </c>
      <c r="C61" t="s">
        <v>14</v>
      </c>
      <c r="D61" t="s">
        <v>19</v>
      </c>
      <c r="E61" s="1">
        <v>0</v>
      </c>
      <c r="F61" s="1">
        <v>1206.3993</v>
      </c>
      <c r="G61" s="1">
        <v>2177.8838999999998</v>
      </c>
    </row>
    <row r="62" spans="1:7" x14ac:dyDescent="0.25">
      <c r="A62" t="s">
        <v>111</v>
      </c>
      <c r="B62" t="s">
        <v>112</v>
      </c>
      <c r="C62" t="s">
        <v>14</v>
      </c>
      <c r="D62" t="s">
        <v>15</v>
      </c>
      <c r="E62" s="1">
        <v>0</v>
      </c>
      <c r="F62" s="1">
        <v>800</v>
      </c>
      <c r="G62" s="1">
        <v>2977.8838999999998</v>
      </c>
    </row>
    <row r="63" spans="1:7" x14ac:dyDescent="0.25">
      <c r="A63" t="s">
        <v>113</v>
      </c>
      <c r="B63" t="s">
        <v>112</v>
      </c>
      <c r="C63" t="s">
        <v>14</v>
      </c>
      <c r="D63" t="s">
        <v>15</v>
      </c>
      <c r="E63" s="1">
        <v>0</v>
      </c>
      <c r="F63" s="1">
        <v>1000</v>
      </c>
      <c r="G63" s="1">
        <v>3977.8838999999998</v>
      </c>
    </row>
    <row r="64" spans="1:7" hidden="1" x14ac:dyDescent="0.25">
      <c r="A64" t="s">
        <v>114</v>
      </c>
      <c r="B64" t="s">
        <v>112</v>
      </c>
      <c r="C64" t="s">
        <v>14</v>
      </c>
      <c r="D64" t="s">
        <v>19</v>
      </c>
      <c r="E64" s="1">
        <v>2871.1332000000002</v>
      </c>
      <c r="F64" s="1">
        <v>0</v>
      </c>
      <c r="G64" s="1">
        <v>1106.7508</v>
      </c>
    </row>
    <row r="65" spans="1:7" x14ac:dyDescent="0.25">
      <c r="A65" t="s">
        <v>115</v>
      </c>
      <c r="B65" t="s">
        <v>116</v>
      </c>
      <c r="C65" t="s">
        <v>14</v>
      </c>
      <c r="D65" t="s">
        <v>15</v>
      </c>
      <c r="E65" s="1">
        <v>0</v>
      </c>
      <c r="F65" s="1">
        <v>500</v>
      </c>
      <c r="G65" s="1">
        <v>1806.7508</v>
      </c>
    </row>
    <row r="66" spans="1:7" x14ac:dyDescent="0.25">
      <c r="A66" t="s">
        <v>117</v>
      </c>
      <c r="B66" t="s">
        <v>116</v>
      </c>
      <c r="C66" t="s">
        <v>14</v>
      </c>
      <c r="D66" t="s">
        <v>15</v>
      </c>
      <c r="E66" s="1">
        <v>0</v>
      </c>
      <c r="F66" s="1">
        <v>200</v>
      </c>
      <c r="G66" s="1">
        <v>1306.7508</v>
      </c>
    </row>
    <row r="67" spans="1:7" x14ac:dyDescent="0.25">
      <c r="A67" t="s">
        <v>118</v>
      </c>
      <c r="B67" t="s">
        <v>116</v>
      </c>
      <c r="C67" t="s">
        <v>14</v>
      </c>
      <c r="D67" t="s">
        <v>15</v>
      </c>
      <c r="E67" s="1">
        <v>0</v>
      </c>
      <c r="F67" s="1">
        <v>2450</v>
      </c>
      <c r="G67" s="1">
        <v>4256.7507999999998</v>
      </c>
    </row>
    <row r="68" spans="1:7" hidden="1" x14ac:dyDescent="0.25">
      <c r="A68" t="s">
        <v>119</v>
      </c>
      <c r="B68" t="s">
        <v>116</v>
      </c>
      <c r="C68" t="s">
        <v>14</v>
      </c>
      <c r="D68" t="s">
        <v>90</v>
      </c>
      <c r="E68" s="1">
        <v>15.93</v>
      </c>
      <c r="F68" s="1">
        <v>0</v>
      </c>
      <c r="G68" s="1">
        <v>4240.8208000000004</v>
      </c>
    </row>
    <row r="69" spans="1:7" hidden="1" x14ac:dyDescent="0.25">
      <c r="A69" t="s">
        <v>120</v>
      </c>
      <c r="B69" t="s">
        <v>116</v>
      </c>
      <c r="C69" t="s">
        <v>14</v>
      </c>
      <c r="D69" t="s">
        <v>90</v>
      </c>
      <c r="E69" s="1">
        <v>15.93</v>
      </c>
      <c r="F69" s="1">
        <v>0</v>
      </c>
      <c r="G69" s="1">
        <v>4224.8908000000001</v>
      </c>
    </row>
    <row r="70" spans="1:7" hidden="1" x14ac:dyDescent="0.25">
      <c r="A70" t="s">
        <v>121</v>
      </c>
      <c r="B70" t="s">
        <v>116</v>
      </c>
      <c r="C70" t="s">
        <v>14</v>
      </c>
      <c r="D70" t="s">
        <v>90</v>
      </c>
      <c r="E70" s="1">
        <v>15.93</v>
      </c>
      <c r="F70" s="1">
        <v>0</v>
      </c>
      <c r="G70" s="1">
        <v>4208.9607999999998</v>
      </c>
    </row>
    <row r="71" spans="1:7" hidden="1" x14ac:dyDescent="0.25">
      <c r="A71" t="s">
        <v>122</v>
      </c>
      <c r="B71" t="s">
        <v>116</v>
      </c>
      <c r="C71" t="s">
        <v>14</v>
      </c>
      <c r="D71" t="s">
        <v>90</v>
      </c>
      <c r="E71" s="1">
        <v>15.93</v>
      </c>
      <c r="F71" s="1">
        <v>0</v>
      </c>
      <c r="G71" s="1">
        <v>4193.0308000000005</v>
      </c>
    </row>
    <row r="72" spans="1:7" hidden="1" x14ac:dyDescent="0.25">
      <c r="A72" t="s">
        <v>123</v>
      </c>
      <c r="B72" t="s">
        <v>116</v>
      </c>
      <c r="C72" t="s">
        <v>14</v>
      </c>
      <c r="D72" t="s">
        <v>90</v>
      </c>
      <c r="E72" s="1">
        <v>15.93</v>
      </c>
      <c r="F72" s="1">
        <v>0</v>
      </c>
      <c r="G72" s="1">
        <v>4177.1008000000002</v>
      </c>
    </row>
    <row r="73" spans="1:7" hidden="1" x14ac:dyDescent="0.25">
      <c r="A73" t="s">
        <v>124</v>
      </c>
      <c r="B73" t="s">
        <v>116</v>
      </c>
      <c r="C73" t="s">
        <v>14</v>
      </c>
      <c r="D73" t="s">
        <v>19</v>
      </c>
      <c r="E73" s="1">
        <v>0</v>
      </c>
      <c r="F73" s="1">
        <v>2884.6419000000001</v>
      </c>
      <c r="G73" s="1">
        <v>7061.7425999999996</v>
      </c>
    </row>
    <row r="74" spans="1:7" x14ac:dyDescent="0.25">
      <c r="A74" t="s">
        <v>125</v>
      </c>
      <c r="B74" t="s">
        <v>126</v>
      </c>
      <c r="C74" t="s">
        <v>14</v>
      </c>
      <c r="D74" t="s">
        <v>15</v>
      </c>
      <c r="E74" s="1">
        <v>0</v>
      </c>
      <c r="F74" s="1">
        <v>1000</v>
      </c>
      <c r="G74" s="1">
        <v>8061.7425999999996</v>
      </c>
    </row>
    <row r="75" spans="1:7" x14ac:dyDescent="0.25">
      <c r="A75" t="s">
        <v>127</v>
      </c>
      <c r="B75" t="s">
        <v>126</v>
      </c>
      <c r="C75" t="s">
        <v>14</v>
      </c>
      <c r="D75" t="s">
        <v>15</v>
      </c>
      <c r="E75" s="1">
        <v>0</v>
      </c>
      <c r="F75" s="1">
        <v>3000</v>
      </c>
      <c r="G75" s="1">
        <v>11061.7426</v>
      </c>
    </row>
    <row r="76" spans="1:7" hidden="1" x14ac:dyDescent="0.25">
      <c r="A76" t="s">
        <v>128</v>
      </c>
      <c r="B76" t="s">
        <v>126</v>
      </c>
      <c r="C76" t="s">
        <v>14</v>
      </c>
      <c r="D76" t="s">
        <v>19</v>
      </c>
      <c r="E76" s="1">
        <v>2083.6015000000002</v>
      </c>
      <c r="F76" s="1">
        <v>0</v>
      </c>
      <c r="G76" s="1">
        <v>8978.1412</v>
      </c>
    </row>
    <row r="77" spans="1:7" x14ac:dyDescent="0.25">
      <c r="A77" t="s">
        <v>129</v>
      </c>
      <c r="B77" t="s">
        <v>130</v>
      </c>
      <c r="C77" t="s">
        <v>14</v>
      </c>
      <c r="D77" t="s">
        <v>15</v>
      </c>
      <c r="E77" s="1">
        <v>0</v>
      </c>
      <c r="F77" s="1">
        <v>10000</v>
      </c>
      <c r="G77" s="1">
        <v>18978.141199999998</v>
      </c>
    </row>
    <row r="78" spans="1:7" hidden="1" x14ac:dyDescent="0.25">
      <c r="A78" t="s">
        <v>131</v>
      </c>
      <c r="B78" t="s">
        <v>130</v>
      </c>
      <c r="C78" t="s">
        <v>14</v>
      </c>
      <c r="D78" t="s">
        <v>19</v>
      </c>
      <c r="E78" s="1">
        <v>18988.8734</v>
      </c>
      <c r="F78" s="1">
        <v>0</v>
      </c>
      <c r="G78" s="1">
        <v>-10.7323</v>
      </c>
    </row>
    <row r="79" spans="1:7" hidden="1" x14ac:dyDescent="0.25">
      <c r="A79" t="s">
        <v>132</v>
      </c>
      <c r="B79" t="s">
        <v>133</v>
      </c>
      <c r="C79" t="s">
        <v>14</v>
      </c>
      <c r="D79" t="s">
        <v>90</v>
      </c>
      <c r="E79" s="1">
        <v>15.93</v>
      </c>
      <c r="F79" s="1">
        <v>0</v>
      </c>
      <c r="G79" s="1">
        <v>-26.662299999999998</v>
      </c>
    </row>
    <row r="80" spans="1:7" hidden="1" x14ac:dyDescent="0.25">
      <c r="A80" t="s">
        <v>134</v>
      </c>
      <c r="B80" t="s">
        <v>133</v>
      </c>
      <c r="C80" t="s">
        <v>14</v>
      </c>
      <c r="D80" t="s">
        <v>90</v>
      </c>
      <c r="E80" s="1">
        <v>15.93</v>
      </c>
      <c r="F80" s="1">
        <v>0</v>
      </c>
      <c r="G80" s="1">
        <v>-42.592300000000002</v>
      </c>
    </row>
    <row r="81" spans="1:7" hidden="1" x14ac:dyDescent="0.25">
      <c r="A81" t="s">
        <v>135</v>
      </c>
      <c r="B81" t="s">
        <v>133</v>
      </c>
      <c r="C81" t="s">
        <v>14</v>
      </c>
      <c r="D81" t="s">
        <v>19</v>
      </c>
      <c r="E81" s="1">
        <v>0</v>
      </c>
      <c r="F81" s="1">
        <v>8451.6039000000001</v>
      </c>
      <c r="G81" s="1">
        <v>8409.0115999999998</v>
      </c>
    </row>
    <row r="82" spans="1:7" hidden="1" x14ac:dyDescent="0.25">
      <c r="A82" t="s">
        <v>136</v>
      </c>
      <c r="B82" t="s">
        <v>137</v>
      </c>
      <c r="C82" t="s">
        <v>14</v>
      </c>
      <c r="D82" t="s">
        <v>19</v>
      </c>
      <c r="E82" s="1">
        <v>5924.3806000000004</v>
      </c>
      <c r="F82" s="1">
        <v>0</v>
      </c>
      <c r="G82" s="1">
        <v>2484.6309999999999</v>
      </c>
    </row>
    <row r="83" spans="1:7" hidden="1" x14ac:dyDescent="0.25">
      <c r="A83" t="s">
        <v>138</v>
      </c>
      <c r="B83" t="s">
        <v>139</v>
      </c>
      <c r="C83" t="s">
        <v>14</v>
      </c>
      <c r="D83" t="s">
        <v>19</v>
      </c>
      <c r="E83" s="1">
        <v>2474.1696999999999</v>
      </c>
      <c r="F83" s="1">
        <v>0</v>
      </c>
      <c r="G83" s="1">
        <v>10.4613</v>
      </c>
    </row>
    <row r="84" spans="1:7" hidden="1" x14ac:dyDescent="0.25">
      <c r="A84" t="s">
        <v>140</v>
      </c>
      <c r="B84" t="s">
        <v>141</v>
      </c>
      <c r="C84" t="s">
        <v>14</v>
      </c>
      <c r="D84" t="s">
        <v>42</v>
      </c>
      <c r="E84" s="1">
        <v>10</v>
      </c>
      <c r="F84" s="1">
        <v>0</v>
      </c>
      <c r="G84" s="1">
        <v>0.46129999999999999</v>
      </c>
    </row>
    <row r="85" spans="1:7" hidden="1" x14ac:dyDescent="0.25">
      <c r="A85" t="s">
        <v>142</v>
      </c>
      <c r="B85" t="s">
        <v>143</v>
      </c>
      <c r="C85" t="s">
        <v>14</v>
      </c>
      <c r="D85" t="s">
        <v>90</v>
      </c>
      <c r="E85" s="1">
        <v>15.93</v>
      </c>
      <c r="F85" s="1">
        <v>0</v>
      </c>
      <c r="G85" s="1">
        <v>-15.4687</v>
      </c>
    </row>
    <row r="86" spans="1:7" hidden="1" x14ac:dyDescent="0.25">
      <c r="A86" t="s">
        <v>144</v>
      </c>
      <c r="B86" t="s">
        <v>143</v>
      </c>
      <c r="C86" t="s">
        <v>14</v>
      </c>
      <c r="D86" t="s">
        <v>90</v>
      </c>
      <c r="E86" s="1">
        <v>15.93</v>
      </c>
      <c r="F86" s="1">
        <v>0</v>
      </c>
      <c r="G86" s="1">
        <v>-31.398700000000002</v>
      </c>
    </row>
    <row r="87" spans="1:7" hidden="1" x14ac:dyDescent="0.25">
      <c r="A87" t="s">
        <v>145</v>
      </c>
      <c r="B87" t="s">
        <v>143</v>
      </c>
      <c r="C87" t="s">
        <v>14</v>
      </c>
      <c r="D87" t="s">
        <v>90</v>
      </c>
      <c r="E87" s="1">
        <v>15.93</v>
      </c>
      <c r="F87" s="1">
        <v>0</v>
      </c>
      <c r="G87" s="1">
        <v>-47.328699999999998</v>
      </c>
    </row>
    <row r="88" spans="1:7" hidden="1" x14ac:dyDescent="0.25">
      <c r="A88" t="s">
        <v>146</v>
      </c>
      <c r="B88" t="s">
        <v>143</v>
      </c>
      <c r="C88" t="s">
        <v>14</v>
      </c>
      <c r="D88" t="s">
        <v>19</v>
      </c>
      <c r="E88" s="1">
        <v>0</v>
      </c>
      <c r="F88" s="1">
        <v>4602.6981999999998</v>
      </c>
      <c r="G88" s="1">
        <v>4555.3693999999996</v>
      </c>
    </row>
    <row r="89" spans="1:7" hidden="1" x14ac:dyDescent="0.25">
      <c r="A89" t="s">
        <v>147</v>
      </c>
      <c r="B89" t="s">
        <v>148</v>
      </c>
      <c r="C89" t="s">
        <v>14</v>
      </c>
      <c r="D89" t="s">
        <v>90</v>
      </c>
      <c r="E89" s="1">
        <v>15.93</v>
      </c>
      <c r="F89" s="1">
        <v>0</v>
      </c>
      <c r="G89" s="1">
        <v>4539.4394000000002</v>
      </c>
    </row>
    <row r="90" spans="1:7" hidden="1" x14ac:dyDescent="0.25">
      <c r="A90" t="s">
        <v>149</v>
      </c>
      <c r="B90" t="s">
        <v>148</v>
      </c>
      <c r="C90" t="s">
        <v>14</v>
      </c>
      <c r="D90" t="s">
        <v>90</v>
      </c>
      <c r="E90" s="1">
        <v>15.93</v>
      </c>
      <c r="F90" s="1">
        <v>0</v>
      </c>
      <c r="G90" s="1">
        <v>4523.5093999999999</v>
      </c>
    </row>
    <row r="91" spans="1:7" hidden="1" x14ac:dyDescent="0.25">
      <c r="A91" t="s">
        <v>150</v>
      </c>
      <c r="B91" t="s">
        <v>148</v>
      </c>
      <c r="C91" t="s">
        <v>14</v>
      </c>
      <c r="D91" t="s">
        <v>19</v>
      </c>
      <c r="E91" s="1">
        <v>0</v>
      </c>
      <c r="F91" s="1">
        <v>19138.742099999999</v>
      </c>
      <c r="G91" s="1">
        <v>23662.2516</v>
      </c>
    </row>
    <row r="92" spans="1:7" hidden="1" x14ac:dyDescent="0.25">
      <c r="A92" t="s">
        <v>151</v>
      </c>
      <c r="B92" t="s">
        <v>152</v>
      </c>
      <c r="C92" t="s">
        <v>14</v>
      </c>
      <c r="D92" t="s">
        <v>42</v>
      </c>
      <c r="E92" s="1">
        <v>23000</v>
      </c>
      <c r="F92" s="1">
        <v>0</v>
      </c>
      <c r="G92" s="1">
        <v>662.25160000000005</v>
      </c>
    </row>
    <row r="93" spans="1:7" hidden="1" x14ac:dyDescent="0.25">
      <c r="A93" t="s">
        <v>153</v>
      </c>
      <c r="B93" t="s">
        <v>154</v>
      </c>
      <c r="C93" t="s">
        <v>14</v>
      </c>
      <c r="D93" t="s">
        <v>90</v>
      </c>
      <c r="E93" s="1">
        <v>15.93</v>
      </c>
      <c r="F93" s="1">
        <v>0</v>
      </c>
      <c r="G93" s="1">
        <v>4391.5087000000003</v>
      </c>
    </row>
    <row r="94" spans="1:7" hidden="1" x14ac:dyDescent="0.25">
      <c r="A94" t="s">
        <v>155</v>
      </c>
      <c r="B94" t="s">
        <v>154</v>
      </c>
      <c r="C94" t="s">
        <v>14</v>
      </c>
      <c r="D94" t="s">
        <v>90</v>
      </c>
      <c r="E94" s="1">
        <v>15.93</v>
      </c>
      <c r="F94" s="1">
        <v>0</v>
      </c>
      <c r="G94" s="1">
        <v>4407.4386999999997</v>
      </c>
    </row>
    <row r="95" spans="1:7" hidden="1" x14ac:dyDescent="0.25">
      <c r="A95" t="s">
        <v>156</v>
      </c>
      <c r="B95" t="s">
        <v>154</v>
      </c>
      <c r="C95" t="s">
        <v>14</v>
      </c>
      <c r="D95" t="s">
        <v>19</v>
      </c>
      <c r="E95" s="1">
        <v>0</v>
      </c>
      <c r="F95" s="1">
        <v>3761.1170999999999</v>
      </c>
      <c r="G95" s="1">
        <v>4423.3687</v>
      </c>
    </row>
    <row r="96" spans="1:7" hidden="1" x14ac:dyDescent="0.25">
      <c r="A96" t="s">
        <v>157</v>
      </c>
      <c r="B96" t="s">
        <v>154</v>
      </c>
      <c r="C96" t="s">
        <v>14</v>
      </c>
      <c r="D96" t="s">
        <v>42</v>
      </c>
      <c r="E96" s="1">
        <v>630.39</v>
      </c>
      <c r="F96" s="1">
        <v>0</v>
      </c>
      <c r="G96" s="1">
        <v>3761.1187</v>
      </c>
    </row>
    <row r="97" spans="1:7" hidden="1" x14ac:dyDescent="0.25">
      <c r="A97" t="s">
        <v>158</v>
      </c>
      <c r="B97" t="s">
        <v>159</v>
      </c>
      <c r="C97" t="s">
        <v>14</v>
      </c>
      <c r="D97" t="s">
        <v>42</v>
      </c>
      <c r="E97" s="1">
        <v>3.76</v>
      </c>
      <c r="F97" s="1">
        <v>0</v>
      </c>
      <c r="G97" s="1">
        <v>3757.3587000000002</v>
      </c>
    </row>
    <row r="98" spans="1:7" hidden="1" x14ac:dyDescent="0.25">
      <c r="A98" t="s">
        <v>160</v>
      </c>
      <c r="B98" t="s">
        <v>161</v>
      </c>
      <c r="C98" t="s">
        <v>14</v>
      </c>
      <c r="D98" t="s">
        <v>42</v>
      </c>
      <c r="E98" s="1">
        <v>3757</v>
      </c>
      <c r="F98" s="1">
        <v>0</v>
      </c>
      <c r="G98" s="1">
        <v>0.35870000000000002</v>
      </c>
    </row>
    <row r="99" spans="1:7" x14ac:dyDescent="0.25">
      <c r="A99" t="s">
        <v>162</v>
      </c>
      <c r="B99" t="s">
        <v>163</v>
      </c>
      <c r="C99" t="s">
        <v>14</v>
      </c>
      <c r="D99" t="s">
        <v>15</v>
      </c>
      <c r="E99" s="1">
        <v>0</v>
      </c>
      <c r="F99" s="1">
        <v>6</v>
      </c>
      <c r="G99" s="1">
        <v>6.3586999999999998</v>
      </c>
    </row>
    <row r="100" spans="1:7" x14ac:dyDescent="0.25">
      <c r="A100" t="s">
        <v>164</v>
      </c>
      <c r="B100" t="s">
        <v>163</v>
      </c>
      <c r="C100" t="s">
        <v>14</v>
      </c>
      <c r="D100" t="s">
        <v>15</v>
      </c>
      <c r="E100" s="1">
        <v>0</v>
      </c>
      <c r="F100" s="1">
        <v>3000</v>
      </c>
      <c r="G100" s="1">
        <v>3006.3587000000002</v>
      </c>
    </row>
    <row r="101" spans="1:7" hidden="1" x14ac:dyDescent="0.25">
      <c r="A101" t="s">
        <v>165</v>
      </c>
      <c r="B101" t="s">
        <v>163</v>
      </c>
      <c r="C101" t="s">
        <v>14</v>
      </c>
      <c r="D101" t="s">
        <v>90</v>
      </c>
      <c r="E101" s="1">
        <v>15.93</v>
      </c>
      <c r="F101" s="1">
        <v>0</v>
      </c>
      <c r="G101" s="1">
        <v>2990.4286999999999</v>
      </c>
    </row>
    <row r="102" spans="1:7" hidden="1" x14ac:dyDescent="0.25">
      <c r="A102" t="s">
        <v>166</v>
      </c>
      <c r="B102" t="s">
        <v>163</v>
      </c>
      <c r="C102" t="s">
        <v>14</v>
      </c>
      <c r="D102" t="s">
        <v>19</v>
      </c>
      <c r="E102" s="1">
        <v>0</v>
      </c>
      <c r="F102" s="1">
        <v>6003.7151999999996</v>
      </c>
      <c r="G102" s="1">
        <v>8994.1438999999991</v>
      </c>
    </row>
    <row r="103" spans="1:7" x14ac:dyDescent="0.25">
      <c r="A103" t="s">
        <v>167</v>
      </c>
      <c r="B103" t="s">
        <v>168</v>
      </c>
      <c r="C103" t="s">
        <v>14</v>
      </c>
      <c r="D103" t="s">
        <v>15</v>
      </c>
      <c r="E103" s="1">
        <v>0</v>
      </c>
      <c r="F103" s="1">
        <v>2</v>
      </c>
      <c r="G103" s="1">
        <v>8996.1438999999991</v>
      </c>
    </row>
    <row r="104" spans="1:7" x14ac:dyDescent="0.25">
      <c r="A104" t="s">
        <v>169</v>
      </c>
      <c r="B104" t="s">
        <v>168</v>
      </c>
      <c r="C104" t="s">
        <v>14</v>
      </c>
      <c r="D104" t="s">
        <v>15</v>
      </c>
      <c r="E104" s="1">
        <v>0</v>
      </c>
      <c r="F104" s="1">
        <v>4</v>
      </c>
      <c r="G104" s="1">
        <v>9000.1438999999991</v>
      </c>
    </row>
    <row r="105" spans="1:7" hidden="1" x14ac:dyDescent="0.25">
      <c r="A105" t="s">
        <v>170</v>
      </c>
      <c r="B105" t="s">
        <v>171</v>
      </c>
      <c r="C105" t="s">
        <v>14</v>
      </c>
      <c r="D105" t="s">
        <v>90</v>
      </c>
      <c r="E105" s="1">
        <v>59</v>
      </c>
      <c r="F105" s="1">
        <v>0</v>
      </c>
      <c r="G105" s="1">
        <v>8941.1438999999991</v>
      </c>
    </row>
    <row r="106" spans="1:7" hidden="1" x14ac:dyDescent="0.25">
      <c r="A106" t="s">
        <v>172</v>
      </c>
      <c r="B106" t="s">
        <v>171</v>
      </c>
      <c r="C106" t="s">
        <v>14</v>
      </c>
      <c r="D106" t="s">
        <v>19</v>
      </c>
      <c r="E106" s="1">
        <v>39.491399999999999</v>
      </c>
      <c r="F106" s="1">
        <v>0</v>
      </c>
      <c r="G106" s="1">
        <v>8901.6525000000001</v>
      </c>
    </row>
    <row r="107" spans="1:7" hidden="1" x14ac:dyDescent="0.25">
      <c r="A107" t="s">
        <v>173</v>
      </c>
      <c r="B107" t="s">
        <v>174</v>
      </c>
      <c r="C107" t="s">
        <v>14</v>
      </c>
      <c r="D107" t="s">
        <v>90</v>
      </c>
      <c r="E107" s="1">
        <v>15.93</v>
      </c>
      <c r="F107" s="1">
        <v>0</v>
      </c>
      <c r="G107" s="1">
        <v>8885.7224999999999</v>
      </c>
    </row>
    <row r="108" spans="1:7" hidden="1" x14ac:dyDescent="0.25">
      <c r="A108" t="s">
        <v>175</v>
      </c>
      <c r="B108" t="s">
        <v>174</v>
      </c>
      <c r="C108" t="s">
        <v>14</v>
      </c>
      <c r="D108" t="s">
        <v>90</v>
      </c>
      <c r="E108" s="1">
        <v>15.93</v>
      </c>
      <c r="F108" s="1">
        <v>0</v>
      </c>
      <c r="G108" s="1">
        <v>8869.7924999999996</v>
      </c>
    </row>
    <row r="109" spans="1:7" hidden="1" x14ac:dyDescent="0.25">
      <c r="A109" t="s">
        <v>176</v>
      </c>
      <c r="B109" t="s">
        <v>174</v>
      </c>
      <c r="C109" t="s">
        <v>14</v>
      </c>
      <c r="D109" t="s">
        <v>19</v>
      </c>
      <c r="E109" s="1">
        <v>0</v>
      </c>
      <c r="F109" s="1">
        <v>3153.0634</v>
      </c>
      <c r="G109" s="1">
        <v>12022.8559</v>
      </c>
    </row>
    <row r="110" spans="1:7" hidden="1" x14ac:dyDescent="0.25">
      <c r="A110" t="s">
        <v>177</v>
      </c>
      <c r="B110" t="s">
        <v>178</v>
      </c>
      <c r="C110" t="s">
        <v>14</v>
      </c>
      <c r="D110" t="s">
        <v>19</v>
      </c>
      <c r="E110" s="1">
        <v>1391.6586</v>
      </c>
      <c r="F110" s="1">
        <v>0</v>
      </c>
      <c r="G110" s="1">
        <v>10631.1973</v>
      </c>
    </row>
  </sheetData>
  <autoFilter ref="A1:H110" xr:uid="{00932C60-6C7E-49A2-AD8B-1822A56C7EFC}">
    <filterColumn colId="3">
      <filters>
        <filter val="Bank Receipt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26"/>
  <sheetViews>
    <sheetView showGridLines="0" topLeftCell="A4" workbookViewId="0"/>
  </sheetViews>
  <sheetFormatPr defaultColWidth="15" defaultRowHeight="15" x14ac:dyDescent="0.25"/>
  <cols>
    <col min="1" max="1" width="2" customWidth="1"/>
    <col min="2" max="2" width="22" customWidth="1"/>
  </cols>
  <sheetData>
    <row r="1" spans="2:8" ht="12" customHeight="1" x14ac:dyDescent="0.25"/>
    <row r="7" spans="2:8" x14ac:dyDescent="0.25">
      <c r="B7" s="2" t="s">
        <v>0</v>
      </c>
      <c r="C7" s="2" t="s">
        <v>1</v>
      </c>
    </row>
    <row r="8" spans="2:8" x14ac:dyDescent="0.25">
      <c r="B8" s="2"/>
      <c r="C8" s="2"/>
    </row>
    <row r="9" spans="2:8" x14ac:dyDescent="0.25">
      <c r="B9" s="2"/>
      <c r="C9" s="2"/>
    </row>
    <row r="11" spans="2:8" x14ac:dyDescent="0.25">
      <c r="B11" s="2" t="s">
        <v>2</v>
      </c>
    </row>
    <row r="13" spans="2:8" x14ac:dyDescent="0.25">
      <c r="B13" s="2" t="s">
        <v>3</v>
      </c>
    </row>
    <row r="15" spans="2:8" x14ac:dyDescent="0.25">
      <c r="B15" s="2" t="s">
        <v>4</v>
      </c>
      <c r="C15" s="2" t="s">
        <v>5</v>
      </c>
      <c r="D15" s="2" t="s">
        <v>6</v>
      </c>
      <c r="E15" s="2" t="s">
        <v>7</v>
      </c>
      <c r="F15" s="2" t="s">
        <v>8</v>
      </c>
      <c r="G15" s="2" t="s">
        <v>9</v>
      </c>
      <c r="H15" s="2" t="s">
        <v>10</v>
      </c>
    </row>
    <row r="16" spans="2:8" x14ac:dyDescent="0.25">
      <c r="B16" t="s">
        <v>11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s="1">
        <v>0</v>
      </c>
    </row>
    <row r="17" spans="2:8" x14ac:dyDescent="0.25">
      <c r="B17" t="s">
        <v>12</v>
      </c>
      <c r="C17" t="s">
        <v>13</v>
      </c>
      <c r="D17" t="s">
        <v>14</v>
      </c>
      <c r="E17" t="s">
        <v>15</v>
      </c>
      <c r="F17" s="1">
        <v>0</v>
      </c>
      <c r="G17" s="1">
        <v>500</v>
      </c>
      <c r="H17" s="1">
        <v>500</v>
      </c>
    </row>
    <row r="18" spans="2:8" x14ac:dyDescent="0.25">
      <c r="B18" t="s">
        <v>16</v>
      </c>
      <c r="C18" t="s">
        <v>13</v>
      </c>
      <c r="D18" t="s">
        <v>14</v>
      </c>
      <c r="E18" t="s">
        <v>15</v>
      </c>
      <c r="F18" s="1">
        <v>0</v>
      </c>
      <c r="G18" s="1">
        <v>200</v>
      </c>
      <c r="H18" s="1">
        <v>700</v>
      </c>
    </row>
    <row r="19" spans="2:8" x14ac:dyDescent="0.25">
      <c r="B19" t="s">
        <v>17</v>
      </c>
      <c r="C19" t="s">
        <v>18</v>
      </c>
      <c r="D19" t="s">
        <v>14</v>
      </c>
      <c r="E19" t="s">
        <v>19</v>
      </c>
      <c r="F19" s="1">
        <v>217.6217</v>
      </c>
      <c r="G19" s="1">
        <v>0</v>
      </c>
      <c r="H19" s="1">
        <v>482.37830000000002</v>
      </c>
    </row>
    <row r="20" spans="2:8" x14ac:dyDescent="0.25">
      <c r="B20" t="s">
        <v>20</v>
      </c>
      <c r="C20" t="s">
        <v>21</v>
      </c>
      <c r="D20" t="s">
        <v>14</v>
      </c>
      <c r="E20" t="s">
        <v>19</v>
      </c>
      <c r="F20" s="1">
        <v>216.17160000000001</v>
      </c>
      <c r="G20" s="1">
        <v>0</v>
      </c>
      <c r="H20" s="1">
        <v>266.20670000000001</v>
      </c>
    </row>
    <row r="21" spans="2:8" x14ac:dyDescent="0.25">
      <c r="B21" t="s">
        <v>22</v>
      </c>
      <c r="C21" t="s">
        <v>23</v>
      </c>
      <c r="D21" t="s">
        <v>14</v>
      </c>
      <c r="E21" t="s">
        <v>19</v>
      </c>
      <c r="F21" s="1">
        <v>247.023</v>
      </c>
      <c r="G21" s="1">
        <v>0</v>
      </c>
      <c r="H21" s="1">
        <v>19.183700000000002</v>
      </c>
    </row>
    <row r="22" spans="2:8" x14ac:dyDescent="0.25">
      <c r="B22" t="s">
        <v>24</v>
      </c>
      <c r="C22" t="s">
        <v>25</v>
      </c>
      <c r="D22" t="s">
        <v>14</v>
      </c>
      <c r="E22" t="s">
        <v>15</v>
      </c>
      <c r="F22" s="1">
        <v>0</v>
      </c>
      <c r="G22" s="1">
        <v>50</v>
      </c>
      <c r="H22" s="1">
        <v>69.183700000000002</v>
      </c>
    </row>
    <row r="23" spans="2:8" x14ac:dyDescent="0.25">
      <c r="B23" t="s">
        <v>26</v>
      </c>
      <c r="C23" t="s">
        <v>27</v>
      </c>
      <c r="D23" t="s">
        <v>14</v>
      </c>
      <c r="E23" t="s">
        <v>15</v>
      </c>
      <c r="F23" s="1">
        <v>0</v>
      </c>
      <c r="G23" s="1">
        <v>100</v>
      </c>
      <c r="H23" s="1">
        <v>169.18369999999999</v>
      </c>
    </row>
    <row r="24" spans="2:8" x14ac:dyDescent="0.25">
      <c r="B24" t="s">
        <v>28</v>
      </c>
      <c r="C24" t="s">
        <v>29</v>
      </c>
      <c r="D24" t="s">
        <v>14</v>
      </c>
      <c r="E24" t="s">
        <v>19</v>
      </c>
      <c r="F24" s="1">
        <v>166.76939999999999</v>
      </c>
      <c r="G24" s="1">
        <v>0</v>
      </c>
      <c r="H24" s="1">
        <v>2.4142999999999999</v>
      </c>
    </row>
    <row r="25" spans="2:8" x14ac:dyDescent="0.25">
      <c r="B25" t="s">
        <v>30</v>
      </c>
      <c r="C25" t="s">
        <v>31</v>
      </c>
      <c r="D25" t="s">
        <v>14</v>
      </c>
      <c r="E25" t="s">
        <v>15</v>
      </c>
      <c r="F25" s="1">
        <v>0</v>
      </c>
      <c r="G25" s="1">
        <v>50</v>
      </c>
      <c r="H25" s="1">
        <v>52.414299999999997</v>
      </c>
    </row>
    <row r="26" spans="2:8" x14ac:dyDescent="0.25">
      <c r="B26" t="s">
        <v>32</v>
      </c>
      <c r="C26" t="s">
        <v>33</v>
      </c>
      <c r="D26" t="s">
        <v>14</v>
      </c>
      <c r="E26" t="s">
        <v>19</v>
      </c>
      <c r="F26" s="1">
        <v>33.113300000000002</v>
      </c>
      <c r="G26" s="1">
        <v>0</v>
      </c>
      <c r="H26" s="1">
        <v>19.300999999999998</v>
      </c>
    </row>
    <row r="27" spans="2:8" x14ac:dyDescent="0.25">
      <c r="B27" t="s">
        <v>34</v>
      </c>
      <c r="C27" t="s">
        <v>35</v>
      </c>
      <c r="D27" t="s">
        <v>14</v>
      </c>
      <c r="E27" t="s">
        <v>15</v>
      </c>
      <c r="F27" s="1">
        <v>0</v>
      </c>
      <c r="G27" s="1">
        <v>50</v>
      </c>
      <c r="H27" s="1">
        <v>69.301000000000002</v>
      </c>
    </row>
    <row r="28" spans="2:8" x14ac:dyDescent="0.25">
      <c r="B28" t="s">
        <v>36</v>
      </c>
      <c r="C28" t="s">
        <v>37</v>
      </c>
      <c r="D28" t="s">
        <v>14</v>
      </c>
      <c r="E28" t="s">
        <v>19</v>
      </c>
      <c r="F28" s="1">
        <v>42.313699999999997</v>
      </c>
      <c r="G28" s="1">
        <v>0</v>
      </c>
      <c r="H28" s="1">
        <v>26.987300000000001</v>
      </c>
    </row>
    <row r="29" spans="2:8" x14ac:dyDescent="0.25">
      <c r="B29" t="s">
        <v>38</v>
      </c>
      <c r="C29" t="s">
        <v>39</v>
      </c>
      <c r="D29" t="s">
        <v>14</v>
      </c>
      <c r="E29" t="s">
        <v>19</v>
      </c>
      <c r="F29" s="1">
        <v>18.8124</v>
      </c>
      <c r="G29" s="1">
        <v>0</v>
      </c>
      <c r="H29" s="1">
        <v>8.1747999999999994</v>
      </c>
    </row>
    <row r="30" spans="2:8" x14ac:dyDescent="0.25">
      <c r="B30" t="s">
        <v>40</v>
      </c>
      <c r="C30" t="s">
        <v>41</v>
      </c>
      <c r="D30" t="s">
        <v>14</v>
      </c>
      <c r="E30" t="s">
        <v>42</v>
      </c>
      <c r="F30" s="1">
        <v>8.17</v>
      </c>
      <c r="G30" s="1">
        <v>0</v>
      </c>
      <c r="H30" s="1">
        <v>4.7999999999999996E-3</v>
      </c>
    </row>
    <row r="31" spans="2:8" x14ac:dyDescent="0.25">
      <c r="B31" t="s">
        <v>43</v>
      </c>
      <c r="C31" t="s">
        <v>44</v>
      </c>
      <c r="D31" t="s">
        <v>14</v>
      </c>
      <c r="E31" t="s">
        <v>15</v>
      </c>
      <c r="F31" s="1">
        <v>0</v>
      </c>
      <c r="G31" s="1">
        <v>5</v>
      </c>
      <c r="H31" s="1">
        <v>5.0048000000000004</v>
      </c>
    </row>
    <row r="32" spans="2:8" x14ac:dyDescent="0.25">
      <c r="B32" t="s">
        <v>45</v>
      </c>
      <c r="C32" t="s">
        <v>44</v>
      </c>
      <c r="D32" t="s">
        <v>14</v>
      </c>
      <c r="E32" t="s">
        <v>15</v>
      </c>
      <c r="F32" s="1">
        <v>0</v>
      </c>
      <c r="G32" s="1">
        <v>32</v>
      </c>
      <c r="H32" s="1">
        <v>37.004800000000003</v>
      </c>
    </row>
    <row r="33" spans="2:8" x14ac:dyDescent="0.25">
      <c r="B33" t="s">
        <v>46</v>
      </c>
      <c r="C33" t="s">
        <v>44</v>
      </c>
      <c r="D33" t="s">
        <v>14</v>
      </c>
      <c r="E33" t="s">
        <v>19</v>
      </c>
      <c r="F33" s="1">
        <v>31.103200000000001</v>
      </c>
      <c r="G33" s="1">
        <v>0</v>
      </c>
      <c r="H33" s="1">
        <v>5.9016000000000002</v>
      </c>
    </row>
    <row r="34" spans="2:8" x14ac:dyDescent="0.25">
      <c r="B34" t="s">
        <v>47</v>
      </c>
      <c r="C34" t="s">
        <v>48</v>
      </c>
      <c r="D34" t="s">
        <v>14</v>
      </c>
      <c r="E34" t="s">
        <v>15</v>
      </c>
      <c r="F34" s="1">
        <v>0</v>
      </c>
      <c r="G34" s="1">
        <v>66</v>
      </c>
      <c r="H34" s="1">
        <v>71.901600000000002</v>
      </c>
    </row>
    <row r="35" spans="2:8" x14ac:dyDescent="0.25">
      <c r="B35" t="s">
        <v>49</v>
      </c>
      <c r="C35" t="s">
        <v>50</v>
      </c>
      <c r="D35" t="s">
        <v>14</v>
      </c>
      <c r="E35" t="s">
        <v>42</v>
      </c>
      <c r="F35" s="1">
        <v>71</v>
      </c>
      <c r="G35" s="1">
        <v>0</v>
      </c>
      <c r="H35" s="1">
        <v>0.90159999999999996</v>
      </c>
    </row>
    <row r="36" spans="2:8" x14ac:dyDescent="0.25">
      <c r="B36" t="s">
        <v>51</v>
      </c>
      <c r="C36" t="s">
        <v>52</v>
      </c>
      <c r="D36" t="s">
        <v>14</v>
      </c>
      <c r="E36" t="s">
        <v>15</v>
      </c>
      <c r="F36" s="1">
        <v>0</v>
      </c>
      <c r="G36" s="1">
        <v>12</v>
      </c>
      <c r="H36" s="1">
        <v>12.9016</v>
      </c>
    </row>
    <row r="37" spans="2:8" x14ac:dyDescent="0.25">
      <c r="B37" t="s">
        <v>53</v>
      </c>
      <c r="C37" t="s">
        <v>52</v>
      </c>
      <c r="D37" t="s">
        <v>14</v>
      </c>
      <c r="E37" t="s">
        <v>15</v>
      </c>
      <c r="F37" s="1">
        <v>0</v>
      </c>
      <c r="G37" s="1">
        <v>1000</v>
      </c>
      <c r="H37" s="1">
        <v>1012.9016</v>
      </c>
    </row>
    <row r="38" spans="2:8" x14ac:dyDescent="0.25">
      <c r="B38" t="s">
        <v>54</v>
      </c>
      <c r="C38" t="s">
        <v>52</v>
      </c>
      <c r="D38" t="s">
        <v>14</v>
      </c>
      <c r="E38" t="s">
        <v>19</v>
      </c>
      <c r="F38" s="1">
        <v>1013.8578</v>
      </c>
      <c r="G38" s="1">
        <v>0</v>
      </c>
      <c r="H38" s="1">
        <v>-0.95620000000000005</v>
      </c>
    </row>
    <row r="39" spans="2:8" x14ac:dyDescent="0.25">
      <c r="B39" t="s">
        <v>55</v>
      </c>
      <c r="C39" t="s">
        <v>56</v>
      </c>
      <c r="D39" t="s">
        <v>14</v>
      </c>
      <c r="E39" t="s">
        <v>15</v>
      </c>
      <c r="F39" s="1">
        <v>0</v>
      </c>
      <c r="G39" s="1">
        <v>617</v>
      </c>
      <c r="H39" s="1">
        <v>616.04380000000003</v>
      </c>
    </row>
    <row r="40" spans="2:8" x14ac:dyDescent="0.25">
      <c r="B40" t="s">
        <v>57</v>
      </c>
      <c r="C40" t="s">
        <v>56</v>
      </c>
      <c r="D40" t="s">
        <v>14</v>
      </c>
      <c r="E40" t="s">
        <v>15</v>
      </c>
      <c r="F40" s="1">
        <v>0</v>
      </c>
      <c r="G40" s="1">
        <v>241</v>
      </c>
      <c r="H40" s="1">
        <v>857.04380000000003</v>
      </c>
    </row>
    <row r="41" spans="2:8" x14ac:dyDescent="0.25">
      <c r="B41" t="s">
        <v>58</v>
      </c>
      <c r="C41" t="s">
        <v>56</v>
      </c>
      <c r="D41" t="s">
        <v>14</v>
      </c>
      <c r="E41" t="s">
        <v>19</v>
      </c>
      <c r="F41" s="1">
        <v>239.8227</v>
      </c>
      <c r="G41" s="1">
        <v>0</v>
      </c>
      <c r="H41" s="1">
        <v>617.22109999999998</v>
      </c>
    </row>
    <row r="42" spans="2:8" x14ac:dyDescent="0.25">
      <c r="B42" t="s">
        <v>59</v>
      </c>
      <c r="C42" t="s">
        <v>60</v>
      </c>
      <c r="D42" t="s">
        <v>14</v>
      </c>
      <c r="E42" t="s">
        <v>15</v>
      </c>
      <c r="F42" s="1">
        <v>0</v>
      </c>
      <c r="G42" s="1">
        <v>3</v>
      </c>
      <c r="H42" s="1">
        <v>620.22109999999998</v>
      </c>
    </row>
    <row r="43" spans="2:8" x14ac:dyDescent="0.25">
      <c r="B43" t="s">
        <v>61</v>
      </c>
      <c r="C43" t="s">
        <v>60</v>
      </c>
      <c r="D43" t="s">
        <v>14</v>
      </c>
      <c r="E43" t="s">
        <v>19</v>
      </c>
      <c r="F43" s="1">
        <v>620.33989999999994</v>
      </c>
      <c r="G43" s="1">
        <v>0</v>
      </c>
      <c r="H43" s="1">
        <v>-0.1188</v>
      </c>
    </row>
    <row r="44" spans="2:8" x14ac:dyDescent="0.25">
      <c r="B44" t="s">
        <v>62</v>
      </c>
      <c r="C44" t="s">
        <v>63</v>
      </c>
      <c r="D44" t="s">
        <v>14</v>
      </c>
      <c r="E44" t="s">
        <v>15</v>
      </c>
      <c r="F44" s="1">
        <v>0</v>
      </c>
      <c r="G44" s="1">
        <v>100</v>
      </c>
      <c r="H44" s="1">
        <v>99.881200000000007</v>
      </c>
    </row>
    <row r="45" spans="2:8" x14ac:dyDescent="0.25">
      <c r="B45" t="s">
        <v>64</v>
      </c>
      <c r="C45" t="s">
        <v>65</v>
      </c>
      <c r="D45" t="s">
        <v>14</v>
      </c>
      <c r="E45" t="s">
        <v>15</v>
      </c>
      <c r="F45" s="1">
        <v>0</v>
      </c>
      <c r="G45" s="1">
        <v>1500</v>
      </c>
      <c r="H45" s="1">
        <v>1599.8812</v>
      </c>
    </row>
    <row r="46" spans="2:8" x14ac:dyDescent="0.25">
      <c r="B46" t="s">
        <v>66</v>
      </c>
      <c r="C46" t="s">
        <v>65</v>
      </c>
      <c r="D46" t="s">
        <v>14</v>
      </c>
      <c r="E46" t="s">
        <v>15</v>
      </c>
      <c r="F46" s="1">
        <v>0</v>
      </c>
      <c r="G46" s="1">
        <v>1550</v>
      </c>
      <c r="H46" s="1">
        <v>3149.8811999999998</v>
      </c>
    </row>
    <row r="47" spans="2:8" x14ac:dyDescent="0.25">
      <c r="B47" t="s">
        <v>67</v>
      </c>
      <c r="C47" t="s">
        <v>65</v>
      </c>
      <c r="D47" t="s">
        <v>14</v>
      </c>
      <c r="E47" t="s">
        <v>15</v>
      </c>
      <c r="F47" s="1">
        <v>0</v>
      </c>
      <c r="G47" s="1">
        <v>750</v>
      </c>
      <c r="H47" s="1">
        <v>3899.8811999999998</v>
      </c>
    </row>
    <row r="48" spans="2:8" x14ac:dyDescent="0.25">
      <c r="B48" t="s">
        <v>68</v>
      </c>
      <c r="C48" t="s">
        <v>65</v>
      </c>
      <c r="D48" t="s">
        <v>14</v>
      </c>
      <c r="E48" t="s">
        <v>19</v>
      </c>
      <c r="F48" s="1">
        <v>3857.7867999999999</v>
      </c>
      <c r="G48" s="1">
        <v>0</v>
      </c>
      <c r="H48" s="1">
        <v>42.0944</v>
      </c>
    </row>
    <row r="49" spans="2:8" x14ac:dyDescent="0.25">
      <c r="B49" t="s">
        <v>69</v>
      </c>
      <c r="C49" t="s">
        <v>70</v>
      </c>
      <c r="D49" t="s">
        <v>14</v>
      </c>
      <c r="E49" t="s">
        <v>15</v>
      </c>
      <c r="F49" s="1">
        <v>0</v>
      </c>
      <c r="G49" s="1">
        <v>100</v>
      </c>
      <c r="H49" s="1">
        <v>142.09440000000001</v>
      </c>
    </row>
    <row r="50" spans="2:8" x14ac:dyDescent="0.25">
      <c r="B50" t="s">
        <v>71</v>
      </c>
      <c r="C50" t="s">
        <v>70</v>
      </c>
      <c r="D50" t="s">
        <v>14</v>
      </c>
      <c r="E50" t="s">
        <v>15</v>
      </c>
      <c r="F50" s="1">
        <v>0</v>
      </c>
      <c r="G50" s="1">
        <v>1200</v>
      </c>
      <c r="H50" s="1">
        <v>1342.0944</v>
      </c>
    </row>
    <row r="51" spans="2:8" x14ac:dyDescent="0.25">
      <c r="B51" t="s">
        <v>72</v>
      </c>
      <c r="C51" t="s">
        <v>73</v>
      </c>
      <c r="D51" t="s">
        <v>14</v>
      </c>
      <c r="E51" t="s">
        <v>15</v>
      </c>
      <c r="F51" s="1">
        <v>0</v>
      </c>
      <c r="G51" s="1">
        <v>125</v>
      </c>
      <c r="H51" s="1">
        <v>1467.0944</v>
      </c>
    </row>
    <row r="52" spans="2:8" x14ac:dyDescent="0.25">
      <c r="B52" t="s">
        <v>74</v>
      </c>
      <c r="C52" t="s">
        <v>73</v>
      </c>
      <c r="D52" t="s">
        <v>14</v>
      </c>
      <c r="E52" t="s">
        <v>15</v>
      </c>
      <c r="F52" s="1">
        <v>0</v>
      </c>
      <c r="G52" s="1">
        <v>14</v>
      </c>
      <c r="H52" s="1">
        <v>1481.0944</v>
      </c>
    </row>
    <row r="53" spans="2:8" x14ac:dyDescent="0.25">
      <c r="B53" t="s">
        <v>75</v>
      </c>
      <c r="C53" t="s">
        <v>73</v>
      </c>
      <c r="D53" t="s">
        <v>14</v>
      </c>
      <c r="E53" t="s">
        <v>19</v>
      </c>
      <c r="F53" s="1">
        <v>1381.9177999999999</v>
      </c>
      <c r="G53" s="1">
        <v>0</v>
      </c>
      <c r="H53" s="1">
        <v>99.176599999999993</v>
      </c>
    </row>
    <row r="54" spans="2:8" x14ac:dyDescent="0.25">
      <c r="B54" t="s">
        <v>76</v>
      </c>
      <c r="C54" t="s">
        <v>77</v>
      </c>
      <c r="D54" t="s">
        <v>14</v>
      </c>
      <c r="E54" t="s">
        <v>15</v>
      </c>
      <c r="F54" s="1">
        <v>0</v>
      </c>
      <c r="G54" s="1">
        <v>1660</v>
      </c>
      <c r="H54" s="1">
        <v>1759.1766</v>
      </c>
    </row>
    <row r="55" spans="2:8" x14ac:dyDescent="0.25">
      <c r="B55" t="s">
        <v>78</v>
      </c>
      <c r="C55" t="s">
        <v>77</v>
      </c>
      <c r="D55" t="s">
        <v>14</v>
      </c>
      <c r="E55" t="s">
        <v>19</v>
      </c>
      <c r="F55" s="1">
        <v>1666.1374000000001</v>
      </c>
      <c r="G55" s="1">
        <v>0</v>
      </c>
      <c r="H55" s="1">
        <v>93.039199999999994</v>
      </c>
    </row>
    <row r="56" spans="2:8" x14ac:dyDescent="0.25">
      <c r="B56" t="s">
        <v>79</v>
      </c>
      <c r="C56" t="s">
        <v>80</v>
      </c>
      <c r="D56" t="s">
        <v>14</v>
      </c>
      <c r="E56" t="s">
        <v>15</v>
      </c>
      <c r="F56" s="1">
        <v>0</v>
      </c>
      <c r="G56" s="1">
        <v>1060</v>
      </c>
      <c r="H56" s="1">
        <v>1153.0391999999999</v>
      </c>
    </row>
    <row r="57" spans="2:8" x14ac:dyDescent="0.25">
      <c r="B57" t="s">
        <v>81</v>
      </c>
      <c r="C57" t="s">
        <v>80</v>
      </c>
      <c r="D57" t="s">
        <v>14</v>
      </c>
      <c r="E57" t="s">
        <v>19</v>
      </c>
      <c r="F57" s="1">
        <v>1056.7546</v>
      </c>
      <c r="G57" s="1">
        <v>0</v>
      </c>
      <c r="H57" s="1">
        <v>96.284599999999998</v>
      </c>
    </row>
    <row r="58" spans="2:8" x14ac:dyDescent="0.25">
      <c r="B58" t="s">
        <v>82</v>
      </c>
      <c r="C58" t="s">
        <v>83</v>
      </c>
      <c r="D58" t="s">
        <v>14</v>
      </c>
      <c r="E58" t="s">
        <v>15</v>
      </c>
      <c r="F58" s="1">
        <v>0</v>
      </c>
      <c r="G58" s="1">
        <v>1000</v>
      </c>
      <c r="H58" s="1">
        <v>1096.2846</v>
      </c>
    </row>
    <row r="59" spans="2:8" x14ac:dyDescent="0.25">
      <c r="B59" t="s">
        <v>84</v>
      </c>
      <c r="C59" t="s">
        <v>83</v>
      </c>
      <c r="D59" t="s">
        <v>14</v>
      </c>
      <c r="E59" t="s">
        <v>15</v>
      </c>
      <c r="F59" s="1">
        <v>0</v>
      </c>
      <c r="G59" s="1">
        <v>4000</v>
      </c>
      <c r="H59" s="1">
        <v>5096.2846</v>
      </c>
    </row>
    <row r="60" spans="2:8" x14ac:dyDescent="0.25">
      <c r="B60" t="s">
        <v>85</v>
      </c>
      <c r="C60" t="s">
        <v>83</v>
      </c>
      <c r="D60" t="s">
        <v>14</v>
      </c>
      <c r="E60" t="s">
        <v>15</v>
      </c>
      <c r="F60" s="1">
        <v>0</v>
      </c>
      <c r="G60" s="1">
        <v>1000</v>
      </c>
      <c r="H60" s="1">
        <v>6096.2846</v>
      </c>
    </row>
    <row r="61" spans="2:8" x14ac:dyDescent="0.25">
      <c r="B61" t="s">
        <v>86</v>
      </c>
      <c r="C61" t="s">
        <v>83</v>
      </c>
      <c r="D61" t="s">
        <v>14</v>
      </c>
      <c r="E61" t="s">
        <v>15</v>
      </c>
      <c r="F61" s="1">
        <v>0</v>
      </c>
      <c r="G61" s="1">
        <v>4000</v>
      </c>
      <c r="H61" s="1">
        <v>10096.284600000001</v>
      </c>
    </row>
    <row r="62" spans="2:8" x14ac:dyDescent="0.25">
      <c r="B62" t="s">
        <v>87</v>
      </c>
      <c r="C62" t="s">
        <v>83</v>
      </c>
      <c r="D62" t="s">
        <v>14</v>
      </c>
      <c r="E62" t="s">
        <v>19</v>
      </c>
      <c r="F62" s="1">
        <v>8259.5337</v>
      </c>
      <c r="G62" s="1">
        <v>0</v>
      </c>
      <c r="H62" s="1">
        <v>1836.7509</v>
      </c>
    </row>
    <row r="63" spans="2:8" x14ac:dyDescent="0.25">
      <c r="B63" t="s">
        <v>88</v>
      </c>
      <c r="C63" t="s">
        <v>89</v>
      </c>
      <c r="D63" t="s">
        <v>14</v>
      </c>
      <c r="E63" t="s">
        <v>90</v>
      </c>
      <c r="F63" s="1">
        <v>15.93</v>
      </c>
      <c r="G63" s="1">
        <v>0</v>
      </c>
      <c r="H63" s="1">
        <v>1820.8208999999999</v>
      </c>
    </row>
    <row r="64" spans="2:8" x14ac:dyDescent="0.25">
      <c r="B64" t="s">
        <v>91</v>
      </c>
      <c r="C64" t="s">
        <v>89</v>
      </c>
      <c r="D64" t="s">
        <v>14</v>
      </c>
      <c r="E64" t="s">
        <v>90</v>
      </c>
      <c r="F64" s="1">
        <v>15.93</v>
      </c>
      <c r="G64" s="1">
        <v>0</v>
      </c>
      <c r="H64" s="1">
        <v>1804.8909000000001</v>
      </c>
    </row>
    <row r="65" spans="2:8" x14ac:dyDescent="0.25">
      <c r="B65" t="s">
        <v>92</v>
      </c>
      <c r="C65" t="s">
        <v>89</v>
      </c>
      <c r="D65" t="s">
        <v>14</v>
      </c>
      <c r="E65" t="s">
        <v>19</v>
      </c>
      <c r="F65" s="1">
        <v>0</v>
      </c>
      <c r="G65" s="1">
        <v>2754.3764000000001</v>
      </c>
      <c r="H65" s="1">
        <v>4559.2673000000004</v>
      </c>
    </row>
    <row r="66" spans="2:8" x14ac:dyDescent="0.25">
      <c r="B66" t="s">
        <v>93</v>
      </c>
      <c r="C66" t="s">
        <v>94</v>
      </c>
      <c r="D66" t="s">
        <v>14</v>
      </c>
      <c r="E66" t="s">
        <v>19</v>
      </c>
      <c r="F66" s="1">
        <v>1423.8090999999999</v>
      </c>
      <c r="G66" s="1">
        <v>0</v>
      </c>
      <c r="H66" s="1">
        <v>3135.4582</v>
      </c>
    </row>
    <row r="67" spans="2:8" x14ac:dyDescent="0.25">
      <c r="B67" t="s">
        <v>95</v>
      </c>
      <c r="C67" t="s">
        <v>96</v>
      </c>
      <c r="D67" t="s">
        <v>14</v>
      </c>
      <c r="E67" t="s">
        <v>90</v>
      </c>
      <c r="F67" s="1">
        <v>15.93</v>
      </c>
      <c r="G67" s="1">
        <v>0</v>
      </c>
      <c r="H67" s="1">
        <v>841.86569999999995</v>
      </c>
    </row>
    <row r="68" spans="2:8" x14ac:dyDescent="0.25">
      <c r="B68" t="s">
        <v>97</v>
      </c>
      <c r="C68" t="s">
        <v>96</v>
      </c>
      <c r="D68" t="s">
        <v>14</v>
      </c>
      <c r="E68" t="s">
        <v>19</v>
      </c>
      <c r="F68" s="1">
        <v>2277.6624999999999</v>
      </c>
      <c r="G68" s="1">
        <v>0</v>
      </c>
      <c r="H68" s="1">
        <v>857.79570000000001</v>
      </c>
    </row>
    <row r="69" spans="2:8" x14ac:dyDescent="0.25">
      <c r="B69" t="s">
        <v>98</v>
      </c>
      <c r="C69" t="s">
        <v>99</v>
      </c>
      <c r="D69" t="s">
        <v>14</v>
      </c>
      <c r="E69" t="s">
        <v>19</v>
      </c>
      <c r="F69" s="1">
        <v>231.8723</v>
      </c>
      <c r="G69" s="1">
        <v>0</v>
      </c>
      <c r="H69" s="1">
        <v>609.99339999999995</v>
      </c>
    </row>
    <row r="70" spans="2:8" x14ac:dyDescent="0.25">
      <c r="B70" t="s">
        <v>100</v>
      </c>
      <c r="C70" t="s">
        <v>101</v>
      </c>
      <c r="D70" t="s">
        <v>14</v>
      </c>
      <c r="E70" t="s">
        <v>19</v>
      </c>
      <c r="F70" s="1">
        <v>457.63260000000002</v>
      </c>
      <c r="G70" s="1">
        <v>0</v>
      </c>
      <c r="H70" s="1">
        <v>152.36080000000001</v>
      </c>
    </row>
    <row r="71" spans="2:8" x14ac:dyDescent="0.25">
      <c r="B71" t="s">
        <v>102</v>
      </c>
      <c r="C71" t="s">
        <v>103</v>
      </c>
      <c r="D71" t="s">
        <v>14</v>
      </c>
      <c r="E71" t="s">
        <v>19</v>
      </c>
      <c r="F71" s="1">
        <v>129.01609999999999</v>
      </c>
      <c r="G71" s="1">
        <v>0</v>
      </c>
      <c r="H71" s="1">
        <v>23.3446</v>
      </c>
    </row>
    <row r="72" spans="2:8" x14ac:dyDescent="0.25">
      <c r="B72" t="s">
        <v>104</v>
      </c>
      <c r="C72" t="s">
        <v>105</v>
      </c>
      <c r="D72" t="s">
        <v>14</v>
      </c>
      <c r="E72" t="s">
        <v>42</v>
      </c>
      <c r="F72" s="1">
        <v>20</v>
      </c>
      <c r="G72" s="1">
        <v>0</v>
      </c>
      <c r="H72" s="1">
        <v>3.3445999999999998</v>
      </c>
    </row>
    <row r="73" spans="2:8" x14ac:dyDescent="0.25">
      <c r="B73" t="s">
        <v>106</v>
      </c>
      <c r="C73" t="s">
        <v>107</v>
      </c>
      <c r="D73" t="s">
        <v>14</v>
      </c>
      <c r="E73" t="s">
        <v>15</v>
      </c>
      <c r="F73" s="1">
        <v>0</v>
      </c>
      <c r="G73" s="1">
        <v>1000</v>
      </c>
      <c r="H73" s="1">
        <v>1003.3446</v>
      </c>
    </row>
    <row r="74" spans="2:8" x14ac:dyDescent="0.25">
      <c r="B74" t="s">
        <v>108</v>
      </c>
      <c r="C74" t="s">
        <v>107</v>
      </c>
      <c r="D74" t="s">
        <v>14</v>
      </c>
      <c r="E74" t="s">
        <v>90</v>
      </c>
      <c r="F74" s="1">
        <v>15.93</v>
      </c>
      <c r="G74" s="1">
        <v>0</v>
      </c>
      <c r="H74" s="1">
        <v>987.41459999999995</v>
      </c>
    </row>
    <row r="75" spans="2:8" x14ac:dyDescent="0.25">
      <c r="B75" t="s">
        <v>109</v>
      </c>
      <c r="C75" t="s">
        <v>107</v>
      </c>
      <c r="D75" t="s">
        <v>14</v>
      </c>
      <c r="E75" t="s">
        <v>90</v>
      </c>
      <c r="F75" s="1">
        <v>15.93</v>
      </c>
      <c r="G75" s="1">
        <v>0</v>
      </c>
      <c r="H75" s="1">
        <v>971.4846</v>
      </c>
    </row>
    <row r="76" spans="2:8" x14ac:dyDescent="0.25">
      <c r="B76" t="s">
        <v>110</v>
      </c>
      <c r="C76" t="s">
        <v>107</v>
      </c>
      <c r="D76" t="s">
        <v>14</v>
      </c>
      <c r="E76" t="s">
        <v>19</v>
      </c>
      <c r="F76" s="1">
        <v>0</v>
      </c>
      <c r="G76" s="1">
        <v>1206.3993</v>
      </c>
      <c r="H76" s="1">
        <v>2177.8838999999998</v>
      </c>
    </row>
    <row r="77" spans="2:8" x14ac:dyDescent="0.25">
      <c r="B77" t="s">
        <v>111</v>
      </c>
      <c r="C77" t="s">
        <v>112</v>
      </c>
      <c r="D77" t="s">
        <v>14</v>
      </c>
      <c r="E77" t="s">
        <v>15</v>
      </c>
      <c r="F77" s="1">
        <v>0</v>
      </c>
      <c r="G77" s="1">
        <v>800</v>
      </c>
      <c r="H77" s="1">
        <v>2977.8838999999998</v>
      </c>
    </row>
    <row r="78" spans="2:8" x14ac:dyDescent="0.25">
      <c r="B78" t="s">
        <v>113</v>
      </c>
      <c r="C78" t="s">
        <v>112</v>
      </c>
      <c r="D78" t="s">
        <v>14</v>
      </c>
      <c r="E78" t="s">
        <v>15</v>
      </c>
      <c r="F78" s="1">
        <v>0</v>
      </c>
      <c r="G78" s="1">
        <v>1000</v>
      </c>
      <c r="H78" s="1">
        <v>3977.8838999999998</v>
      </c>
    </row>
    <row r="79" spans="2:8" x14ac:dyDescent="0.25">
      <c r="B79" t="s">
        <v>114</v>
      </c>
      <c r="C79" t="s">
        <v>112</v>
      </c>
      <c r="D79" t="s">
        <v>14</v>
      </c>
      <c r="E79" t="s">
        <v>19</v>
      </c>
      <c r="F79" s="1">
        <v>2871.1332000000002</v>
      </c>
      <c r="G79" s="1">
        <v>0</v>
      </c>
      <c r="H79" s="1">
        <v>1106.7508</v>
      </c>
    </row>
    <row r="80" spans="2:8" x14ac:dyDescent="0.25">
      <c r="B80" t="s">
        <v>115</v>
      </c>
      <c r="C80" t="s">
        <v>116</v>
      </c>
      <c r="D80" t="s">
        <v>14</v>
      </c>
      <c r="E80" t="s">
        <v>15</v>
      </c>
      <c r="F80" s="1">
        <v>0</v>
      </c>
      <c r="G80" s="1">
        <v>500</v>
      </c>
      <c r="H80" s="1">
        <v>1806.7508</v>
      </c>
    </row>
    <row r="81" spans="2:8" x14ac:dyDescent="0.25">
      <c r="B81" t="s">
        <v>117</v>
      </c>
      <c r="C81" t="s">
        <v>116</v>
      </c>
      <c r="D81" t="s">
        <v>14</v>
      </c>
      <c r="E81" t="s">
        <v>15</v>
      </c>
      <c r="F81" s="1">
        <v>0</v>
      </c>
      <c r="G81" s="1">
        <v>200</v>
      </c>
      <c r="H81" s="1">
        <v>1306.7508</v>
      </c>
    </row>
    <row r="82" spans="2:8" x14ac:dyDescent="0.25">
      <c r="B82" t="s">
        <v>118</v>
      </c>
      <c r="C82" t="s">
        <v>116</v>
      </c>
      <c r="D82" t="s">
        <v>14</v>
      </c>
      <c r="E82" t="s">
        <v>15</v>
      </c>
      <c r="F82" s="1">
        <v>0</v>
      </c>
      <c r="G82" s="1">
        <v>2450</v>
      </c>
      <c r="H82" s="1">
        <v>4256.7507999999998</v>
      </c>
    </row>
    <row r="83" spans="2:8" x14ac:dyDescent="0.25">
      <c r="B83" t="s">
        <v>119</v>
      </c>
      <c r="C83" t="s">
        <v>116</v>
      </c>
      <c r="D83" t="s">
        <v>14</v>
      </c>
      <c r="E83" t="s">
        <v>90</v>
      </c>
      <c r="F83" s="1">
        <v>15.93</v>
      </c>
      <c r="G83" s="1">
        <v>0</v>
      </c>
      <c r="H83" s="1">
        <v>4240.8208000000004</v>
      </c>
    </row>
    <row r="84" spans="2:8" x14ac:dyDescent="0.25">
      <c r="B84" t="s">
        <v>120</v>
      </c>
      <c r="C84" t="s">
        <v>116</v>
      </c>
      <c r="D84" t="s">
        <v>14</v>
      </c>
      <c r="E84" t="s">
        <v>90</v>
      </c>
      <c r="F84" s="1">
        <v>15.93</v>
      </c>
      <c r="G84" s="1">
        <v>0</v>
      </c>
      <c r="H84" s="1">
        <v>4224.8908000000001</v>
      </c>
    </row>
    <row r="85" spans="2:8" x14ac:dyDescent="0.25">
      <c r="B85" t="s">
        <v>121</v>
      </c>
      <c r="C85" t="s">
        <v>116</v>
      </c>
      <c r="D85" t="s">
        <v>14</v>
      </c>
      <c r="E85" t="s">
        <v>90</v>
      </c>
      <c r="F85" s="1">
        <v>15.93</v>
      </c>
      <c r="G85" s="1">
        <v>0</v>
      </c>
      <c r="H85" s="1">
        <v>4208.9607999999998</v>
      </c>
    </row>
    <row r="86" spans="2:8" x14ac:dyDescent="0.25">
      <c r="B86" t="s">
        <v>122</v>
      </c>
      <c r="C86" t="s">
        <v>116</v>
      </c>
      <c r="D86" t="s">
        <v>14</v>
      </c>
      <c r="E86" t="s">
        <v>90</v>
      </c>
      <c r="F86" s="1">
        <v>15.93</v>
      </c>
      <c r="G86" s="1">
        <v>0</v>
      </c>
      <c r="H86" s="1">
        <v>4193.0308000000005</v>
      </c>
    </row>
    <row r="87" spans="2:8" x14ac:dyDescent="0.25">
      <c r="B87" t="s">
        <v>123</v>
      </c>
      <c r="C87" t="s">
        <v>116</v>
      </c>
      <c r="D87" t="s">
        <v>14</v>
      </c>
      <c r="E87" t="s">
        <v>90</v>
      </c>
      <c r="F87" s="1">
        <v>15.93</v>
      </c>
      <c r="G87" s="1">
        <v>0</v>
      </c>
      <c r="H87" s="1">
        <v>4177.1008000000002</v>
      </c>
    </row>
    <row r="88" spans="2:8" x14ac:dyDescent="0.25">
      <c r="B88" t="s">
        <v>124</v>
      </c>
      <c r="C88" t="s">
        <v>116</v>
      </c>
      <c r="D88" t="s">
        <v>14</v>
      </c>
      <c r="E88" t="s">
        <v>19</v>
      </c>
      <c r="F88" s="1">
        <v>0</v>
      </c>
      <c r="G88" s="1">
        <v>2884.6419000000001</v>
      </c>
      <c r="H88" s="1">
        <v>7061.7425999999996</v>
      </c>
    </row>
    <row r="89" spans="2:8" x14ac:dyDescent="0.25">
      <c r="B89" t="s">
        <v>125</v>
      </c>
      <c r="C89" t="s">
        <v>126</v>
      </c>
      <c r="D89" t="s">
        <v>14</v>
      </c>
      <c r="E89" t="s">
        <v>15</v>
      </c>
      <c r="F89" s="1">
        <v>0</v>
      </c>
      <c r="G89" s="1">
        <v>1000</v>
      </c>
      <c r="H89" s="1">
        <v>8061.7425999999996</v>
      </c>
    </row>
    <row r="90" spans="2:8" x14ac:dyDescent="0.25">
      <c r="B90" t="s">
        <v>127</v>
      </c>
      <c r="C90" t="s">
        <v>126</v>
      </c>
      <c r="D90" t="s">
        <v>14</v>
      </c>
      <c r="E90" t="s">
        <v>15</v>
      </c>
      <c r="F90" s="1">
        <v>0</v>
      </c>
      <c r="G90" s="1">
        <v>3000</v>
      </c>
      <c r="H90" s="1">
        <v>11061.7426</v>
      </c>
    </row>
    <row r="91" spans="2:8" x14ac:dyDescent="0.25">
      <c r="B91" t="s">
        <v>128</v>
      </c>
      <c r="C91" t="s">
        <v>126</v>
      </c>
      <c r="D91" t="s">
        <v>14</v>
      </c>
      <c r="E91" t="s">
        <v>19</v>
      </c>
      <c r="F91" s="1">
        <v>2083.6015000000002</v>
      </c>
      <c r="G91" s="1">
        <v>0</v>
      </c>
      <c r="H91" s="1">
        <v>8978.1412</v>
      </c>
    </row>
    <row r="92" spans="2:8" x14ac:dyDescent="0.25">
      <c r="B92" t="s">
        <v>129</v>
      </c>
      <c r="C92" t="s">
        <v>130</v>
      </c>
      <c r="D92" t="s">
        <v>14</v>
      </c>
      <c r="E92" t="s">
        <v>15</v>
      </c>
      <c r="F92" s="1">
        <v>0</v>
      </c>
      <c r="G92" s="1">
        <v>10000</v>
      </c>
      <c r="H92" s="1">
        <v>18978.141199999998</v>
      </c>
    </row>
    <row r="93" spans="2:8" x14ac:dyDescent="0.25">
      <c r="B93" t="s">
        <v>131</v>
      </c>
      <c r="C93" t="s">
        <v>130</v>
      </c>
      <c r="D93" t="s">
        <v>14</v>
      </c>
      <c r="E93" t="s">
        <v>19</v>
      </c>
      <c r="F93" s="1">
        <v>18988.8734</v>
      </c>
      <c r="G93" s="1">
        <v>0</v>
      </c>
      <c r="H93" s="1">
        <v>-10.7323</v>
      </c>
    </row>
    <row r="94" spans="2:8" x14ac:dyDescent="0.25">
      <c r="B94" t="s">
        <v>132</v>
      </c>
      <c r="C94" t="s">
        <v>133</v>
      </c>
      <c r="D94" t="s">
        <v>14</v>
      </c>
      <c r="E94" t="s">
        <v>90</v>
      </c>
      <c r="F94" s="1">
        <v>15.93</v>
      </c>
      <c r="G94" s="1">
        <v>0</v>
      </c>
      <c r="H94" s="1">
        <v>-26.662299999999998</v>
      </c>
    </row>
    <row r="95" spans="2:8" x14ac:dyDescent="0.25">
      <c r="B95" t="s">
        <v>134</v>
      </c>
      <c r="C95" t="s">
        <v>133</v>
      </c>
      <c r="D95" t="s">
        <v>14</v>
      </c>
      <c r="E95" t="s">
        <v>90</v>
      </c>
      <c r="F95" s="1">
        <v>15.93</v>
      </c>
      <c r="G95" s="1">
        <v>0</v>
      </c>
      <c r="H95" s="1">
        <v>-42.592300000000002</v>
      </c>
    </row>
    <row r="96" spans="2:8" x14ac:dyDescent="0.25">
      <c r="B96" t="s">
        <v>135</v>
      </c>
      <c r="C96" t="s">
        <v>133</v>
      </c>
      <c r="D96" t="s">
        <v>14</v>
      </c>
      <c r="E96" t="s">
        <v>19</v>
      </c>
      <c r="F96" s="1">
        <v>0</v>
      </c>
      <c r="G96" s="1">
        <v>8451.6039000000001</v>
      </c>
      <c r="H96" s="1">
        <v>8409.0115999999998</v>
      </c>
    </row>
    <row r="97" spans="2:8" x14ac:dyDescent="0.25">
      <c r="B97" t="s">
        <v>136</v>
      </c>
      <c r="C97" t="s">
        <v>137</v>
      </c>
      <c r="D97" t="s">
        <v>14</v>
      </c>
      <c r="E97" t="s">
        <v>19</v>
      </c>
      <c r="F97" s="1">
        <v>5924.3806000000004</v>
      </c>
      <c r="G97" s="1">
        <v>0</v>
      </c>
      <c r="H97" s="1">
        <v>2484.6309999999999</v>
      </c>
    </row>
    <row r="98" spans="2:8" x14ac:dyDescent="0.25">
      <c r="B98" t="s">
        <v>138</v>
      </c>
      <c r="C98" t="s">
        <v>139</v>
      </c>
      <c r="D98" t="s">
        <v>14</v>
      </c>
      <c r="E98" t="s">
        <v>19</v>
      </c>
      <c r="F98" s="1">
        <v>2474.1696999999999</v>
      </c>
      <c r="G98" s="1">
        <v>0</v>
      </c>
      <c r="H98" s="1">
        <v>10.4613</v>
      </c>
    </row>
    <row r="99" spans="2:8" x14ac:dyDescent="0.25">
      <c r="B99" t="s">
        <v>140</v>
      </c>
      <c r="C99" t="s">
        <v>141</v>
      </c>
      <c r="D99" t="s">
        <v>14</v>
      </c>
      <c r="E99" t="s">
        <v>42</v>
      </c>
      <c r="F99" s="1">
        <v>10</v>
      </c>
      <c r="G99" s="1">
        <v>0</v>
      </c>
      <c r="H99" s="1">
        <v>0.46129999999999999</v>
      </c>
    </row>
    <row r="100" spans="2:8" x14ac:dyDescent="0.25">
      <c r="B100" t="s">
        <v>142</v>
      </c>
      <c r="C100" t="s">
        <v>143</v>
      </c>
      <c r="D100" t="s">
        <v>14</v>
      </c>
      <c r="E100" t="s">
        <v>90</v>
      </c>
      <c r="F100" s="1">
        <v>15.93</v>
      </c>
      <c r="G100" s="1">
        <v>0</v>
      </c>
      <c r="H100" s="1">
        <v>-15.4687</v>
      </c>
    </row>
    <row r="101" spans="2:8" x14ac:dyDescent="0.25">
      <c r="B101" t="s">
        <v>144</v>
      </c>
      <c r="C101" t="s">
        <v>143</v>
      </c>
      <c r="D101" t="s">
        <v>14</v>
      </c>
      <c r="E101" t="s">
        <v>90</v>
      </c>
      <c r="F101" s="1">
        <v>15.93</v>
      </c>
      <c r="G101" s="1">
        <v>0</v>
      </c>
      <c r="H101" s="1">
        <v>-31.398700000000002</v>
      </c>
    </row>
    <row r="102" spans="2:8" x14ac:dyDescent="0.25">
      <c r="B102" t="s">
        <v>145</v>
      </c>
      <c r="C102" t="s">
        <v>143</v>
      </c>
      <c r="D102" t="s">
        <v>14</v>
      </c>
      <c r="E102" t="s">
        <v>90</v>
      </c>
      <c r="F102" s="1">
        <v>15.93</v>
      </c>
      <c r="G102" s="1">
        <v>0</v>
      </c>
      <c r="H102" s="1">
        <v>-47.328699999999998</v>
      </c>
    </row>
    <row r="103" spans="2:8" x14ac:dyDescent="0.25">
      <c r="B103" t="s">
        <v>146</v>
      </c>
      <c r="C103" t="s">
        <v>143</v>
      </c>
      <c r="D103" t="s">
        <v>14</v>
      </c>
      <c r="E103" t="s">
        <v>19</v>
      </c>
      <c r="F103" s="1">
        <v>0</v>
      </c>
      <c r="G103" s="1">
        <v>4602.6981999999998</v>
      </c>
      <c r="H103" s="1">
        <v>4555.3693999999996</v>
      </c>
    </row>
    <row r="104" spans="2:8" x14ac:dyDescent="0.25">
      <c r="B104" t="s">
        <v>147</v>
      </c>
      <c r="C104" t="s">
        <v>148</v>
      </c>
      <c r="D104" t="s">
        <v>14</v>
      </c>
      <c r="E104" t="s">
        <v>90</v>
      </c>
      <c r="F104" s="1">
        <v>15.93</v>
      </c>
      <c r="G104" s="1">
        <v>0</v>
      </c>
      <c r="H104" s="1">
        <v>4539.4394000000002</v>
      </c>
    </row>
    <row r="105" spans="2:8" x14ac:dyDescent="0.25">
      <c r="B105" t="s">
        <v>149</v>
      </c>
      <c r="C105" t="s">
        <v>148</v>
      </c>
      <c r="D105" t="s">
        <v>14</v>
      </c>
      <c r="E105" t="s">
        <v>90</v>
      </c>
      <c r="F105" s="1">
        <v>15.93</v>
      </c>
      <c r="G105" s="1">
        <v>0</v>
      </c>
      <c r="H105" s="1">
        <v>4523.5093999999999</v>
      </c>
    </row>
    <row r="106" spans="2:8" x14ac:dyDescent="0.25">
      <c r="B106" t="s">
        <v>150</v>
      </c>
      <c r="C106" t="s">
        <v>148</v>
      </c>
      <c r="D106" t="s">
        <v>14</v>
      </c>
      <c r="E106" t="s">
        <v>19</v>
      </c>
      <c r="F106" s="1">
        <v>0</v>
      </c>
      <c r="G106" s="1">
        <v>19138.742099999999</v>
      </c>
      <c r="H106" s="1">
        <v>23662.2516</v>
      </c>
    </row>
    <row r="107" spans="2:8" x14ac:dyDescent="0.25">
      <c r="B107" t="s">
        <v>151</v>
      </c>
      <c r="C107" t="s">
        <v>152</v>
      </c>
      <c r="D107" t="s">
        <v>14</v>
      </c>
      <c r="E107" t="s">
        <v>42</v>
      </c>
      <c r="F107" s="1">
        <v>23000</v>
      </c>
      <c r="G107" s="1">
        <v>0</v>
      </c>
      <c r="H107" s="1">
        <v>662.25160000000005</v>
      </c>
    </row>
    <row r="108" spans="2:8" x14ac:dyDescent="0.25">
      <c r="B108" t="s">
        <v>153</v>
      </c>
      <c r="C108" t="s">
        <v>154</v>
      </c>
      <c r="D108" t="s">
        <v>14</v>
      </c>
      <c r="E108" t="s">
        <v>90</v>
      </c>
      <c r="F108" s="1">
        <v>15.93</v>
      </c>
      <c r="G108" s="1">
        <v>0</v>
      </c>
      <c r="H108" s="1">
        <v>4391.5087000000003</v>
      </c>
    </row>
    <row r="109" spans="2:8" x14ac:dyDescent="0.25">
      <c r="B109" t="s">
        <v>155</v>
      </c>
      <c r="C109" t="s">
        <v>154</v>
      </c>
      <c r="D109" t="s">
        <v>14</v>
      </c>
      <c r="E109" t="s">
        <v>90</v>
      </c>
      <c r="F109" s="1">
        <v>15.93</v>
      </c>
      <c r="G109" s="1">
        <v>0</v>
      </c>
      <c r="H109" s="1">
        <v>4407.4386999999997</v>
      </c>
    </row>
    <row r="110" spans="2:8" x14ac:dyDescent="0.25">
      <c r="B110" t="s">
        <v>156</v>
      </c>
      <c r="C110" t="s">
        <v>154</v>
      </c>
      <c r="D110" t="s">
        <v>14</v>
      </c>
      <c r="E110" t="s">
        <v>19</v>
      </c>
      <c r="F110" s="1">
        <v>0</v>
      </c>
      <c r="G110" s="1">
        <v>3761.1170999999999</v>
      </c>
      <c r="H110" s="1">
        <v>4423.3687</v>
      </c>
    </row>
    <row r="111" spans="2:8" x14ac:dyDescent="0.25">
      <c r="B111" t="s">
        <v>157</v>
      </c>
      <c r="C111" t="s">
        <v>154</v>
      </c>
      <c r="D111" t="s">
        <v>14</v>
      </c>
      <c r="E111" t="s">
        <v>42</v>
      </c>
      <c r="F111" s="1">
        <v>630.39</v>
      </c>
      <c r="G111" s="1">
        <v>0</v>
      </c>
      <c r="H111" s="1">
        <v>3761.1187</v>
      </c>
    </row>
    <row r="112" spans="2:8" x14ac:dyDescent="0.25">
      <c r="B112" t="s">
        <v>158</v>
      </c>
      <c r="C112" t="s">
        <v>159</v>
      </c>
      <c r="D112" t="s">
        <v>14</v>
      </c>
      <c r="E112" t="s">
        <v>42</v>
      </c>
      <c r="F112" s="1">
        <v>3.76</v>
      </c>
      <c r="G112" s="1">
        <v>0</v>
      </c>
      <c r="H112" s="1">
        <v>3757.3587000000002</v>
      </c>
    </row>
    <row r="113" spans="2:8" x14ac:dyDescent="0.25">
      <c r="B113" t="s">
        <v>160</v>
      </c>
      <c r="C113" t="s">
        <v>161</v>
      </c>
      <c r="D113" t="s">
        <v>14</v>
      </c>
      <c r="E113" t="s">
        <v>42</v>
      </c>
      <c r="F113" s="1">
        <v>3757</v>
      </c>
      <c r="G113" s="1">
        <v>0</v>
      </c>
      <c r="H113" s="1">
        <v>0.35870000000000002</v>
      </c>
    </row>
    <row r="114" spans="2:8" x14ac:dyDescent="0.25">
      <c r="B114" t="s">
        <v>162</v>
      </c>
      <c r="C114" t="s">
        <v>163</v>
      </c>
      <c r="D114" t="s">
        <v>14</v>
      </c>
      <c r="E114" t="s">
        <v>15</v>
      </c>
      <c r="F114" s="1">
        <v>0</v>
      </c>
      <c r="G114" s="1">
        <v>6</v>
      </c>
      <c r="H114" s="1">
        <v>6.3586999999999998</v>
      </c>
    </row>
    <row r="115" spans="2:8" x14ac:dyDescent="0.25">
      <c r="B115" t="s">
        <v>164</v>
      </c>
      <c r="C115" t="s">
        <v>163</v>
      </c>
      <c r="D115" t="s">
        <v>14</v>
      </c>
      <c r="E115" t="s">
        <v>15</v>
      </c>
      <c r="F115" s="1">
        <v>0</v>
      </c>
      <c r="G115" s="1">
        <v>3000</v>
      </c>
      <c r="H115" s="1">
        <v>3006.3587000000002</v>
      </c>
    </row>
    <row r="116" spans="2:8" x14ac:dyDescent="0.25">
      <c r="B116" t="s">
        <v>165</v>
      </c>
      <c r="C116" t="s">
        <v>163</v>
      </c>
      <c r="D116" t="s">
        <v>14</v>
      </c>
      <c r="E116" t="s">
        <v>90</v>
      </c>
      <c r="F116" s="1">
        <v>15.93</v>
      </c>
      <c r="G116" s="1">
        <v>0</v>
      </c>
      <c r="H116" s="1">
        <v>2990.4286999999999</v>
      </c>
    </row>
    <row r="117" spans="2:8" x14ac:dyDescent="0.25">
      <c r="B117" t="s">
        <v>166</v>
      </c>
      <c r="C117" t="s">
        <v>163</v>
      </c>
      <c r="D117" t="s">
        <v>14</v>
      </c>
      <c r="E117" t="s">
        <v>19</v>
      </c>
      <c r="F117" s="1">
        <v>0</v>
      </c>
      <c r="G117" s="1">
        <v>6003.7151999999996</v>
      </c>
      <c r="H117" s="1">
        <v>8994.1438999999991</v>
      </c>
    </row>
    <row r="118" spans="2:8" x14ac:dyDescent="0.25">
      <c r="B118" t="s">
        <v>167</v>
      </c>
      <c r="C118" t="s">
        <v>168</v>
      </c>
      <c r="D118" t="s">
        <v>14</v>
      </c>
      <c r="E118" t="s">
        <v>15</v>
      </c>
      <c r="F118" s="1">
        <v>0</v>
      </c>
      <c r="G118" s="1">
        <v>2</v>
      </c>
      <c r="H118" s="1">
        <v>8996.1438999999991</v>
      </c>
    </row>
    <row r="119" spans="2:8" x14ac:dyDescent="0.25">
      <c r="B119" t="s">
        <v>169</v>
      </c>
      <c r="C119" t="s">
        <v>168</v>
      </c>
      <c r="D119" t="s">
        <v>14</v>
      </c>
      <c r="E119" t="s">
        <v>15</v>
      </c>
      <c r="F119" s="1">
        <v>0</v>
      </c>
      <c r="G119" s="1">
        <v>4</v>
      </c>
      <c r="H119" s="1">
        <v>9000.1438999999991</v>
      </c>
    </row>
    <row r="120" spans="2:8" x14ac:dyDescent="0.25">
      <c r="B120" t="s">
        <v>170</v>
      </c>
      <c r="C120" t="s">
        <v>171</v>
      </c>
      <c r="D120" t="s">
        <v>14</v>
      </c>
      <c r="E120" t="s">
        <v>90</v>
      </c>
      <c r="F120" s="1">
        <v>59</v>
      </c>
      <c r="G120" s="1">
        <v>0</v>
      </c>
      <c r="H120" s="1">
        <v>8941.1438999999991</v>
      </c>
    </row>
    <row r="121" spans="2:8" x14ac:dyDescent="0.25">
      <c r="B121" t="s">
        <v>172</v>
      </c>
      <c r="C121" t="s">
        <v>171</v>
      </c>
      <c r="D121" t="s">
        <v>14</v>
      </c>
      <c r="E121" t="s">
        <v>19</v>
      </c>
      <c r="F121" s="1">
        <v>39.491399999999999</v>
      </c>
      <c r="G121" s="1">
        <v>0</v>
      </c>
      <c r="H121" s="1">
        <v>8901.6525000000001</v>
      </c>
    </row>
    <row r="122" spans="2:8" x14ac:dyDescent="0.25">
      <c r="B122" t="s">
        <v>173</v>
      </c>
      <c r="C122" t="s">
        <v>174</v>
      </c>
      <c r="D122" t="s">
        <v>14</v>
      </c>
      <c r="E122" t="s">
        <v>90</v>
      </c>
      <c r="F122" s="1">
        <v>15.93</v>
      </c>
      <c r="G122" s="1">
        <v>0</v>
      </c>
      <c r="H122" s="1">
        <v>8885.7224999999999</v>
      </c>
    </row>
    <row r="123" spans="2:8" x14ac:dyDescent="0.25">
      <c r="B123" t="s">
        <v>175</v>
      </c>
      <c r="C123" t="s">
        <v>174</v>
      </c>
      <c r="D123" t="s">
        <v>14</v>
      </c>
      <c r="E123" t="s">
        <v>90</v>
      </c>
      <c r="F123" s="1">
        <v>15.93</v>
      </c>
      <c r="G123" s="1">
        <v>0</v>
      </c>
      <c r="H123" s="1">
        <v>8869.7924999999996</v>
      </c>
    </row>
    <row r="124" spans="2:8" x14ac:dyDescent="0.25">
      <c r="B124" t="s">
        <v>176</v>
      </c>
      <c r="C124" t="s">
        <v>174</v>
      </c>
      <c r="D124" t="s">
        <v>14</v>
      </c>
      <c r="E124" t="s">
        <v>19</v>
      </c>
      <c r="F124" s="1">
        <v>0</v>
      </c>
      <c r="G124" s="1">
        <v>3153.0634</v>
      </c>
      <c r="H124" s="1">
        <v>12022.8559</v>
      </c>
    </row>
    <row r="125" spans="2:8" x14ac:dyDescent="0.25">
      <c r="B125" t="s">
        <v>177</v>
      </c>
      <c r="C125" t="s">
        <v>178</v>
      </c>
      <c r="D125" t="s">
        <v>14</v>
      </c>
      <c r="E125" t="s">
        <v>19</v>
      </c>
      <c r="F125" s="1">
        <v>1391.6586</v>
      </c>
      <c r="G125" s="1">
        <v>0</v>
      </c>
      <c r="H125" s="1">
        <v>10631.1973</v>
      </c>
    </row>
    <row r="126" spans="2:8" x14ac:dyDescent="0.25">
      <c r="B126" t="s">
        <v>179</v>
      </c>
      <c r="C126" t="s">
        <v>3</v>
      </c>
      <c r="D126" t="s">
        <v>3</v>
      </c>
      <c r="E126" t="s">
        <v>3</v>
      </c>
      <c r="F126" t="s">
        <v>3</v>
      </c>
      <c r="G126" t="s">
        <v>3</v>
      </c>
      <c r="H126" s="1">
        <v>10631.1973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Equity (2)</vt:lpstr>
      <vt:lpstr>Equity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2023-12-17T05:05:57Z</dcterms:modified>
</cp:coreProperties>
</file>