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m\Data Science\GitHub\Data-Science\R Programming\Kaggle\Titanic\"/>
    </mc:Choice>
  </mc:AlternateContent>
  <xr:revisionPtr revIDLastSave="0" documentId="13_ncr:1_{D58E7E8C-7C11-4AE9-8E05-F4A318D0E5DD}" xr6:coauthVersionLast="33" xr6:coauthVersionMax="33" xr10:uidLastSave="{00000000-0000-0000-0000-000000000000}"/>
  <bookViews>
    <workbookView xWindow="0" yWindow="0" windowWidth="20490" windowHeight="7530" xr2:uid="{00000000-000D-0000-FFFF-FFFF00000000}"/>
  </bookViews>
  <sheets>
    <sheet name="test" sheetId="1" r:id="rId1"/>
  </sheets>
  <calcPr calcId="179017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</calcChain>
</file>

<file path=xl/sharedStrings.xml><?xml version="1.0" encoding="utf-8"?>
<sst xmlns="http://schemas.openxmlformats.org/spreadsheetml/2006/main" count="2319" uniqueCount="859">
  <si>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</si>
  <si>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</si>
  <si>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</si>
  <si>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</si>
  <si>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</si>
  <si>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</si>
  <si>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</si>
  <si>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</si>
  <si>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</si>
  <si>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Embarked</t>
  </si>
  <si>
    <t>male</t>
  </si>
  <si>
    <t>Q</t>
  </si>
  <si>
    <t>female</t>
  </si>
  <si>
    <t>S</t>
  </si>
  <si>
    <t>C</t>
  </si>
  <si>
    <t>A/4 48871</t>
  </si>
  <si>
    <t>W.E.P. 5734</t>
  </si>
  <si>
    <t>SC/PARIS 2167</t>
  </si>
  <si>
    <t>STON/O2. 3101270</t>
  </si>
  <si>
    <t>PC 17603</t>
  </si>
  <si>
    <t>C 17368</t>
  </si>
  <si>
    <t>PC 17598</t>
  </si>
  <si>
    <t>PC 17597</t>
  </si>
  <si>
    <t>PC 17608</t>
  </si>
  <si>
    <t>A/5. 3337</t>
  </si>
  <si>
    <t>SC/AH 3085</t>
  </si>
  <si>
    <t>C.A. 31029</t>
  </si>
  <si>
    <t>C.A. 2315</t>
  </si>
  <si>
    <t>W./C. 6607</t>
  </si>
  <si>
    <t>SOTON/O.Q. 3101263</t>
  </si>
  <si>
    <t>STON/O 2. 3101291</t>
  </si>
  <si>
    <t>PC 17594</t>
  </si>
  <si>
    <t>C.A. 37671</t>
  </si>
  <si>
    <t>SC/PARIS 2168</t>
  </si>
  <si>
    <t>SC/A.3 2861</t>
  </si>
  <si>
    <t>F.C.C. 13534</t>
  </si>
  <si>
    <t>PC 17562</t>
  </si>
  <si>
    <t>PC 17483</t>
  </si>
  <si>
    <t>A/4 31416</t>
  </si>
  <si>
    <t>F.C. 12750</t>
  </si>
  <si>
    <t>STON/O 2. 3101268</t>
  </si>
  <si>
    <t>A./5. 3338</t>
  </si>
  <si>
    <t>C 4001</t>
  </si>
  <si>
    <t>F</t>
  </si>
  <si>
    <t>PC 17531</t>
  </si>
  <si>
    <t>PP 9549</t>
  </si>
  <si>
    <t>SC/AH 29037</t>
  </si>
  <si>
    <t>C.A. 33595</t>
  </si>
  <si>
    <t>STON/OQ. 369943</t>
  </si>
  <si>
    <t>SOTON/OQ 392083</t>
  </si>
  <si>
    <t>CA 2144</t>
  </si>
  <si>
    <t>SC/A4 23568</t>
  </si>
  <si>
    <t>S.O./P.P. 752</t>
  </si>
  <si>
    <t>SOTON/O.Q. 3101315</t>
  </si>
  <si>
    <t>PC 17591</t>
  </si>
  <si>
    <t>W./C. 6608</t>
  </si>
  <si>
    <t>S.O./P.P. 251</t>
  </si>
  <si>
    <t>C.A. 33112</t>
  </si>
  <si>
    <t>PC 17756</t>
  </si>
  <si>
    <t>PC 17558</t>
  </si>
  <si>
    <t>S.O./P.P. 2</t>
  </si>
  <si>
    <t>A/4 48873</t>
  </si>
  <si>
    <t>CA. 2343</t>
  </si>
  <si>
    <t>A/5. 851</t>
  </si>
  <si>
    <t>C.A. 31030</t>
  </si>
  <si>
    <t>PC 17757</t>
  </si>
  <si>
    <t>C.A. 34050</t>
  </si>
  <si>
    <t>F.C. 12998</t>
  </si>
  <si>
    <t>PC 17613</t>
  </si>
  <si>
    <t>SOTON/O.Q. 3101308</t>
  </si>
  <si>
    <t>S.O.C. 14879</t>
  </si>
  <si>
    <t>SC/PARIS 2148</t>
  </si>
  <si>
    <t>W./C. 14266</t>
  </si>
  <si>
    <t>PC 17606</t>
  </si>
  <si>
    <t>C.A. 6212</t>
  </si>
  <si>
    <t>PC 17599</t>
  </si>
  <si>
    <t>PC 17761</t>
  </si>
  <si>
    <t>C.A. 34651</t>
  </si>
  <si>
    <t>SOTON/O2 3101284</t>
  </si>
  <si>
    <t>C.A. 42795</t>
  </si>
  <si>
    <t>AQ/4 3130</t>
  </si>
  <si>
    <t>C.A. 34644</t>
  </si>
  <si>
    <t>C.A. 49867</t>
  </si>
  <si>
    <t>A. 2. 39186</t>
  </si>
  <si>
    <t>SC 14888</t>
  </si>
  <si>
    <t>CA 31352</t>
  </si>
  <si>
    <t>W./C. 14260</t>
  </si>
  <si>
    <t>A/5 21175</t>
  </si>
  <si>
    <t>SOTON/O.Q. 3101314</t>
  </si>
  <si>
    <t>A/5 1478</t>
  </si>
  <si>
    <t>PC 17607</t>
  </si>
  <si>
    <t>SC/Paris 2123</t>
  </si>
  <si>
    <t>D</t>
  </si>
  <si>
    <t>LP 1588</t>
  </si>
  <si>
    <t>PC 17760</t>
  </si>
  <si>
    <t>AQ/3. 30631</t>
  </si>
  <si>
    <t>PC 17569</t>
  </si>
  <si>
    <t>SOTON/O.Q. 3101309</t>
  </si>
  <si>
    <t>PC 17585</t>
  </si>
  <si>
    <t>PC 17580</t>
  </si>
  <si>
    <t>C.A. 15185</t>
  </si>
  <si>
    <t>PC 17755</t>
  </si>
  <si>
    <t>F.C.C. 13528</t>
  </si>
  <si>
    <t>PC 17759</t>
  </si>
  <si>
    <t>F.C.C. 13540</t>
  </si>
  <si>
    <t>S.C./PARIS 2079</t>
  </si>
  <si>
    <t>SC/PARIS 2147</t>
  </si>
  <si>
    <t>SC/PARIS 2159</t>
  </si>
  <si>
    <t>PC 17592</t>
  </si>
  <si>
    <t>C.A. 2673</t>
  </si>
  <si>
    <t>C.A. 30769</t>
  </si>
  <si>
    <t>SC/PARIS 2166</t>
  </si>
  <si>
    <t>A.5. 3236</t>
  </si>
  <si>
    <t>PC 17758</t>
  </si>
  <si>
    <t>SOTON/O.Q. 3101262</t>
  </si>
  <si>
    <t>Cabin Count</t>
  </si>
  <si>
    <t>A</t>
  </si>
  <si>
    <t>B</t>
  </si>
  <si>
    <t>E</t>
  </si>
  <si>
    <t>G</t>
  </si>
  <si>
    <t>Cabin Category</t>
  </si>
  <si>
    <t>Rosenbaum</t>
  </si>
  <si>
    <t>Miss</t>
  </si>
  <si>
    <t>Edith Louise</t>
  </si>
  <si>
    <t>Dulles</t>
  </si>
  <si>
    <t>Mr</t>
  </si>
  <si>
    <t>William Crothers</t>
  </si>
  <si>
    <t>Brady</t>
  </si>
  <si>
    <t>John Bertram</t>
  </si>
  <si>
    <t>Evans</t>
  </si>
  <si>
    <t>Edith Corse</t>
  </si>
  <si>
    <t>Dodge</t>
  </si>
  <si>
    <t>Dr</t>
  </si>
  <si>
    <t>Washington</t>
  </si>
  <si>
    <t>Mrs</t>
  </si>
  <si>
    <t>Washington (Ruth Vidaver)</t>
  </si>
  <si>
    <t>Chevre</t>
  </si>
  <si>
    <t>Paul Romaine</t>
  </si>
  <si>
    <t>Brandeis</t>
  </si>
  <si>
    <t>Emil</t>
  </si>
  <si>
    <t>Head</t>
  </si>
  <si>
    <t>Christopher</t>
  </si>
  <si>
    <t>Payne</t>
  </si>
  <si>
    <t>Vivian Ponsonby</t>
  </si>
  <si>
    <t>Crosby</t>
  </si>
  <si>
    <t>Edward Gifford (Catherine Elizabeth Halstead)</t>
  </si>
  <si>
    <t>Ostby</t>
  </si>
  <si>
    <t>Helene Ragnhild</t>
  </si>
  <si>
    <t>Frolicher-Stehli</t>
  </si>
  <si>
    <t>Maxmillian (Margaretha Emerentia Stehli)</t>
  </si>
  <si>
    <t>Snyder</t>
  </si>
  <si>
    <t>John Pillsbury (Nelle Stevenson)</t>
  </si>
  <si>
    <t>John Pillsbury</t>
  </si>
  <si>
    <t>Cardeza</t>
  </si>
  <si>
    <t>James Warburton Martinez (Charlotte Wardle Drake)</t>
  </si>
  <si>
    <t>Ismay</t>
  </si>
  <si>
    <t>Joseph Bruce</t>
  </si>
  <si>
    <t>Ryerson</t>
  </si>
  <si>
    <t>Arthur Larned (Emily Maria Borie)</t>
  </si>
  <si>
    <t>Master</t>
  </si>
  <si>
    <t>John Borie</t>
  </si>
  <si>
    <t>Arthur Larned</t>
  </si>
  <si>
    <t>Douglas</t>
  </si>
  <si>
    <t>Frederick Charles (Mary Helene Baxter)</t>
  </si>
  <si>
    <t>Chaudanson</t>
  </si>
  <si>
    <t>Victorine</t>
  </si>
  <si>
    <t>Hays</t>
  </si>
  <si>
    <t>Charles Melville</t>
  </si>
  <si>
    <t>Davidson</t>
  </si>
  <si>
    <t>Thornton (Orian Hays)</t>
  </si>
  <si>
    <t>Spencer</t>
  </si>
  <si>
    <t>William Augustus</t>
  </si>
  <si>
    <t>Cornell</t>
  </si>
  <si>
    <t>Robert Clifford (Malvina Helen Lamson)</t>
  </si>
  <si>
    <t>Brown</t>
  </si>
  <si>
    <t>John Murray (Caroline Lane Lamson)</t>
  </si>
  <si>
    <t>Oliva y Ocana</t>
  </si>
  <si>
    <t>Dona</t>
  </si>
  <si>
    <t>Fermina</t>
  </si>
  <si>
    <t>Maguire</t>
  </si>
  <si>
    <t>John Edward</t>
  </si>
  <si>
    <t>Stengel</t>
  </si>
  <si>
    <t>Charles Emil Henry (Annie May Morris)</t>
  </si>
  <si>
    <t>Charles Emil Henry</t>
  </si>
  <si>
    <t>Geiger</t>
  </si>
  <si>
    <t>Amalie</t>
  </si>
  <si>
    <t>Keeping</t>
  </si>
  <si>
    <t>Edwin</t>
  </si>
  <si>
    <t>Allison</t>
  </si>
  <si>
    <t>Hudson Joshua Creighton</t>
  </si>
  <si>
    <t>Fortune</t>
  </si>
  <si>
    <t>Ethel Flora</t>
  </si>
  <si>
    <t>Mark (Mary McDougald)</t>
  </si>
  <si>
    <t>Schabert</t>
  </si>
  <si>
    <t>Paul (Emma Mock)</t>
  </si>
  <si>
    <t>Smith</t>
  </si>
  <si>
    <t>Lucien Philip</t>
  </si>
  <si>
    <t>Lucien Philip (Mary Eloise Hughes)</t>
  </si>
  <si>
    <t>White</t>
  </si>
  <si>
    <t>John Stuart (Ella Holmes)</t>
  </si>
  <si>
    <t>Hipkins</t>
  </si>
  <si>
    <t>William Edward</t>
  </si>
  <si>
    <t>Cavendish</t>
  </si>
  <si>
    <t>Tyrell William (Julia Florence Siegel)</t>
  </si>
  <si>
    <t>Gracie</t>
  </si>
  <si>
    <t>Col</t>
  </si>
  <si>
    <t>Archibald IV</t>
  </si>
  <si>
    <t>Tucker</t>
  </si>
  <si>
    <t>Gilbert Milligan Jr</t>
  </si>
  <si>
    <t>Earnshaw</t>
  </si>
  <si>
    <t>Boulton (Olive Potter)</t>
  </si>
  <si>
    <t>Straus</t>
  </si>
  <si>
    <t>Isidor</t>
  </si>
  <si>
    <t>Isidor (Rosalie Ida Blun)</t>
  </si>
  <si>
    <t>Beattie</t>
  </si>
  <si>
    <t>Thomson</t>
  </si>
  <si>
    <t>McCaffry</t>
  </si>
  <si>
    <t>Thomas Francis</t>
  </si>
  <si>
    <t>Astor</t>
  </si>
  <si>
    <t>John Jacob</t>
  </si>
  <si>
    <t>Bonnell</t>
  </si>
  <si>
    <t>Caroline</t>
  </si>
  <si>
    <t>Mock</t>
  </si>
  <si>
    <t>Philipp Edmund</t>
  </si>
  <si>
    <t>Minahan</t>
  </si>
  <si>
    <t>William Edward (Lillian E Thorpe)</t>
  </si>
  <si>
    <t>Widener</t>
  </si>
  <si>
    <t>George Dunton (Eleanor Elkins)</t>
  </si>
  <si>
    <t>George Dunton</t>
  </si>
  <si>
    <t>Cumings</t>
  </si>
  <si>
    <t>John Bradley</t>
  </si>
  <si>
    <t>Walter Donald (Mahala Dutton)</t>
  </si>
  <si>
    <t>Clark</t>
  </si>
  <si>
    <t>Walter Miller</t>
  </si>
  <si>
    <t>Walter Miller (Virginia McDowell)</t>
  </si>
  <si>
    <t>Bird</t>
  </si>
  <si>
    <t>Ellen</t>
  </si>
  <si>
    <t>Malachard</t>
  </si>
  <si>
    <t>Noel</t>
  </si>
  <si>
    <t>Greenfield</t>
  </si>
  <si>
    <t>Leo David (Blanche Strouse)</t>
  </si>
  <si>
    <t>Bucknell</t>
  </si>
  <si>
    <t>William Robert (Emma Eliza Ward)</t>
  </si>
  <si>
    <t>Kimball</t>
  </si>
  <si>
    <t>Edwin Nelson Jr (Gertrude Parsons)</t>
  </si>
  <si>
    <t>Kenyon</t>
  </si>
  <si>
    <t>Frederick R</t>
  </si>
  <si>
    <t>Borebank</t>
  </si>
  <si>
    <t>John James</t>
  </si>
  <si>
    <t>Lines</t>
  </si>
  <si>
    <t>Ernest H (Elizabeth Lindsey James)</t>
  </si>
  <si>
    <t>Marvin</t>
  </si>
  <si>
    <t>Daniel Warner (Mary Graham Carmichael Farquarson)</t>
  </si>
  <si>
    <t>Franklin</t>
  </si>
  <si>
    <t>Thomas Parham</t>
  </si>
  <si>
    <t>Warren</t>
  </si>
  <si>
    <t>Frank Manley</t>
  </si>
  <si>
    <t>Nourney</t>
  </si>
  <si>
    <t>Alfred (Baron von Drachstedt")"</t>
  </si>
  <si>
    <t>Frauenthal</t>
  </si>
  <si>
    <t>Isaac Gerald</t>
  </si>
  <si>
    <t>Ovies y Rodriguez</t>
  </si>
  <si>
    <t>Servando</t>
  </si>
  <si>
    <t>Chaffee</t>
  </si>
  <si>
    <t>Herbert Fuller (Carrie Constance Toogood)</t>
  </si>
  <si>
    <t>Spedden</t>
  </si>
  <si>
    <t>Robert Douglas</t>
  </si>
  <si>
    <t>Frederic Oakley</t>
  </si>
  <si>
    <t>Wilson</t>
  </si>
  <si>
    <t>Helen Alice</t>
  </si>
  <si>
    <t>Compton</t>
  </si>
  <si>
    <t>Alexander Taylor (Mary Eliza Ingersoll)</t>
  </si>
  <si>
    <t>Hilliard</t>
  </si>
  <si>
    <t>Herbert Henry</t>
  </si>
  <si>
    <t>Harder</t>
  </si>
  <si>
    <t>George Achilles (Dorothy Annan)</t>
  </si>
  <si>
    <t>Alexander Taylor Jr</t>
  </si>
  <si>
    <t>Julian</t>
  </si>
  <si>
    <t>Henry Forbes</t>
  </si>
  <si>
    <t>Mardirosian</t>
  </si>
  <si>
    <t>Sarkis</t>
  </si>
  <si>
    <t>Krekorian</t>
  </si>
  <si>
    <t>Neshan</t>
  </si>
  <si>
    <t>Abelseth</t>
  </si>
  <si>
    <t>Olaus Jorgensen</t>
  </si>
  <si>
    <t>Swane</t>
  </si>
  <si>
    <t>George</t>
  </si>
  <si>
    <t>Nesson</t>
  </si>
  <si>
    <t>Israel</t>
  </si>
  <si>
    <t>Cook</t>
  </si>
  <si>
    <t>(Selena Rogers)</t>
  </si>
  <si>
    <t>Becker</t>
  </si>
  <si>
    <t>Allen Oliver (Nellie E Baumgardner)</t>
  </si>
  <si>
    <t>Ruth Elizabeth</t>
  </si>
  <si>
    <t>Sandstrom</t>
  </si>
  <si>
    <t>Beatrice Irene</t>
  </si>
  <si>
    <t>Kelly</t>
  </si>
  <si>
    <t>James</t>
  </si>
  <si>
    <t>Wilkes</t>
  </si>
  <si>
    <t>James (Ellen Needs)</t>
  </si>
  <si>
    <t>Myles</t>
  </si>
  <si>
    <t>Wirz</t>
  </si>
  <si>
    <t>Albert</t>
  </si>
  <si>
    <t>Hirvonen</t>
  </si>
  <si>
    <t>Alexander (Helga E Lindqvist)</t>
  </si>
  <si>
    <t>Svensson</t>
  </si>
  <si>
    <t>Johan Cervin</t>
  </si>
  <si>
    <t>Connolly</t>
  </si>
  <si>
    <t>Kate</t>
  </si>
  <si>
    <t>Caldwell</t>
  </si>
  <si>
    <t>Albert Francis</t>
  </si>
  <si>
    <t>Abrahim</t>
  </si>
  <si>
    <t>Joseph (Sophie Halaut Easu)</t>
  </si>
  <si>
    <t>Davies</t>
  </si>
  <si>
    <t>John Samuel</t>
  </si>
  <si>
    <t>Ilieff</t>
  </si>
  <si>
    <t>Ylio</t>
  </si>
  <si>
    <t>Jones</t>
  </si>
  <si>
    <t>Charles Cresson</t>
  </si>
  <si>
    <t>Howard</t>
  </si>
  <si>
    <t>Benjamin</t>
  </si>
  <si>
    <t>del Carlo</t>
  </si>
  <si>
    <t>Sebastiano (Argenia Genovesi)</t>
  </si>
  <si>
    <t>Keane</t>
  </si>
  <si>
    <t>Daniel</t>
  </si>
  <si>
    <t>Assaf</t>
  </si>
  <si>
    <t>Gerios</t>
  </si>
  <si>
    <t>Ilmakangas</t>
  </si>
  <si>
    <t>Ida Livija</t>
  </si>
  <si>
    <t>Assaf Khalil</t>
  </si>
  <si>
    <t>Mariana (Miriam")"</t>
  </si>
  <si>
    <t>Rothschild</t>
  </si>
  <si>
    <t>Martin</t>
  </si>
  <si>
    <t>Olsen</t>
  </si>
  <si>
    <t>Artur Karl</t>
  </si>
  <si>
    <t>Flegenheim</t>
  </si>
  <si>
    <t>Alfred (Antoinette)</t>
  </si>
  <si>
    <t>Williams</t>
  </si>
  <si>
    <t>Richard Norris II</t>
  </si>
  <si>
    <t>Robins</t>
  </si>
  <si>
    <t>Alexander A</t>
  </si>
  <si>
    <t>Daher</t>
  </si>
  <si>
    <t>Shedid</t>
  </si>
  <si>
    <t>Samaan</t>
  </si>
  <si>
    <t>Elias</t>
  </si>
  <si>
    <t>Louch</t>
  </si>
  <si>
    <t>Charles Alexander</t>
  </si>
  <si>
    <t>Jefferys</t>
  </si>
  <si>
    <t>Clifford Thomas</t>
  </si>
  <si>
    <t>Dean</t>
  </si>
  <si>
    <t>Bertram (Eva Georgetta Light)</t>
  </si>
  <si>
    <t>Johnston</t>
  </si>
  <si>
    <t>Andrew G (Elizabeth Lily" Watson)"</t>
  </si>
  <si>
    <t>Katavelas</t>
  </si>
  <si>
    <t>Vassilios (Catavelas Vassilios")"</t>
  </si>
  <si>
    <t>Roth</t>
  </si>
  <si>
    <t>Sarah A</t>
  </si>
  <si>
    <t>Cacic</t>
  </si>
  <si>
    <t>Manda</t>
  </si>
  <si>
    <t>Sap</t>
  </si>
  <si>
    <t>Julius</t>
  </si>
  <si>
    <t>Hee</t>
  </si>
  <si>
    <t>Ling</t>
  </si>
  <si>
    <t>Karun</t>
  </si>
  <si>
    <t>Franz</t>
  </si>
  <si>
    <t>Goldsmith</t>
  </si>
  <si>
    <t>Nathan</t>
  </si>
  <si>
    <t>Corbett</t>
  </si>
  <si>
    <t>Walter H (Irene Colvin)</t>
  </si>
  <si>
    <t>Peltomaki</t>
  </si>
  <si>
    <t>Nikolai Johannes</t>
  </si>
  <si>
    <t>Shaughnessy</t>
  </si>
  <si>
    <t>Patrick</t>
  </si>
  <si>
    <t>Coutts</t>
  </si>
  <si>
    <t>William (Winnie Minnie" Treanor)"</t>
  </si>
  <si>
    <t>Pulbaum</t>
  </si>
  <si>
    <t>Hocking</t>
  </si>
  <si>
    <t>Ellen Nellie""</t>
  </si>
  <si>
    <t>Mangiavacchi</t>
  </si>
  <si>
    <t>Serafino Emilio</t>
  </si>
  <si>
    <t>Rice</t>
  </si>
  <si>
    <t>Cor</t>
  </si>
  <si>
    <t>Bartol</t>
  </si>
  <si>
    <t>Davison</t>
  </si>
  <si>
    <t>Thomas Henry</t>
  </si>
  <si>
    <t>Dika</t>
  </si>
  <si>
    <t>Mirko</t>
  </si>
  <si>
    <t>McCrae</t>
  </si>
  <si>
    <t>Arthur Gordon</t>
  </si>
  <si>
    <t>Bjorklund</t>
  </si>
  <si>
    <t>Ernst Herbert</t>
  </si>
  <si>
    <t>Bradley</t>
  </si>
  <si>
    <t>Bridget Delia</t>
  </si>
  <si>
    <t>Corey</t>
  </si>
  <si>
    <t>Percy C (Mary Phyllis Elizabeth Miller)</t>
  </si>
  <si>
    <t>Burns</t>
  </si>
  <si>
    <t>Mary Delia</t>
  </si>
  <si>
    <t>Moore</t>
  </si>
  <si>
    <t>Clarence Bloomfield</t>
  </si>
  <si>
    <t>Mulvihill</t>
  </si>
  <si>
    <t>Bertha E</t>
  </si>
  <si>
    <t>Minkoff</t>
  </si>
  <si>
    <t>Lazar</t>
  </si>
  <si>
    <t>Nieminen</t>
  </si>
  <si>
    <t>Manta Josefina</t>
  </si>
  <si>
    <t>Miles</t>
  </si>
  <si>
    <t>Frank</t>
  </si>
  <si>
    <t>Aldworth</t>
  </si>
  <si>
    <t>Charles Augustus</t>
  </si>
  <si>
    <t>Doyle</t>
  </si>
  <si>
    <t>Elizabeth</t>
  </si>
  <si>
    <t>Boulos</t>
  </si>
  <si>
    <t>Akar</t>
  </si>
  <si>
    <t>Case</t>
  </si>
  <si>
    <t>Howard Brown</t>
  </si>
  <si>
    <t>Demetri</t>
  </si>
  <si>
    <t>Marinko</t>
  </si>
  <si>
    <t>Lamb</t>
  </si>
  <si>
    <t>John Joseph</t>
  </si>
  <si>
    <t>Khalil</t>
  </si>
  <si>
    <t>Betros</t>
  </si>
  <si>
    <t>Barry</t>
  </si>
  <si>
    <t>Julia</t>
  </si>
  <si>
    <t>Badman</t>
  </si>
  <si>
    <t>Emily Louisa</t>
  </si>
  <si>
    <t>O'Donoghue</t>
  </si>
  <si>
    <t>Ms</t>
  </si>
  <si>
    <t>Bridget</t>
  </si>
  <si>
    <t>Wells</t>
  </si>
  <si>
    <t>Ralph Lester</t>
  </si>
  <si>
    <t>Dyker</t>
  </si>
  <si>
    <t>Adolf Fredrik (Anna Elisabeth Judith Andersson)</t>
  </si>
  <si>
    <t>Pedersen</t>
  </si>
  <si>
    <t>Olaf</t>
  </si>
  <si>
    <t>Guest</t>
  </si>
  <si>
    <t>Robert</t>
  </si>
  <si>
    <t>Birnbaum</t>
  </si>
  <si>
    <t>Jakob</t>
  </si>
  <si>
    <t>Tenglin</t>
  </si>
  <si>
    <t>Gunnar Isidor</t>
  </si>
  <si>
    <t>Makinen</t>
  </si>
  <si>
    <t>Kalle Edvard</t>
  </si>
  <si>
    <t>Braf</t>
  </si>
  <si>
    <t>Elin Ester Maria</t>
  </si>
  <si>
    <t>Nancarrow</t>
  </si>
  <si>
    <t>William Henry</t>
  </si>
  <si>
    <t>Weisz</t>
  </si>
  <si>
    <t>Leopold</t>
  </si>
  <si>
    <t>Foley</t>
  </si>
  <si>
    <t>William</t>
  </si>
  <si>
    <t>Johansson Palmquist</t>
  </si>
  <si>
    <t>Oskar Leander</t>
  </si>
  <si>
    <t>Thomas</t>
  </si>
  <si>
    <t>Alexander (Thamine Thelma")"</t>
  </si>
  <si>
    <t>Holthen</t>
  </si>
  <si>
    <t>Johan Martin</t>
  </si>
  <si>
    <t>Buckley</t>
  </si>
  <si>
    <t>Ryan</t>
  </si>
  <si>
    <t>Edward</t>
  </si>
  <si>
    <t>Willer</t>
  </si>
  <si>
    <t>Aaron (Abi Weller")"</t>
  </si>
  <si>
    <t>Stanton</t>
  </si>
  <si>
    <t>Samuel Ward</t>
  </si>
  <si>
    <t>Shine</t>
  </si>
  <si>
    <t>Ellen Natalia</t>
  </si>
  <si>
    <t>Katherine</t>
  </si>
  <si>
    <t>Chronopoulos</t>
  </si>
  <si>
    <t>Demetrios</t>
  </si>
  <si>
    <t>John</t>
  </si>
  <si>
    <t>Chapman</t>
  </si>
  <si>
    <t>John Henry (Sara Elizabeth Lawry)</t>
  </si>
  <si>
    <t>Watt</t>
  </si>
  <si>
    <t>Bertha J</t>
  </si>
  <si>
    <t>Kiernan</t>
  </si>
  <si>
    <t>Carver</t>
  </si>
  <si>
    <t>Alfred John</t>
  </si>
  <si>
    <t>Kennedy</t>
  </si>
  <si>
    <t>Cribb</t>
  </si>
  <si>
    <t>Laura Alice</t>
  </si>
  <si>
    <t>Brobeck</t>
  </si>
  <si>
    <t>Karl Rudolf</t>
  </si>
  <si>
    <t>McCoy</t>
  </si>
  <si>
    <t>Alicia</t>
  </si>
  <si>
    <t>Bowenur</t>
  </si>
  <si>
    <t>Solomon</t>
  </si>
  <si>
    <t>Petersen</t>
  </si>
  <si>
    <t>Marius</t>
  </si>
  <si>
    <t>Spinner</t>
  </si>
  <si>
    <t>Henry John</t>
  </si>
  <si>
    <t>Lefebre</t>
  </si>
  <si>
    <t>Frank (Frances)</t>
  </si>
  <si>
    <t>Charles P</t>
  </si>
  <si>
    <t>Dintcheff</t>
  </si>
  <si>
    <t>Valtcho</t>
  </si>
  <si>
    <t>Carlsson</t>
  </si>
  <si>
    <t>Carl Robert</t>
  </si>
  <si>
    <t>Zakarian</t>
  </si>
  <si>
    <t>Mapriededer</t>
  </si>
  <si>
    <t>Schmidt</t>
  </si>
  <si>
    <t>August</t>
  </si>
  <si>
    <t>Drapkin</t>
  </si>
  <si>
    <t>Jennie</t>
  </si>
  <si>
    <t>Goodwin</t>
  </si>
  <si>
    <t>Charles Frederick</t>
  </si>
  <si>
    <t>Jessie Allis</t>
  </si>
  <si>
    <t>Daniels</t>
  </si>
  <si>
    <t>Sarah</t>
  </si>
  <si>
    <t>Beauchamp</t>
  </si>
  <si>
    <t>Henry James</t>
  </si>
  <si>
    <t>Lindeberg-Lind</t>
  </si>
  <si>
    <t>Erik Gustaf (Mr Edward Lingrey")"</t>
  </si>
  <si>
    <t>Vander Planke</t>
  </si>
  <si>
    <t>Evan</t>
  </si>
  <si>
    <t>Crafton</t>
  </si>
  <si>
    <t>Lahtinen</t>
  </si>
  <si>
    <t>Rev</t>
  </si>
  <si>
    <t>Matinoff</t>
  </si>
  <si>
    <t>Nicola</t>
  </si>
  <si>
    <t>Storey</t>
  </si>
  <si>
    <t>Klasen</t>
  </si>
  <si>
    <t>(Hulda Kristina Eugenia Lofqvist)</t>
  </si>
  <si>
    <t>Asplund</t>
  </si>
  <si>
    <t>Filip Oscar</t>
  </si>
  <si>
    <t>Duquemin</t>
  </si>
  <si>
    <t>Joseph</t>
  </si>
  <si>
    <t>Lundin</t>
  </si>
  <si>
    <t>Olga Elida</t>
  </si>
  <si>
    <t>Peacock</t>
  </si>
  <si>
    <t>Benjamin (Edith Nile)</t>
  </si>
  <si>
    <t>Smyth</t>
  </si>
  <si>
    <t>Touma</t>
  </si>
  <si>
    <t>Georges Youssef</t>
  </si>
  <si>
    <t>Wright</t>
  </si>
  <si>
    <t>Marion</t>
  </si>
  <si>
    <t>Pearce</t>
  </si>
  <si>
    <t>Ernest</t>
  </si>
  <si>
    <t>Peruschitz</t>
  </si>
  <si>
    <t>Joseph Maria</t>
  </si>
  <si>
    <t>Kink-Heilmann</t>
  </si>
  <si>
    <t>Anton (Luise Heilmann)</t>
  </si>
  <si>
    <t>Ford</t>
  </si>
  <si>
    <t>Edward Watson</t>
  </si>
  <si>
    <t>Cassebeer</t>
  </si>
  <si>
    <t>Henry Arthur Jr (Eleanor Genevieve Fosdick)</t>
  </si>
  <si>
    <t>Hellstrom</t>
  </si>
  <si>
    <t>Hilda Maria</t>
  </si>
  <si>
    <t>Lithman</t>
  </si>
  <si>
    <t>Simon</t>
  </si>
  <si>
    <t>Ortin</t>
  </si>
  <si>
    <t>Adolf Fredrik</t>
  </si>
  <si>
    <t>Torfa</t>
  </si>
  <si>
    <t>Assad</t>
  </si>
  <si>
    <t>Carl Oscar Vilhelm Gustafsson</t>
  </si>
  <si>
    <t>Edith Eileen</t>
  </si>
  <si>
    <t>Sincock</t>
  </si>
  <si>
    <t>Maude</t>
  </si>
  <si>
    <t>McCrie</t>
  </si>
  <si>
    <t>James Matthew</t>
  </si>
  <si>
    <t>Lane</t>
  </si>
  <si>
    <t>Maybery</t>
  </si>
  <si>
    <t>Frank Hubert</t>
  </si>
  <si>
    <t>Phillips</t>
  </si>
  <si>
    <t>Alice Frances Louisa</t>
  </si>
  <si>
    <t>Sage</t>
  </si>
  <si>
    <t>Ada</t>
  </si>
  <si>
    <t>Veal</t>
  </si>
  <si>
    <t>Angle</t>
  </si>
  <si>
    <t>William A</t>
  </si>
  <si>
    <t>Salomon</t>
  </si>
  <si>
    <t>Abraham L</t>
  </si>
  <si>
    <t>van Billiard</t>
  </si>
  <si>
    <t>Walter John</t>
  </si>
  <si>
    <t>Lingane</t>
  </si>
  <si>
    <t>Drew</t>
  </si>
  <si>
    <t>Marshall Brines</t>
  </si>
  <si>
    <t>Karlsson</t>
  </si>
  <si>
    <t>Julius Konrad Eugen</t>
  </si>
  <si>
    <t>Nilsson</t>
  </si>
  <si>
    <t>Berta Olivia</t>
  </si>
  <si>
    <t>Baimbrigge</t>
  </si>
  <si>
    <t>Charles Robert</t>
  </si>
  <si>
    <t>Rasmussen</t>
  </si>
  <si>
    <t>(Lena Jacobsen Solvang)</t>
  </si>
  <si>
    <t>Murphy</t>
  </si>
  <si>
    <t>Nora</t>
  </si>
  <si>
    <t>Danbom</t>
  </si>
  <si>
    <t>Gilbert Sigvard Emanuel</t>
  </si>
  <si>
    <t>Quick</t>
  </si>
  <si>
    <t>Winifred Vera</t>
  </si>
  <si>
    <t>Andrew</t>
  </si>
  <si>
    <t>Frank Thomas</t>
  </si>
  <si>
    <t>Omont</t>
  </si>
  <si>
    <t>Alfred Fernand</t>
  </si>
  <si>
    <t>McGowan</t>
  </si>
  <si>
    <t>Collett</t>
  </si>
  <si>
    <t>Sidney C Stuart</t>
  </si>
  <si>
    <t>Delalic</t>
  </si>
  <si>
    <t>Redjo</t>
  </si>
  <si>
    <t>Andersen</t>
  </si>
  <si>
    <t>Albert Karvin</t>
  </si>
  <si>
    <t>Finoli</t>
  </si>
  <si>
    <t>Luigi</t>
  </si>
  <si>
    <t>Deacon</t>
  </si>
  <si>
    <t>Percy William</t>
  </si>
  <si>
    <t>Benjamin (Ellen Truelove Arman)</t>
  </si>
  <si>
    <t>Andersson</t>
  </si>
  <si>
    <t>Ida Augusta Margareta</t>
  </si>
  <si>
    <t>Mahon</t>
  </si>
  <si>
    <t>Wick</t>
  </si>
  <si>
    <t>George Dennick</t>
  </si>
  <si>
    <t>Alexander Morrison</t>
  </si>
  <si>
    <t>Duran y More</t>
  </si>
  <si>
    <t>Florentina</t>
  </si>
  <si>
    <t>Reynolds</t>
  </si>
  <si>
    <t>Harold J</t>
  </si>
  <si>
    <t>Einar Gervasius</t>
  </si>
  <si>
    <t>Candee</t>
  </si>
  <si>
    <t>Edward (Helen Churchill Hungerford)</t>
  </si>
  <si>
    <t>Moubarek</t>
  </si>
  <si>
    <t>George (Omine Amenia" Alexander)"</t>
  </si>
  <si>
    <t>Johan Charles</t>
  </si>
  <si>
    <t>McNeill</t>
  </si>
  <si>
    <t>Everett</t>
  </si>
  <si>
    <t>Thomas James</t>
  </si>
  <si>
    <t>Samuel James Metcalfe</t>
  </si>
  <si>
    <t>Sweet</t>
  </si>
  <si>
    <t>George Frederick</t>
  </si>
  <si>
    <t>Willard</t>
  </si>
  <si>
    <t>Constance</t>
  </si>
  <si>
    <t>Wiklund</t>
  </si>
  <si>
    <t>Karl Johan</t>
  </si>
  <si>
    <t>Linehan</t>
  </si>
  <si>
    <t>Michael</t>
  </si>
  <si>
    <t>Vendel</t>
  </si>
  <si>
    <t>Olof Edvin</t>
  </si>
  <si>
    <t>Baccos</t>
  </si>
  <si>
    <t>Raffull</t>
  </si>
  <si>
    <t>Hiltunen</t>
  </si>
  <si>
    <t>Marta</t>
  </si>
  <si>
    <t>Lindstrom</t>
  </si>
  <si>
    <t>Carl Johan (Sigrid Posse)</t>
  </si>
  <si>
    <t>Christy</t>
  </si>
  <si>
    <t>(Alice Frances)</t>
  </si>
  <si>
    <t>Hyman</t>
  </si>
  <si>
    <t>Abraham</t>
  </si>
  <si>
    <t>William Arthur Willie""</t>
  </si>
  <si>
    <t>Karnes</t>
  </si>
  <si>
    <t>J Frank (Claire Bennett)</t>
  </si>
  <si>
    <t>James Vivian</t>
  </si>
  <si>
    <t>Hold</t>
  </si>
  <si>
    <t>Stephen (Annie Margaret Hill)</t>
  </si>
  <si>
    <t>Betros (Zahie Maria" Elias)"</t>
  </si>
  <si>
    <t>West</t>
  </si>
  <si>
    <t>Barbara J</t>
  </si>
  <si>
    <t>Abrahamsson</t>
  </si>
  <si>
    <t>Abraham August Johannes</t>
  </si>
  <si>
    <t>Salander</t>
  </si>
  <si>
    <t>Wenzel</t>
  </si>
  <si>
    <t>Linhart</t>
  </si>
  <si>
    <t>MacKay</t>
  </si>
  <si>
    <t>George William</t>
  </si>
  <si>
    <t>Niklasson</t>
  </si>
  <si>
    <t>Samuel</t>
  </si>
  <si>
    <t>Bentham</t>
  </si>
  <si>
    <t>Lilian W</t>
  </si>
  <si>
    <t>Midtsjo</t>
  </si>
  <si>
    <t>Karl Albert</t>
  </si>
  <si>
    <t>de Messemaeker</t>
  </si>
  <si>
    <t>Guillaume Joseph</t>
  </si>
  <si>
    <t>August Ferdinand</t>
  </si>
  <si>
    <t>Arthur Henry (Addie" Dart Trevaskis)"</t>
  </si>
  <si>
    <t>Gertrud Emilia</t>
  </si>
  <si>
    <t>Portaluppi</t>
  </si>
  <si>
    <t>Emilio Ilario Giuseppe</t>
  </si>
  <si>
    <t>Lyntakoff</t>
  </si>
  <si>
    <t>Stanko</t>
  </si>
  <si>
    <t>Chisholm</t>
  </si>
  <si>
    <t>Roderick Robert Crispin</t>
  </si>
  <si>
    <t>Charles William</t>
  </si>
  <si>
    <t>May Elizabeth</t>
  </si>
  <si>
    <t>Pokrnic</t>
  </si>
  <si>
    <t>Mate</t>
  </si>
  <si>
    <t>Fox</t>
  </si>
  <si>
    <t>Lennon</t>
  </si>
  <si>
    <t>Mary</t>
  </si>
  <si>
    <t>Saade</t>
  </si>
  <si>
    <t>Jean Nassr</t>
  </si>
  <si>
    <t>Bryhl</t>
  </si>
  <si>
    <t xml:space="preserve">Dagmar Jenny Ingeborg </t>
  </si>
  <si>
    <t>Parker</t>
  </si>
  <si>
    <t>Clifford Richard</t>
  </si>
  <si>
    <t>Faunthorpe</t>
  </si>
  <si>
    <t>Harry</t>
  </si>
  <si>
    <t>Ware</t>
  </si>
  <si>
    <t>Oxenham</t>
  </si>
  <si>
    <t>Percy Thomas</t>
  </si>
  <si>
    <t>Oreskovic</t>
  </si>
  <si>
    <t>Jelka</t>
  </si>
  <si>
    <t>Alfred Edward</t>
  </si>
  <si>
    <t>Fleming</t>
  </si>
  <si>
    <t>Honora</t>
  </si>
  <si>
    <t>Maria Youssef</t>
  </si>
  <si>
    <t>Rosblom</t>
  </si>
  <si>
    <t>Salli Helena</t>
  </si>
  <si>
    <t>Dennis</t>
  </si>
  <si>
    <t>Charles (Charles Fardon)</t>
  </si>
  <si>
    <t>Arthur</t>
  </si>
  <si>
    <t>Rheims</t>
  </si>
  <si>
    <t>George Alexander Lucien</t>
  </si>
  <si>
    <t>Daly</t>
  </si>
  <si>
    <t>Margaret Marcella Maggie""</t>
  </si>
  <si>
    <t>Nasr</t>
  </si>
  <si>
    <t>Mustafa</t>
  </si>
  <si>
    <t>Wittevrongel</t>
  </si>
  <si>
    <t>Camille</t>
  </si>
  <si>
    <t>Angheloff</t>
  </si>
  <si>
    <t>Minko</t>
  </si>
  <si>
    <t>Laroche</t>
  </si>
  <si>
    <t>Louise</t>
  </si>
  <si>
    <t>Hanna</t>
  </si>
  <si>
    <t>Loring</t>
  </si>
  <si>
    <t>Joseph Holland</t>
  </si>
  <si>
    <t>Johansson</t>
  </si>
  <si>
    <t>Nils</t>
  </si>
  <si>
    <t>Olsson</t>
  </si>
  <si>
    <t>Oscar Wilhelm</t>
  </si>
  <si>
    <t>Escott Robert</t>
  </si>
  <si>
    <t>Tome</t>
  </si>
  <si>
    <t>McCarthy</t>
  </si>
  <si>
    <t>Catherine Katie""</t>
  </si>
  <si>
    <t>Aks</t>
  </si>
  <si>
    <t>Philip Frank</t>
  </si>
  <si>
    <t>Hansen</t>
  </si>
  <si>
    <t>Claus Peter (Jennie L Howard)</t>
  </si>
  <si>
    <t>Jego Grga</t>
  </si>
  <si>
    <t>Vartanian</t>
  </si>
  <si>
    <t>David</t>
  </si>
  <si>
    <t>Sadowitz</t>
  </si>
  <si>
    <t>Carr</t>
  </si>
  <si>
    <t>Jeannie</t>
  </si>
  <si>
    <t>Hagardon</t>
  </si>
  <si>
    <t>Rogers</t>
  </si>
  <si>
    <t>Reginald Harry</t>
  </si>
  <si>
    <t>Jonsson</t>
  </si>
  <si>
    <t>Nils Hilding</t>
  </si>
  <si>
    <t>Ernest Wilfred</t>
  </si>
  <si>
    <t>Johan Samuel</t>
  </si>
  <si>
    <t>Rowe</t>
  </si>
  <si>
    <t>Alfred G</t>
  </si>
  <si>
    <t>Kreuchen</t>
  </si>
  <si>
    <t>Emilie</t>
  </si>
  <si>
    <t>Assam</t>
  </si>
  <si>
    <t>Ali</t>
  </si>
  <si>
    <t>Rosenshine</t>
  </si>
  <si>
    <t>George (Mr George Thorne")"</t>
  </si>
  <si>
    <t>Clarke</t>
  </si>
  <si>
    <t>Charles Valentine</t>
  </si>
  <si>
    <t>Enander</t>
  </si>
  <si>
    <t>Ingvar</t>
  </si>
  <si>
    <t xml:space="preserve">John Morgan (Elizabeth Agnes Mary White) </t>
  </si>
  <si>
    <t>Tannous</t>
  </si>
  <si>
    <t>Nakid</t>
  </si>
  <si>
    <t>Said (Waika Mary" Mowad)"</t>
  </si>
  <si>
    <t>Ivan</t>
  </si>
  <si>
    <t>de Brito</t>
  </si>
  <si>
    <t>Jose Joaquim</t>
  </si>
  <si>
    <t>Denbury</t>
  </si>
  <si>
    <t>Herbert</t>
  </si>
  <si>
    <t>Seman</t>
  </si>
  <si>
    <t>Fillbrook</t>
  </si>
  <si>
    <t>Joseph Charles</t>
  </si>
  <si>
    <t>Lundstrom</t>
  </si>
  <si>
    <t>Thure Edvin</t>
  </si>
  <si>
    <t>John George</t>
  </si>
  <si>
    <t>James William</t>
  </si>
  <si>
    <t>Karen Marie</t>
  </si>
  <si>
    <t>Botsford</t>
  </si>
  <si>
    <t>William Hull</t>
  </si>
  <si>
    <t>Whabee</t>
  </si>
  <si>
    <t>George Joseph (Shawneene Abi-Saab)</t>
  </si>
  <si>
    <t>Giles</t>
  </si>
  <si>
    <t>Ralph</t>
  </si>
  <si>
    <t>Walcroft</t>
  </si>
  <si>
    <t>Nellie</t>
  </si>
  <si>
    <t>Stokes</t>
  </si>
  <si>
    <t>Philip Joseph</t>
  </si>
  <si>
    <t>Dibden</t>
  </si>
  <si>
    <t>Herman</t>
  </si>
  <si>
    <t>Elizabeth Gladys Millvina""</t>
  </si>
  <si>
    <t>Lockyer</t>
  </si>
  <si>
    <t>O'Keefe</t>
  </si>
  <si>
    <t>Lindell</t>
  </si>
  <si>
    <t>Edvard Bengtsson (Elin Gerda Persson)</t>
  </si>
  <si>
    <t>Mallet</t>
  </si>
  <si>
    <t>Albert (Antoinette Magnin)</t>
  </si>
  <si>
    <t>John James (Florence Louise Long)</t>
  </si>
  <si>
    <t>Strilic</t>
  </si>
  <si>
    <t>John (Annie Bullen)</t>
  </si>
  <si>
    <t>Caram</t>
  </si>
  <si>
    <t>Riihivouri</t>
  </si>
  <si>
    <t>Susanna Juhantytar Sanni""</t>
  </si>
  <si>
    <t>Gibson</t>
  </si>
  <si>
    <t>Leonard (Pauline C Boeson)</t>
  </si>
  <si>
    <t>Pallas y Castello</t>
  </si>
  <si>
    <t>Emilio</t>
  </si>
  <si>
    <t>Edgar</t>
  </si>
  <si>
    <t>Harbeck</t>
  </si>
  <si>
    <t>William H</t>
  </si>
  <si>
    <t>Bowen</t>
  </si>
  <si>
    <t>Grace Scott</t>
  </si>
  <si>
    <t>Kink</t>
  </si>
  <si>
    <t>Maria</t>
  </si>
  <si>
    <t>Cotterill</t>
  </si>
  <si>
    <t>Henry Harry""</t>
  </si>
  <si>
    <t>Carl Edgar</t>
  </si>
  <si>
    <t>O'Connor</t>
  </si>
  <si>
    <t>Risien</t>
  </si>
  <si>
    <t>Samuel (Emma)</t>
  </si>
  <si>
    <t>McNamee</t>
  </si>
  <si>
    <t>Neal (Eileen O'Leary)</t>
  </si>
  <si>
    <t>Wheeler</t>
  </si>
  <si>
    <t>Edwin Frederick""</t>
  </si>
  <si>
    <t>Aronsson</t>
  </si>
  <si>
    <t>Ernst Axel Algot</t>
  </si>
  <si>
    <t>Ashby</t>
  </si>
  <si>
    <t>Canavan</t>
  </si>
  <si>
    <t>Palsson</t>
  </si>
  <si>
    <t>Paul Folke</t>
  </si>
  <si>
    <t>Abbott</t>
  </si>
  <si>
    <t>Eugene Joseph</t>
  </si>
  <si>
    <t>Gilbert</t>
  </si>
  <si>
    <t>Anton</t>
  </si>
  <si>
    <t>Colbert</t>
  </si>
  <si>
    <t>Larsson-Rondberg</t>
  </si>
  <si>
    <t>Edvard A</t>
  </si>
  <si>
    <t>Conlon</t>
  </si>
  <si>
    <t>Gale</t>
  </si>
  <si>
    <t>Dorothy Winifred</t>
  </si>
  <si>
    <t>Carrau</t>
  </si>
  <si>
    <t>Jose Pedro</t>
  </si>
  <si>
    <t>William Jeffery</t>
  </si>
  <si>
    <t>Riordan</t>
  </si>
  <si>
    <t>Johanna Hannah""</t>
  </si>
  <si>
    <t>Treasteall</t>
  </si>
  <si>
    <t>Naughton</t>
  </si>
  <si>
    <t>Hannah</t>
  </si>
  <si>
    <t>Henriksson</t>
  </si>
  <si>
    <t>Jenny Lovisa</t>
  </si>
  <si>
    <t>Spector</t>
  </si>
  <si>
    <t>Woolf</t>
  </si>
  <si>
    <t>Saether</t>
  </si>
  <si>
    <t>Simon Sivertsen</t>
  </si>
  <si>
    <t>Frederick</t>
  </si>
  <si>
    <t>Peter</t>
  </si>
  <si>
    <t>Michael J</t>
  </si>
  <si>
    <t>SurName</t>
  </si>
  <si>
    <t>Title</t>
  </si>
  <si>
    <t>Ticket Group</t>
  </si>
  <si>
    <t>Family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</si>
</sst>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17335-309B-4AA6-B86F-510BC8BE9D40}" name="Table1" displayName="Table1" ref="A1:P419" totalsRowShown="0">
  <autoFilter ref="A1:P419" xr:uid="{8DAE0E7A-1D9B-4F78-9AC6-73983057052A}"/>
  <sortState ref="A2:J419">
    <sortCondition ref="J2:J419"/>
  </sortState>
  <tableColumns count="16">
    <tableColumn id="1" xr3:uid="{E361E030-8515-48B6-B4C5-E50195BAED8D}" name="PassengerId"/>
    <tableColumn id="2" xr3:uid="{011E2F2B-B78D-42D0-A042-1CB11176EF85}" name="Pclass"/>
    <tableColumn id="4" xr3:uid="{6A7240EA-AA4E-4C93-89E3-799D9C43DA79}" name="Sex"/>
    <tableColumn id="5" xr3:uid="{EF2D53DC-37F7-41A9-86BD-85EF41E77782}" name="Age"/>
    <tableColumn id="6" xr3:uid="{E479C66F-9467-49E0-BD44-D535B06C6B58}" name="SibSp"/>
    <tableColumn id="7" xr3:uid="{6ECE9C33-0C16-4672-B8EC-B3BC2A844951}" name="Parch"/>
    <tableColumn id="8" xr3:uid="{B9A93C24-F7AE-4946-B4E3-B293EA3E6D38}" name="Ticket"/>
    <tableColumn id="9" xr3:uid="{B6C3D143-981C-468E-B340-95B1ED2B3AD1}" name="Fare"/>
    <tableColumn id="10" xr3:uid="{365EB1DC-A657-4B77-8A03-BCF2E56362FB}" name="Embarked"/>
    <tableColumn id="11" xr3:uid="{18D99DF4-062D-4C19-B08C-BB70E9C96FF3}" name="Cabin Category"/>
    <tableColumn id="16" xr3:uid="{C525EBB6-A72E-4C84-AE1F-8BF79049DCEF}" name="Cabin Count" dataDxfId="2"/>
    <tableColumn id="17" xr3:uid="{B74AC6EC-2834-4DDF-8356-34E91EA5DF43}" name="SurName"/>
    <tableColumn id="18" xr3:uid="{C8AB9EA5-444F-4E3F-B60F-CB6C91020823}" name="Title"/>
    <tableColumn id="19" xr3:uid="{FBB78FFE-B4CF-4057-9C7F-1AC6214BBAEF}" name="Name"/>
    <tableColumn id="20" xr3:uid="{6E563B06-ABA6-45FF-BAF3-25CEBACCC888}" name="Ticket Group" dataDxfId="1">
      <calculatedColumnFormula>IF(COUNTIF(Table1[Ticket],Table1[[#This Row],[Ticket]])&gt;1,"Ticket","")</calculatedColumnFormula>
    </tableColumn>
    <tableColumn id="21" xr3:uid="{8382560B-C58A-4700-A53F-C3FC64455D9C}" name="Family Group" dataDxfId="0">
      <calculatedColumnFormula>IF(COUNTIF(Table1[SurName],Table1[[#This Row],[SurName]])&gt;1,"Family","")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9"/>
  <sheetViews>
    <sheetView tabSelected="1" workbookViewId="0"/>
  </sheetViews>
  <sheetFormatPr defaultRowHeight="15" x14ac:dyDescent="0.25"/>
  <cols>
    <col min="1" max="1" width="14" bestFit="1" customWidth="1"/>
    <col min="2" max="2" width="8.5703125" bestFit="1" customWidth="1"/>
    <col min="3" max="3" width="7.28515625" bestFit="1" customWidth="1"/>
    <col min="4" max="4" width="6.7109375" bestFit="1" customWidth="1"/>
    <col min="5" max="6" width="8.140625" bestFit="1" customWidth="1"/>
    <col min="7" max="7" width="19.85546875" bestFit="1" customWidth="1"/>
    <col min="8" max="8" width="9" bestFit="1" customWidth="1"/>
    <col min="9" max="9" width="12.140625" bestFit="1" customWidth="1"/>
    <col min="10" max="10" width="16.7109375" bestFit="1" customWidth="1"/>
    <col min="11" max="11" width="14" bestFit="1" customWidth="1"/>
    <col min="12" max="12" width="19.7109375" bestFit="1" customWidth="1"/>
    <col min="13" max="13" width="11.140625" bestFit="1" customWidth="1"/>
    <col min="14" max="14" width="49.140625" bestFit="1" customWidth="1"/>
    <col min="15" max="15" width="14.5703125" bestFit="1" customWidth="1"/>
    <col min="16" max="16" width="15.140625" bestFit="1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120</v>
      </c>
      <c r="K1" t="s">
        <v>115</v>
      </c>
      <c r="L1" t="s">
        <v>855</v>
      </c>
      <c r="M1" t="s">
        <v>856</v>
      </c>
      <c r="N1" t="s">
        <v>2</v>
      </c>
      <c r="O1" t="s">
        <v>857</v>
      </c>
      <c r="P1" t="s">
        <v>858</v>
      </c>
    </row>
    <row r="2" spans="1:16" x14ac:dyDescent="0.25">
      <c r="A2">
        <v>1100</v>
      </c>
      <c r="B2">
        <v>1</v>
      </c>
      <c r="C2" t="s">
        <v>12</v>
      </c>
      <c r="D2">
        <v>33</v>
      </c>
      <c r="E2">
        <v>0</v>
      </c>
      <c r="F2">
        <v>0</v>
      </c>
      <c r="G2" t="s">
        <v>68</v>
      </c>
      <c r="H2">
        <v>27.720800000000001</v>
      </c>
      <c r="I2" t="s">
        <v>14</v>
      </c>
      <c r="J2" t="s">
        <v>116</v>
      </c>
      <c r="K2">
        <v>1</v>
      </c>
      <c r="L2" t="s">
        <v>121</v>
      </c>
      <c r="M2" t="s">
        <v>122</v>
      </c>
      <c r="N2" t="s">
        <v>123</v>
      </c>
      <c r="O2" t="str">
        <f>IF(COUNTIF(Table1[Ticket],Table1[[#This Row],[Ticket]])&gt;1,"Ticket","")</f>
        <v/>
      </c>
      <c r="P2" t="str">
        <f>IF(COUNTIF(Table1[SurName],Table1[[#This Row],[SurName]])&gt;1,"Family","")</f>
        <v/>
      </c>
    </row>
    <row r="3" spans="1:16" x14ac:dyDescent="0.25">
      <c r="A3">
        <v>1223</v>
      </c>
      <c r="B3">
        <v>1</v>
      </c>
      <c r="C3" t="s">
        <v>10</v>
      </c>
      <c r="D3">
        <v>39</v>
      </c>
      <c r="E3">
        <v>0</v>
      </c>
      <c r="F3">
        <v>0</v>
      </c>
      <c r="G3" t="s">
        <v>99</v>
      </c>
      <c r="H3">
        <v>29.7</v>
      </c>
      <c r="I3" t="s">
        <v>14</v>
      </c>
      <c r="J3" t="s">
        <v>116</v>
      </c>
      <c r="K3">
        <v>1</v>
      </c>
      <c r="L3" t="s">
        <v>124</v>
      </c>
      <c r="M3" t="s">
        <v>125</v>
      </c>
      <c r="N3" t="s">
        <v>126</v>
      </c>
      <c r="O3" t="str">
        <f>IF(COUNTIF(Table1[Ticket],Table1[[#This Row],[Ticket]])&gt;1,"Ticket","")</f>
        <v/>
      </c>
      <c r="P3" t="str">
        <f>IF(COUNTIF(Table1[SurName],Table1[[#This Row],[SurName]])&gt;1,"Family","")</f>
        <v/>
      </c>
    </row>
    <row r="4" spans="1:16" x14ac:dyDescent="0.25">
      <c r="A4">
        <v>920</v>
      </c>
      <c r="B4">
        <v>1</v>
      </c>
      <c r="C4" t="s">
        <v>10</v>
      </c>
      <c r="D4">
        <v>41</v>
      </c>
      <c r="E4">
        <v>0</v>
      </c>
      <c r="F4">
        <v>0</v>
      </c>
      <c r="G4">
        <v>113054</v>
      </c>
      <c r="H4">
        <v>30.5</v>
      </c>
      <c r="I4" t="s">
        <v>13</v>
      </c>
      <c r="J4" t="s">
        <v>116</v>
      </c>
      <c r="K4">
        <v>1</v>
      </c>
      <c r="L4" t="s">
        <v>127</v>
      </c>
      <c r="M4" t="s">
        <v>125</v>
      </c>
      <c r="N4" t="s">
        <v>128</v>
      </c>
      <c r="O4" t="str">
        <f>IF(COUNTIF(Table1[Ticket],Table1[[#This Row],[Ticket]])&gt;1,"Ticket","")</f>
        <v/>
      </c>
      <c r="P4" t="str">
        <f>IF(COUNTIF(Table1[SurName],Table1[[#This Row],[SurName]])&gt;1,"Family","")</f>
        <v/>
      </c>
    </row>
    <row r="5" spans="1:16" x14ac:dyDescent="0.25">
      <c r="A5">
        <v>1004</v>
      </c>
      <c r="B5">
        <v>1</v>
      </c>
      <c r="C5" t="s">
        <v>12</v>
      </c>
      <c r="D5">
        <v>36</v>
      </c>
      <c r="E5">
        <v>0</v>
      </c>
      <c r="F5">
        <v>0</v>
      </c>
      <c r="G5" t="s">
        <v>44</v>
      </c>
      <c r="H5">
        <v>31.679200000000002</v>
      </c>
      <c r="I5" t="s">
        <v>14</v>
      </c>
      <c r="J5" t="s">
        <v>116</v>
      </c>
      <c r="K5">
        <v>1</v>
      </c>
      <c r="L5" t="s">
        <v>129</v>
      </c>
      <c r="M5" t="s">
        <v>122</v>
      </c>
      <c r="N5" t="s">
        <v>130</v>
      </c>
      <c r="O5" t="str">
        <f>IF(COUNTIF(Table1[Ticket],Table1[[#This Row],[Ticket]])&gt;1,"Ticket","")</f>
        <v/>
      </c>
      <c r="P5" t="str">
        <f>IF(COUNTIF(Table1[SurName],Table1[[#This Row],[SurName]])&gt;1,"Family","")</f>
        <v/>
      </c>
    </row>
    <row r="6" spans="1:16" x14ac:dyDescent="0.25">
      <c r="A6">
        <v>1185</v>
      </c>
      <c r="B6">
        <v>1</v>
      </c>
      <c r="C6" t="s">
        <v>10</v>
      </c>
      <c r="D6">
        <v>53</v>
      </c>
      <c r="E6">
        <v>1</v>
      </c>
      <c r="F6">
        <v>1</v>
      </c>
      <c r="G6">
        <v>33638</v>
      </c>
      <c r="H6">
        <v>81.8583</v>
      </c>
      <c r="I6" t="s">
        <v>13</v>
      </c>
      <c r="J6" t="s">
        <v>116</v>
      </c>
      <c r="K6">
        <v>1</v>
      </c>
      <c r="L6" t="s">
        <v>131</v>
      </c>
      <c r="M6" t="s">
        <v>132</v>
      </c>
      <c r="N6" t="s">
        <v>133</v>
      </c>
      <c r="O6" t="str">
        <f>IF(COUNTIF(Table1[Ticket],Table1[[#This Row],[Ticket]])&gt;1,"Ticket","")</f>
        <v>Ticket</v>
      </c>
      <c r="P6" t="str">
        <f>IF(COUNTIF(Table1[SurName],Table1[[#This Row],[SurName]])&gt;1,"Family","")</f>
        <v>Family</v>
      </c>
    </row>
    <row r="7" spans="1:16" x14ac:dyDescent="0.25">
      <c r="A7">
        <v>1266</v>
      </c>
      <c r="B7">
        <v>1</v>
      </c>
      <c r="C7" t="s">
        <v>12</v>
      </c>
      <c r="D7">
        <v>54</v>
      </c>
      <c r="E7">
        <v>1</v>
      </c>
      <c r="F7">
        <v>1</v>
      </c>
      <c r="G7">
        <v>33638</v>
      </c>
      <c r="H7">
        <v>81.8583</v>
      </c>
      <c r="I7" t="s">
        <v>13</v>
      </c>
      <c r="J7" t="s">
        <v>116</v>
      </c>
      <c r="K7">
        <v>1</v>
      </c>
      <c r="L7" t="s">
        <v>131</v>
      </c>
      <c r="M7" t="s">
        <v>134</v>
      </c>
      <c r="N7" t="s">
        <v>135</v>
      </c>
      <c r="O7" t="str">
        <f>IF(COUNTIF(Table1[Ticket],Table1[[#This Row],[Ticket]])&gt;1,"Ticket","")</f>
        <v>Ticket</v>
      </c>
      <c r="P7" t="str">
        <f>IF(COUNTIF(Table1[SurName],Table1[[#This Row],[SurName]])&gt;1,"Family","")</f>
        <v>Family</v>
      </c>
    </row>
    <row r="8" spans="1:16" x14ac:dyDescent="0.25">
      <c r="A8">
        <v>938</v>
      </c>
      <c r="B8">
        <v>1</v>
      </c>
      <c r="C8" t="s">
        <v>10</v>
      </c>
      <c r="D8">
        <v>45</v>
      </c>
      <c r="E8">
        <v>0</v>
      </c>
      <c r="F8">
        <v>0</v>
      </c>
      <c r="G8" t="s">
        <v>31</v>
      </c>
      <c r="H8">
        <v>29.7</v>
      </c>
      <c r="I8" t="s">
        <v>14</v>
      </c>
      <c r="J8" t="s">
        <v>116</v>
      </c>
      <c r="K8">
        <v>1</v>
      </c>
      <c r="L8" t="s">
        <v>136</v>
      </c>
      <c r="M8" t="s">
        <v>125</v>
      </c>
      <c r="N8" t="s">
        <v>137</v>
      </c>
      <c r="O8" t="str">
        <f>IF(COUNTIF(Table1[Ticket],Table1[[#This Row],[Ticket]])&gt;1,"Ticket","")</f>
        <v/>
      </c>
      <c r="P8" t="str">
        <f>IF(COUNTIF(Table1[SurName],Table1[[#This Row],[SurName]])&gt;1,"Family","")</f>
        <v/>
      </c>
    </row>
    <row r="9" spans="1:16" x14ac:dyDescent="0.25">
      <c r="A9">
        <v>1058</v>
      </c>
      <c r="B9">
        <v>1</v>
      </c>
      <c r="C9" t="s">
        <v>10</v>
      </c>
      <c r="D9">
        <v>48</v>
      </c>
      <c r="E9">
        <v>0</v>
      </c>
      <c r="F9">
        <v>0</v>
      </c>
      <c r="G9" t="s">
        <v>54</v>
      </c>
      <c r="H9">
        <v>50.495800000000003</v>
      </c>
      <c r="I9" t="s">
        <v>14</v>
      </c>
      <c r="J9" t="s">
        <v>117</v>
      </c>
      <c r="K9">
        <v>1</v>
      </c>
      <c r="L9" t="s">
        <v>138</v>
      </c>
      <c r="M9" t="s">
        <v>125</v>
      </c>
      <c r="N9" t="s">
        <v>139</v>
      </c>
      <c r="O9" t="str">
        <f>IF(COUNTIF(Table1[Ticket],Table1[[#This Row],[Ticket]])&gt;1,"Ticket","")</f>
        <v/>
      </c>
      <c r="P9" t="str">
        <f>IF(COUNTIF(Table1[SurName],Table1[[#This Row],[SurName]])&gt;1,"Family","")</f>
        <v/>
      </c>
    </row>
    <row r="10" spans="1:16" x14ac:dyDescent="0.25">
      <c r="A10">
        <v>1107</v>
      </c>
      <c r="B10">
        <v>1</v>
      </c>
      <c r="C10" t="s">
        <v>10</v>
      </c>
      <c r="D10">
        <v>42</v>
      </c>
      <c r="E10">
        <v>0</v>
      </c>
      <c r="F10">
        <v>0</v>
      </c>
      <c r="G10">
        <v>113038</v>
      </c>
      <c r="H10">
        <v>42.5</v>
      </c>
      <c r="I10" t="s">
        <v>13</v>
      </c>
      <c r="J10" t="s">
        <v>117</v>
      </c>
      <c r="K10">
        <v>1</v>
      </c>
      <c r="L10" t="s">
        <v>140</v>
      </c>
      <c r="M10" t="s">
        <v>125</v>
      </c>
      <c r="N10" t="s">
        <v>141</v>
      </c>
      <c r="O10" t="str">
        <f>IF(COUNTIF(Table1[Ticket],Table1[[#This Row],[Ticket]])&gt;1,"Ticket","")</f>
        <v/>
      </c>
      <c r="P10" t="str">
        <f>IF(COUNTIF(Table1[SurName],Table1[[#This Row],[SurName]])&gt;1,"Family","")</f>
        <v/>
      </c>
    </row>
    <row r="11" spans="1:16" x14ac:dyDescent="0.25">
      <c r="A11">
        <v>1282</v>
      </c>
      <c r="B11">
        <v>1</v>
      </c>
      <c r="C11" t="s">
        <v>10</v>
      </c>
      <c r="D11">
        <v>23</v>
      </c>
      <c r="E11">
        <v>0</v>
      </c>
      <c r="F11">
        <v>0</v>
      </c>
      <c r="G11">
        <v>12749</v>
      </c>
      <c r="H11">
        <v>93.5</v>
      </c>
      <c r="I11" t="s">
        <v>13</v>
      </c>
      <c r="J11" t="s">
        <v>117</v>
      </c>
      <c r="K11">
        <v>1</v>
      </c>
      <c r="L11" t="s">
        <v>142</v>
      </c>
      <c r="M11" t="s">
        <v>125</v>
      </c>
      <c r="N11" t="s">
        <v>143</v>
      </c>
      <c r="O11" t="str">
        <f>IF(COUNTIF(Table1[Ticket],Table1[[#This Row],[Ticket]])&gt;1,"Ticket","")</f>
        <v>Ticket</v>
      </c>
      <c r="P11" t="str">
        <f>IF(COUNTIF(Table1[SurName],Table1[[#This Row],[SurName]])&gt;1,"Family","")</f>
        <v/>
      </c>
    </row>
    <row r="12" spans="1:16" x14ac:dyDescent="0.25">
      <c r="A12">
        <v>1197</v>
      </c>
      <c r="B12">
        <v>1</v>
      </c>
      <c r="C12" t="s">
        <v>12</v>
      </c>
      <c r="D12">
        <v>64</v>
      </c>
      <c r="E12">
        <v>1</v>
      </c>
      <c r="F12">
        <v>1</v>
      </c>
      <c r="G12">
        <v>112901</v>
      </c>
      <c r="H12">
        <v>26.55</v>
      </c>
      <c r="I12" t="s">
        <v>13</v>
      </c>
      <c r="J12" t="s">
        <v>117</v>
      </c>
      <c r="K12">
        <v>1</v>
      </c>
      <c r="L12" t="s">
        <v>144</v>
      </c>
      <c r="M12" t="s">
        <v>134</v>
      </c>
      <c r="N12" t="s">
        <v>145</v>
      </c>
      <c r="O12" t="str">
        <f>IF(COUNTIF(Table1[Ticket],Table1[[#This Row],[Ticket]])&gt;1,"Ticket","")</f>
        <v/>
      </c>
      <c r="P12" t="str">
        <f>IF(COUNTIF(Table1[SurName],Table1[[#This Row],[SurName]])&gt;1,"Family","")</f>
        <v/>
      </c>
    </row>
    <row r="13" spans="1:16" x14ac:dyDescent="0.25">
      <c r="A13">
        <v>918</v>
      </c>
      <c r="B13">
        <v>1</v>
      </c>
      <c r="C13" t="s">
        <v>12</v>
      </c>
      <c r="D13">
        <v>22</v>
      </c>
      <c r="E13">
        <v>0</v>
      </c>
      <c r="F13">
        <v>1</v>
      </c>
      <c r="G13">
        <v>113509</v>
      </c>
      <c r="H13">
        <v>61.979199999999999</v>
      </c>
      <c r="I13" t="s">
        <v>14</v>
      </c>
      <c r="J13" t="s">
        <v>117</v>
      </c>
      <c r="K13">
        <v>1</v>
      </c>
      <c r="L13" t="s">
        <v>146</v>
      </c>
      <c r="M13" t="s">
        <v>122</v>
      </c>
      <c r="N13" t="s">
        <v>147</v>
      </c>
      <c r="O13" t="str">
        <f>IF(COUNTIF(Table1[Ticket],Table1[[#This Row],[Ticket]])&gt;1,"Ticket","")</f>
        <v/>
      </c>
      <c r="P13" t="str">
        <f>IF(COUNTIF(Table1[SurName],Table1[[#This Row],[SurName]])&gt;1,"Family","")</f>
        <v/>
      </c>
    </row>
    <row r="14" spans="1:16" x14ac:dyDescent="0.25">
      <c r="A14">
        <v>1289</v>
      </c>
      <c r="B14">
        <v>1</v>
      </c>
      <c r="C14" t="s">
        <v>12</v>
      </c>
      <c r="D14">
        <v>48</v>
      </c>
      <c r="E14">
        <v>1</v>
      </c>
      <c r="F14">
        <v>1</v>
      </c>
      <c r="G14">
        <v>13567</v>
      </c>
      <c r="H14">
        <v>79.2</v>
      </c>
      <c r="I14" t="s">
        <v>14</v>
      </c>
      <c r="J14" t="s">
        <v>117</v>
      </c>
      <c r="K14">
        <v>1</v>
      </c>
      <c r="L14" t="s">
        <v>148</v>
      </c>
      <c r="M14" t="s">
        <v>134</v>
      </c>
      <c r="N14" t="s">
        <v>149</v>
      </c>
      <c r="O14" t="str">
        <f>IF(COUNTIF(Table1[Ticket],Table1[[#This Row],[Ticket]])&gt;1,"Ticket","")</f>
        <v/>
      </c>
      <c r="P14" t="str">
        <f>IF(COUNTIF(Table1[SurName],Table1[[#This Row],[SurName]])&gt;1,"Family","")</f>
        <v/>
      </c>
    </row>
    <row r="15" spans="1:16" x14ac:dyDescent="0.25">
      <c r="A15">
        <v>904</v>
      </c>
      <c r="B15">
        <v>1</v>
      </c>
      <c r="C15" t="s">
        <v>12</v>
      </c>
      <c r="D15">
        <v>23</v>
      </c>
      <c r="E15">
        <v>1</v>
      </c>
      <c r="F15">
        <v>0</v>
      </c>
      <c r="G15">
        <v>21228</v>
      </c>
      <c r="H15">
        <v>82.2667</v>
      </c>
      <c r="I15" t="s">
        <v>13</v>
      </c>
      <c r="J15" t="s">
        <v>117</v>
      </c>
      <c r="K15">
        <v>1</v>
      </c>
      <c r="L15" t="s">
        <v>150</v>
      </c>
      <c r="M15" t="s">
        <v>134</v>
      </c>
      <c r="N15" t="s">
        <v>151</v>
      </c>
      <c r="O15" t="str">
        <f>IF(COUNTIF(Table1[Ticket],Table1[[#This Row],[Ticket]])&gt;1,"Ticket","")</f>
        <v>Ticket</v>
      </c>
      <c r="P15" t="str">
        <f>IF(COUNTIF(Table1[SurName],Table1[[#This Row],[SurName]])&gt;1,"Family","")</f>
        <v>Family</v>
      </c>
    </row>
    <row r="16" spans="1:16" x14ac:dyDescent="0.25">
      <c r="A16">
        <v>1179</v>
      </c>
      <c r="B16">
        <v>1</v>
      </c>
      <c r="C16" t="s">
        <v>10</v>
      </c>
      <c r="D16">
        <v>24</v>
      </c>
      <c r="E16">
        <v>1</v>
      </c>
      <c r="F16">
        <v>0</v>
      </c>
      <c r="G16">
        <v>21228</v>
      </c>
      <c r="H16">
        <v>82.2667</v>
      </c>
      <c r="I16" t="s">
        <v>13</v>
      </c>
      <c r="J16" t="s">
        <v>117</v>
      </c>
      <c r="K16">
        <v>1</v>
      </c>
      <c r="L16" t="s">
        <v>150</v>
      </c>
      <c r="M16" t="s">
        <v>125</v>
      </c>
      <c r="N16" t="s">
        <v>152</v>
      </c>
      <c r="O16" t="str">
        <f>IF(COUNTIF(Table1[Ticket],Table1[[#This Row],[Ticket]])&gt;1,"Ticket","")</f>
        <v>Ticket</v>
      </c>
      <c r="P16" t="str">
        <f>IF(COUNTIF(Table1[SurName],Table1[[#This Row],[SurName]])&gt;1,"Family","")</f>
        <v>Family</v>
      </c>
    </row>
    <row r="17" spans="1:16" x14ac:dyDescent="0.25">
      <c r="A17">
        <v>1235</v>
      </c>
      <c r="B17">
        <v>1</v>
      </c>
      <c r="C17" t="s">
        <v>12</v>
      </c>
      <c r="D17">
        <v>58</v>
      </c>
      <c r="E17">
        <v>0</v>
      </c>
      <c r="F17">
        <v>1</v>
      </c>
      <c r="G17" t="s">
        <v>101</v>
      </c>
      <c r="H17">
        <v>512.32920000000001</v>
      </c>
      <c r="I17" t="s">
        <v>14</v>
      </c>
      <c r="J17" t="s">
        <v>117</v>
      </c>
      <c r="K17">
        <v>3</v>
      </c>
      <c r="L17" t="s">
        <v>153</v>
      </c>
      <c r="M17" t="s">
        <v>134</v>
      </c>
      <c r="N17" t="s">
        <v>154</v>
      </c>
      <c r="O17" t="str">
        <f>IF(COUNTIF(Table1[Ticket],Table1[[#This Row],[Ticket]])&gt;1,"Ticket","")</f>
        <v/>
      </c>
      <c r="P17" t="str">
        <f>IF(COUNTIF(Table1[SurName],Table1[[#This Row],[SurName]])&gt;1,"Family","")</f>
        <v/>
      </c>
    </row>
    <row r="18" spans="1:16" x14ac:dyDescent="0.25">
      <c r="A18">
        <v>1264</v>
      </c>
      <c r="B18">
        <v>1</v>
      </c>
      <c r="C18" t="s">
        <v>10</v>
      </c>
      <c r="D18">
        <v>49</v>
      </c>
      <c r="E18">
        <v>0</v>
      </c>
      <c r="F18">
        <v>0</v>
      </c>
      <c r="G18">
        <v>112058</v>
      </c>
      <c r="H18">
        <v>0</v>
      </c>
      <c r="I18" t="s">
        <v>13</v>
      </c>
      <c r="J18" t="s">
        <v>117</v>
      </c>
      <c r="K18">
        <v>3</v>
      </c>
      <c r="L18" t="s">
        <v>155</v>
      </c>
      <c r="M18" t="s">
        <v>125</v>
      </c>
      <c r="N18" t="s">
        <v>156</v>
      </c>
      <c r="O18" t="str">
        <f>IF(COUNTIF(Table1[Ticket],Table1[[#This Row],[Ticket]])&gt;1,"Ticket","")</f>
        <v/>
      </c>
      <c r="P18" t="str">
        <f>IF(COUNTIF(Table1[SurName],Table1[[#This Row],[SurName]])&gt;1,"Family","")</f>
        <v/>
      </c>
    </row>
    <row r="19" spans="1:16" x14ac:dyDescent="0.25">
      <c r="A19">
        <v>916</v>
      </c>
      <c r="B19">
        <v>1</v>
      </c>
      <c r="C19" t="s">
        <v>12</v>
      </c>
      <c r="D19">
        <v>48</v>
      </c>
      <c r="E19">
        <v>1</v>
      </c>
      <c r="F19">
        <v>3</v>
      </c>
      <c r="G19" t="s">
        <v>23</v>
      </c>
      <c r="H19">
        <v>262.375</v>
      </c>
      <c r="I19" t="s">
        <v>14</v>
      </c>
      <c r="J19" t="s">
        <v>117</v>
      </c>
      <c r="K19">
        <v>4</v>
      </c>
      <c r="L19" t="s">
        <v>157</v>
      </c>
      <c r="M19" t="s">
        <v>134</v>
      </c>
      <c r="N19" t="s">
        <v>158</v>
      </c>
      <c r="O19" t="str">
        <f>IF(COUNTIF(Table1[Ticket],Table1[[#This Row],[Ticket]])&gt;1,"Ticket","")</f>
        <v>Ticket</v>
      </c>
      <c r="P19" t="str">
        <f>IF(COUNTIF(Table1[SurName],Table1[[#This Row],[SurName]])&gt;1,"Family","")</f>
        <v>Family</v>
      </c>
    </row>
    <row r="20" spans="1:16" x14ac:dyDescent="0.25">
      <c r="A20">
        <v>956</v>
      </c>
      <c r="B20">
        <v>1</v>
      </c>
      <c r="C20" t="s">
        <v>10</v>
      </c>
      <c r="D20">
        <v>13</v>
      </c>
      <c r="E20">
        <v>2</v>
      </c>
      <c r="F20">
        <v>2</v>
      </c>
      <c r="G20" t="s">
        <v>23</v>
      </c>
      <c r="H20">
        <v>262.375</v>
      </c>
      <c r="I20" t="s">
        <v>14</v>
      </c>
      <c r="J20" t="s">
        <v>117</v>
      </c>
      <c r="K20">
        <v>4</v>
      </c>
      <c r="L20" t="s">
        <v>157</v>
      </c>
      <c r="M20" t="s">
        <v>159</v>
      </c>
      <c r="N20" t="s">
        <v>160</v>
      </c>
      <c r="O20" t="str">
        <f>IF(COUNTIF(Table1[Ticket],Table1[[#This Row],[Ticket]])&gt;1,"Ticket","")</f>
        <v>Ticket</v>
      </c>
      <c r="P20" t="str">
        <f>IF(COUNTIF(Table1[SurName],Table1[[#This Row],[SurName]])&gt;1,"Family","")</f>
        <v>Family</v>
      </c>
    </row>
    <row r="21" spans="1:16" x14ac:dyDescent="0.25">
      <c r="A21">
        <v>1034</v>
      </c>
      <c r="B21">
        <v>1</v>
      </c>
      <c r="C21" t="s">
        <v>10</v>
      </c>
      <c r="D21">
        <v>61</v>
      </c>
      <c r="E21">
        <v>1</v>
      </c>
      <c r="F21">
        <v>3</v>
      </c>
      <c r="G21" t="s">
        <v>23</v>
      </c>
      <c r="H21">
        <v>262.375</v>
      </c>
      <c r="I21" t="s">
        <v>14</v>
      </c>
      <c r="J21" t="s">
        <v>117</v>
      </c>
      <c r="K21">
        <v>4</v>
      </c>
      <c r="L21" t="s">
        <v>157</v>
      </c>
      <c r="M21" t="s">
        <v>125</v>
      </c>
      <c r="N21" t="s">
        <v>161</v>
      </c>
      <c r="O21" t="str">
        <f>IF(COUNTIF(Table1[Ticket],Table1[[#This Row],[Ticket]])&gt;1,"Ticket","")</f>
        <v>Ticket</v>
      </c>
      <c r="P21" t="str">
        <f>IF(COUNTIF(Table1[SurName],Table1[[#This Row],[SurName]])&gt;1,"Family","")</f>
        <v>Family</v>
      </c>
    </row>
    <row r="22" spans="1:16" x14ac:dyDescent="0.25">
      <c r="A22">
        <v>1076</v>
      </c>
      <c r="B22">
        <v>1</v>
      </c>
      <c r="C22" t="s">
        <v>12</v>
      </c>
      <c r="D22">
        <v>27</v>
      </c>
      <c r="E22">
        <v>1</v>
      </c>
      <c r="F22">
        <v>1</v>
      </c>
      <c r="G22" t="s">
        <v>59</v>
      </c>
      <c r="H22">
        <v>247.52080000000001</v>
      </c>
      <c r="I22" t="s">
        <v>14</v>
      </c>
      <c r="J22" t="s">
        <v>117</v>
      </c>
      <c r="K22">
        <v>2</v>
      </c>
      <c r="L22" t="s">
        <v>162</v>
      </c>
      <c r="M22" t="s">
        <v>134</v>
      </c>
      <c r="N22" t="s">
        <v>163</v>
      </c>
      <c r="O22" t="str">
        <f>IF(COUNTIF(Table1[Ticket],Table1[[#This Row],[Ticket]])&gt;1,"Ticket","")</f>
        <v/>
      </c>
      <c r="P22" t="str">
        <f>IF(COUNTIF(Table1[SurName],Table1[[#This Row],[SurName]])&gt;1,"Family","")</f>
        <v>Family</v>
      </c>
    </row>
    <row r="23" spans="1:16" x14ac:dyDescent="0.25">
      <c r="A23">
        <v>951</v>
      </c>
      <c r="B23">
        <v>1</v>
      </c>
      <c r="C23" t="s">
        <v>12</v>
      </c>
      <c r="D23">
        <v>36</v>
      </c>
      <c r="E23">
        <v>0</v>
      </c>
      <c r="F23">
        <v>0</v>
      </c>
      <c r="G23" t="s">
        <v>23</v>
      </c>
      <c r="H23">
        <v>262.375</v>
      </c>
      <c r="I23" t="s">
        <v>14</v>
      </c>
      <c r="J23" t="s">
        <v>117</v>
      </c>
      <c r="K23">
        <v>1</v>
      </c>
      <c r="L23" t="s">
        <v>164</v>
      </c>
      <c r="M23" t="s">
        <v>122</v>
      </c>
      <c r="N23" t="s">
        <v>165</v>
      </c>
      <c r="O23" t="str">
        <f>IF(COUNTIF(Table1[Ticket],Table1[[#This Row],[Ticket]])&gt;1,"Ticket","")</f>
        <v>Ticket</v>
      </c>
      <c r="P23" t="str">
        <f>IF(COUNTIF(Table1[SurName],Table1[[#This Row],[SurName]])&gt;1,"Family","")</f>
        <v/>
      </c>
    </row>
    <row r="24" spans="1:16" x14ac:dyDescent="0.25">
      <c r="A24">
        <v>1200</v>
      </c>
      <c r="B24">
        <v>1</v>
      </c>
      <c r="C24" t="s">
        <v>10</v>
      </c>
      <c r="D24">
        <v>55</v>
      </c>
      <c r="E24">
        <v>1</v>
      </c>
      <c r="F24">
        <v>1</v>
      </c>
      <c r="G24">
        <v>12749</v>
      </c>
      <c r="H24">
        <v>93.5</v>
      </c>
      <c r="I24" t="s">
        <v>13</v>
      </c>
      <c r="J24" t="s">
        <v>117</v>
      </c>
      <c r="K24">
        <v>1</v>
      </c>
      <c r="L24" t="s">
        <v>166</v>
      </c>
      <c r="M24" t="s">
        <v>125</v>
      </c>
      <c r="N24" t="s">
        <v>167</v>
      </c>
      <c r="O24" t="str">
        <f>IF(COUNTIF(Table1[Ticket],Table1[[#This Row],[Ticket]])&gt;1,"Ticket","")</f>
        <v>Ticket</v>
      </c>
      <c r="P24" t="str">
        <f>IF(COUNTIF(Table1[SurName],Table1[[#This Row],[SurName]])&gt;1,"Family","")</f>
        <v/>
      </c>
    </row>
    <row r="25" spans="1:16" x14ac:dyDescent="0.25">
      <c r="A25">
        <v>984</v>
      </c>
      <c r="B25">
        <v>1</v>
      </c>
      <c r="C25" t="s">
        <v>12</v>
      </c>
      <c r="D25">
        <v>27</v>
      </c>
      <c r="E25">
        <v>1</v>
      </c>
      <c r="F25">
        <v>2</v>
      </c>
      <c r="G25" t="s">
        <v>39</v>
      </c>
      <c r="H25">
        <v>52</v>
      </c>
      <c r="I25" t="s">
        <v>13</v>
      </c>
      <c r="J25" t="s">
        <v>117</v>
      </c>
      <c r="K25">
        <v>1</v>
      </c>
      <c r="L25" t="s">
        <v>168</v>
      </c>
      <c r="M25" t="s">
        <v>134</v>
      </c>
      <c r="N25" t="s">
        <v>169</v>
      </c>
      <c r="O25" t="str">
        <f>IF(COUNTIF(Table1[Ticket],Table1[[#This Row],[Ticket]])&gt;1,"Ticket","")</f>
        <v/>
      </c>
      <c r="P25" t="str">
        <f>IF(COUNTIF(Table1[SurName],Table1[[#This Row],[SurName]])&gt;1,"Family","")</f>
        <v/>
      </c>
    </row>
    <row r="26" spans="1:16" x14ac:dyDescent="0.25">
      <c r="A26">
        <v>1208</v>
      </c>
      <c r="B26">
        <v>1</v>
      </c>
      <c r="C26" t="s">
        <v>10</v>
      </c>
      <c r="D26">
        <v>57</v>
      </c>
      <c r="E26">
        <v>1</v>
      </c>
      <c r="F26">
        <v>0</v>
      </c>
      <c r="G26" t="s">
        <v>96</v>
      </c>
      <c r="H26">
        <v>146.52080000000001</v>
      </c>
      <c r="I26" t="s">
        <v>14</v>
      </c>
      <c r="J26" t="s">
        <v>117</v>
      </c>
      <c r="K26">
        <v>1</v>
      </c>
      <c r="L26" t="s">
        <v>170</v>
      </c>
      <c r="M26" t="s">
        <v>125</v>
      </c>
      <c r="N26" t="s">
        <v>171</v>
      </c>
      <c r="O26" t="str">
        <f>IF(COUNTIF(Table1[Ticket],Table1[[#This Row],[Ticket]])&gt;1,"Ticket","")</f>
        <v/>
      </c>
      <c r="P26" t="str">
        <f>IF(COUNTIF(Table1[SurName],Table1[[#This Row],[SurName]])&gt;1,"Family","")</f>
        <v/>
      </c>
    </row>
    <row r="27" spans="1:16" x14ac:dyDescent="0.25">
      <c r="A27">
        <v>969</v>
      </c>
      <c r="B27">
        <v>1</v>
      </c>
      <c r="C27" t="s">
        <v>12</v>
      </c>
      <c r="D27">
        <v>55</v>
      </c>
      <c r="E27">
        <v>2</v>
      </c>
      <c r="F27">
        <v>0</v>
      </c>
      <c r="G27">
        <v>11770</v>
      </c>
      <c r="H27">
        <v>25.7</v>
      </c>
      <c r="I27" t="s">
        <v>13</v>
      </c>
      <c r="J27" t="s">
        <v>14</v>
      </c>
      <c r="K27">
        <v>1</v>
      </c>
      <c r="L27" t="s">
        <v>172</v>
      </c>
      <c r="M27" t="s">
        <v>134</v>
      </c>
      <c r="N27" t="s">
        <v>173</v>
      </c>
      <c r="O27" t="str">
        <f>IF(COUNTIF(Table1[Ticket],Table1[[#This Row],[Ticket]])&gt;1,"Ticket","")</f>
        <v/>
      </c>
      <c r="P27" t="str">
        <f>IF(COUNTIF(Table1[SurName],Table1[[#This Row],[SurName]])&gt;1,"Family","")</f>
        <v/>
      </c>
    </row>
    <row r="28" spans="1:16" x14ac:dyDescent="0.25">
      <c r="A28">
        <v>1248</v>
      </c>
      <c r="B28">
        <v>1</v>
      </c>
      <c r="C28" t="s">
        <v>12</v>
      </c>
      <c r="D28">
        <v>59</v>
      </c>
      <c r="E28">
        <v>2</v>
      </c>
      <c r="F28">
        <v>0</v>
      </c>
      <c r="G28">
        <v>11769</v>
      </c>
      <c r="H28">
        <v>51.479199999999999</v>
      </c>
      <c r="I28" t="s">
        <v>13</v>
      </c>
      <c r="J28" t="s">
        <v>14</v>
      </c>
      <c r="K28">
        <v>1</v>
      </c>
      <c r="L28" t="s">
        <v>174</v>
      </c>
      <c r="M28" t="s">
        <v>134</v>
      </c>
      <c r="N28" t="s">
        <v>175</v>
      </c>
      <c r="O28" t="str">
        <f>IF(COUNTIF(Table1[Ticket],Table1[[#This Row],[Ticket]])&gt;1,"Ticket","")</f>
        <v/>
      </c>
      <c r="P28" t="str">
        <f>IF(COUNTIF(Table1[SurName],Table1[[#This Row],[SurName]])&gt;1,"Family","")</f>
        <v>Family</v>
      </c>
    </row>
    <row r="29" spans="1:16" x14ac:dyDescent="0.25">
      <c r="A29">
        <v>1306</v>
      </c>
      <c r="B29">
        <v>1</v>
      </c>
      <c r="C29" t="s">
        <v>12</v>
      </c>
      <c r="D29">
        <v>39</v>
      </c>
      <c r="E29">
        <v>0</v>
      </c>
      <c r="F29">
        <v>0</v>
      </c>
      <c r="G29" t="s">
        <v>113</v>
      </c>
      <c r="H29">
        <v>108.9</v>
      </c>
      <c r="I29" t="s">
        <v>14</v>
      </c>
      <c r="J29" t="s">
        <v>14</v>
      </c>
      <c r="K29">
        <v>1</v>
      </c>
      <c r="L29" t="s">
        <v>176</v>
      </c>
      <c r="M29" t="s">
        <v>177</v>
      </c>
      <c r="N29" t="s">
        <v>178</v>
      </c>
      <c r="O29" t="str">
        <f>IF(COUNTIF(Table1[Ticket],Table1[[#This Row],[Ticket]])&gt;1,"Ticket","")</f>
        <v/>
      </c>
      <c r="P29" t="str">
        <f>IF(COUNTIF(Table1[SurName],Table1[[#This Row],[SurName]])&gt;1,"Family","")</f>
        <v/>
      </c>
    </row>
    <row r="30" spans="1:16" x14ac:dyDescent="0.25">
      <c r="A30">
        <v>1227</v>
      </c>
      <c r="B30">
        <v>1</v>
      </c>
      <c r="C30" t="s">
        <v>10</v>
      </c>
      <c r="D30">
        <v>30</v>
      </c>
      <c r="E30">
        <v>0</v>
      </c>
      <c r="F30">
        <v>0</v>
      </c>
      <c r="G30">
        <v>110469</v>
      </c>
      <c r="H30">
        <v>26</v>
      </c>
      <c r="I30" t="s">
        <v>13</v>
      </c>
      <c r="J30" t="s">
        <v>14</v>
      </c>
      <c r="K30">
        <v>1</v>
      </c>
      <c r="L30" t="s">
        <v>179</v>
      </c>
      <c r="M30" t="s">
        <v>125</v>
      </c>
      <c r="N30" t="s">
        <v>180</v>
      </c>
      <c r="O30" t="str">
        <f>IF(COUNTIF(Table1[Ticket],Table1[[#This Row],[Ticket]])&gt;1,"Ticket","")</f>
        <v/>
      </c>
      <c r="P30" t="str">
        <f>IF(COUNTIF(Table1[SurName],Table1[[#This Row],[SurName]])&gt;1,"Family","")</f>
        <v/>
      </c>
    </row>
    <row r="31" spans="1:16" x14ac:dyDescent="0.25">
      <c r="A31">
        <v>992</v>
      </c>
      <c r="B31">
        <v>1</v>
      </c>
      <c r="C31" t="s">
        <v>12</v>
      </c>
      <c r="D31">
        <v>43</v>
      </c>
      <c r="E31">
        <v>1</v>
      </c>
      <c r="F31">
        <v>0</v>
      </c>
      <c r="G31">
        <v>11778</v>
      </c>
      <c r="H31">
        <v>55.441699999999997</v>
      </c>
      <c r="I31" t="s">
        <v>14</v>
      </c>
      <c r="J31" t="s">
        <v>14</v>
      </c>
      <c r="K31">
        <v>1</v>
      </c>
      <c r="L31" t="s">
        <v>181</v>
      </c>
      <c r="M31" t="s">
        <v>134</v>
      </c>
      <c r="N31" t="s">
        <v>182</v>
      </c>
      <c r="O31" t="str">
        <f>IF(COUNTIF(Table1[Ticket],Table1[[#This Row],[Ticket]])&gt;1,"Ticket","")</f>
        <v>Ticket</v>
      </c>
      <c r="P31" t="str">
        <f>IF(COUNTIF(Table1[SurName],Table1[[#This Row],[SurName]])&gt;1,"Family","")</f>
        <v>Family</v>
      </c>
    </row>
    <row r="32" spans="1:16" x14ac:dyDescent="0.25">
      <c r="A32">
        <v>1069</v>
      </c>
      <c r="B32">
        <v>1</v>
      </c>
      <c r="C32" t="s">
        <v>10</v>
      </c>
      <c r="D32">
        <v>54</v>
      </c>
      <c r="E32">
        <v>1</v>
      </c>
      <c r="F32">
        <v>0</v>
      </c>
      <c r="G32">
        <v>11778</v>
      </c>
      <c r="H32">
        <v>55.441699999999997</v>
      </c>
      <c r="I32" t="s">
        <v>14</v>
      </c>
      <c r="J32" t="s">
        <v>14</v>
      </c>
      <c r="K32">
        <v>1</v>
      </c>
      <c r="L32" t="s">
        <v>181</v>
      </c>
      <c r="M32" t="s">
        <v>125</v>
      </c>
      <c r="N32" t="s">
        <v>183</v>
      </c>
      <c r="O32" t="str">
        <f>IF(COUNTIF(Table1[Ticket],Table1[[#This Row],[Ticket]])&gt;1,"Ticket","")</f>
        <v>Ticket</v>
      </c>
      <c r="P32" t="str">
        <f>IF(COUNTIF(Table1[SurName],Table1[[#This Row],[SurName]])&gt;1,"Family","")</f>
        <v>Family</v>
      </c>
    </row>
    <row r="33" spans="1:16" x14ac:dyDescent="0.25">
      <c r="A33">
        <v>966</v>
      </c>
      <c r="B33">
        <v>1</v>
      </c>
      <c r="C33" t="s">
        <v>12</v>
      </c>
      <c r="D33">
        <v>35</v>
      </c>
      <c r="E33">
        <v>0</v>
      </c>
      <c r="F33">
        <v>0</v>
      </c>
      <c r="G33">
        <v>113503</v>
      </c>
      <c r="H33">
        <v>211.5</v>
      </c>
      <c r="I33" t="s">
        <v>14</v>
      </c>
      <c r="J33" t="s">
        <v>14</v>
      </c>
      <c r="K33">
        <v>1</v>
      </c>
      <c r="L33" t="s">
        <v>184</v>
      </c>
      <c r="M33" t="s">
        <v>122</v>
      </c>
      <c r="N33" t="s">
        <v>185</v>
      </c>
      <c r="O33" t="str">
        <f>IF(COUNTIF(Table1[Ticket],Table1[[#This Row],[Ticket]])&gt;1,"Ticket","")</f>
        <v>Ticket</v>
      </c>
      <c r="P33" t="str">
        <f>IF(COUNTIF(Table1[SurName],Table1[[#This Row],[SurName]])&gt;1,"Family","")</f>
        <v/>
      </c>
    </row>
    <row r="34" spans="1:16" x14ac:dyDescent="0.25">
      <c r="A34">
        <v>967</v>
      </c>
      <c r="B34">
        <v>1</v>
      </c>
      <c r="C34" t="s">
        <v>10</v>
      </c>
      <c r="D34">
        <v>32.5</v>
      </c>
      <c r="E34">
        <v>0</v>
      </c>
      <c r="F34">
        <v>0</v>
      </c>
      <c r="G34">
        <v>113503</v>
      </c>
      <c r="H34">
        <v>211.5</v>
      </c>
      <c r="I34" t="s">
        <v>14</v>
      </c>
      <c r="J34" t="s">
        <v>14</v>
      </c>
      <c r="K34">
        <v>1</v>
      </c>
      <c r="L34" t="s">
        <v>186</v>
      </c>
      <c r="M34" t="s">
        <v>125</v>
      </c>
      <c r="N34" t="s">
        <v>187</v>
      </c>
      <c r="O34" t="str">
        <f>IF(COUNTIF(Table1[Ticket],Table1[[#This Row],[Ticket]])&gt;1,"Ticket","")</f>
        <v>Ticket</v>
      </c>
      <c r="P34" t="str">
        <f>IF(COUNTIF(Table1[SurName],Table1[[#This Row],[SurName]])&gt;1,"Family","")</f>
        <v/>
      </c>
    </row>
    <row r="35" spans="1:16" x14ac:dyDescent="0.25">
      <c r="A35">
        <v>1198</v>
      </c>
      <c r="B35">
        <v>1</v>
      </c>
      <c r="C35" t="s">
        <v>10</v>
      </c>
      <c r="D35">
        <v>30</v>
      </c>
      <c r="E35">
        <v>1</v>
      </c>
      <c r="F35">
        <v>2</v>
      </c>
      <c r="G35">
        <v>113781</v>
      </c>
      <c r="H35">
        <v>151.55000000000001</v>
      </c>
      <c r="I35" t="s">
        <v>13</v>
      </c>
      <c r="J35" t="s">
        <v>14</v>
      </c>
      <c r="K35">
        <v>2</v>
      </c>
      <c r="L35" t="s">
        <v>188</v>
      </c>
      <c r="M35" t="s">
        <v>125</v>
      </c>
      <c r="N35" t="s">
        <v>189</v>
      </c>
      <c r="O35" t="str">
        <f>IF(COUNTIF(Table1[Ticket],Table1[[#This Row],[Ticket]])&gt;1,"Ticket","")</f>
        <v>Ticket</v>
      </c>
      <c r="P35" t="str">
        <f>IF(COUNTIF(Table1[SurName],Table1[[#This Row],[SurName]])&gt;1,"Family","")</f>
        <v/>
      </c>
    </row>
    <row r="36" spans="1:16" x14ac:dyDescent="0.25">
      <c r="A36">
        <v>945</v>
      </c>
      <c r="B36">
        <v>1</v>
      </c>
      <c r="C36" t="s">
        <v>12</v>
      </c>
      <c r="D36">
        <v>28</v>
      </c>
      <c r="E36">
        <v>3</v>
      </c>
      <c r="F36">
        <v>2</v>
      </c>
      <c r="G36">
        <v>19950</v>
      </c>
      <c r="H36">
        <v>263</v>
      </c>
      <c r="I36" t="s">
        <v>13</v>
      </c>
      <c r="J36" t="s">
        <v>14</v>
      </c>
      <c r="K36">
        <v>3</v>
      </c>
      <c r="L36" t="s">
        <v>190</v>
      </c>
      <c r="M36" t="s">
        <v>122</v>
      </c>
      <c r="N36" t="s">
        <v>191</v>
      </c>
      <c r="O36" t="str">
        <f>IF(COUNTIF(Table1[Ticket],Table1[[#This Row],[Ticket]])&gt;1,"Ticket","")</f>
        <v>Ticket</v>
      </c>
      <c r="P36" t="str">
        <f>IF(COUNTIF(Table1[SurName],Table1[[#This Row],[SurName]])&gt;1,"Family","")</f>
        <v>Family</v>
      </c>
    </row>
    <row r="37" spans="1:16" x14ac:dyDescent="0.25">
      <c r="A37">
        <v>961</v>
      </c>
      <c r="B37">
        <v>1</v>
      </c>
      <c r="C37" t="s">
        <v>12</v>
      </c>
      <c r="D37">
        <v>60</v>
      </c>
      <c r="E37">
        <v>1</v>
      </c>
      <c r="F37">
        <v>4</v>
      </c>
      <c r="G37">
        <v>19950</v>
      </c>
      <c r="H37">
        <v>263</v>
      </c>
      <c r="I37" t="s">
        <v>13</v>
      </c>
      <c r="J37" t="s">
        <v>14</v>
      </c>
      <c r="K37">
        <v>3</v>
      </c>
      <c r="L37" t="s">
        <v>190</v>
      </c>
      <c r="M37" t="s">
        <v>134</v>
      </c>
      <c r="N37" t="s">
        <v>192</v>
      </c>
      <c r="O37" t="str">
        <f>IF(COUNTIF(Table1[Ticket],Table1[[#This Row],[Ticket]])&gt;1,"Ticket","")</f>
        <v>Ticket</v>
      </c>
      <c r="P37" t="str">
        <f>IF(COUNTIF(Table1[SurName],Table1[[#This Row],[SurName]])&gt;1,"Family","")</f>
        <v>Family</v>
      </c>
    </row>
    <row r="38" spans="1:16" x14ac:dyDescent="0.25">
      <c r="A38">
        <v>1014</v>
      </c>
      <c r="B38">
        <v>1</v>
      </c>
      <c r="C38" t="s">
        <v>12</v>
      </c>
      <c r="D38">
        <v>35</v>
      </c>
      <c r="E38">
        <v>1</v>
      </c>
      <c r="F38">
        <v>0</v>
      </c>
      <c r="G38">
        <v>13236</v>
      </c>
      <c r="H38">
        <v>57.75</v>
      </c>
      <c r="I38" t="s">
        <v>14</v>
      </c>
      <c r="J38" t="s">
        <v>14</v>
      </c>
      <c r="K38">
        <v>1</v>
      </c>
      <c r="L38" t="s">
        <v>193</v>
      </c>
      <c r="M38" t="s">
        <v>134</v>
      </c>
      <c r="N38" t="s">
        <v>194</v>
      </c>
      <c r="O38" t="str">
        <f>IF(COUNTIF(Table1[Ticket],Table1[[#This Row],[Ticket]])&gt;1,"Ticket","")</f>
        <v>Ticket</v>
      </c>
      <c r="P38" t="str">
        <f>IF(COUNTIF(Table1[SurName],Table1[[#This Row],[SurName]])&gt;1,"Family","")</f>
        <v/>
      </c>
    </row>
    <row r="39" spans="1:16" x14ac:dyDescent="0.25">
      <c r="A39">
        <v>942</v>
      </c>
      <c r="B39">
        <v>1</v>
      </c>
      <c r="C39" t="s">
        <v>10</v>
      </c>
      <c r="D39">
        <v>24</v>
      </c>
      <c r="E39">
        <v>1</v>
      </c>
      <c r="F39">
        <v>0</v>
      </c>
      <c r="G39">
        <v>13695</v>
      </c>
      <c r="H39">
        <v>60</v>
      </c>
      <c r="I39" t="s">
        <v>13</v>
      </c>
      <c r="J39" t="s">
        <v>14</v>
      </c>
      <c r="K39">
        <v>1</v>
      </c>
      <c r="L39" t="s">
        <v>195</v>
      </c>
      <c r="M39" t="s">
        <v>125</v>
      </c>
      <c r="N39" t="s">
        <v>196</v>
      </c>
      <c r="O39" t="str">
        <f>IF(COUNTIF(Table1[Ticket],Table1[[#This Row],[Ticket]])&gt;1,"Ticket","")</f>
        <v>Ticket</v>
      </c>
      <c r="P39" t="str">
        <f>IF(COUNTIF(Table1[SurName],Table1[[#This Row],[SurName]])&gt;1,"Family","")</f>
        <v>Family</v>
      </c>
    </row>
    <row r="40" spans="1:16" x14ac:dyDescent="0.25">
      <c r="A40">
        <v>1287</v>
      </c>
      <c r="B40">
        <v>1</v>
      </c>
      <c r="C40" t="s">
        <v>12</v>
      </c>
      <c r="D40">
        <v>18</v>
      </c>
      <c r="E40">
        <v>1</v>
      </c>
      <c r="F40">
        <v>0</v>
      </c>
      <c r="G40">
        <v>13695</v>
      </c>
      <c r="H40">
        <v>60</v>
      </c>
      <c r="I40" t="s">
        <v>13</v>
      </c>
      <c r="J40" t="s">
        <v>14</v>
      </c>
      <c r="K40">
        <v>1</v>
      </c>
      <c r="L40" t="s">
        <v>195</v>
      </c>
      <c r="M40" t="s">
        <v>134</v>
      </c>
      <c r="N40" t="s">
        <v>197</v>
      </c>
      <c r="O40" t="str">
        <f>IF(COUNTIF(Table1[Ticket],Table1[[#This Row],[Ticket]])&gt;1,"Ticket","")</f>
        <v>Ticket</v>
      </c>
      <c r="P40" t="str">
        <f>IF(COUNTIF(Table1[SurName],Table1[[#This Row],[SurName]])&gt;1,"Family","")</f>
        <v>Family</v>
      </c>
    </row>
    <row r="41" spans="1:16" x14ac:dyDescent="0.25">
      <c r="A41">
        <v>1206</v>
      </c>
      <c r="B41">
        <v>1</v>
      </c>
      <c r="C41" t="s">
        <v>12</v>
      </c>
      <c r="D41">
        <v>55</v>
      </c>
      <c r="E41">
        <v>0</v>
      </c>
      <c r="F41">
        <v>0</v>
      </c>
      <c r="G41" t="s">
        <v>94</v>
      </c>
      <c r="H41">
        <v>135.63329999999999</v>
      </c>
      <c r="I41" t="s">
        <v>14</v>
      </c>
      <c r="J41" t="s">
        <v>14</v>
      </c>
      <c r="K41">
        <v>1</v>
      </c>
      <c r="L41" t="s">
        <v>198</v>
      </c>
      <c r="M41" t="s">
        <v>134</v>
      </c>
      <c r="N41" t="s">
        <v>199</v>
      </c>
      <c r="O41" t="str">
        <f>IF(COUNTIF(Table1[Ticket],Table1[[#This Row],[Ticket]])&gt;1,"Ticket","")</f>
        <v/>
      </c>
      <c r="P41" t="str">
        <f>IF(COUNTIF(Table1[SurName],Table1[[#This Row],[SurName]])&gt;1,"Family","")</f>
        <v/>
      </c>
    </row>
    <row r="42" spans="1:16" x14ac:dyDescent="0.25">
      <c r="A42">
        <v>1270</v>
      </c>
      <c r="B42">
        <v>1</v>
      </c>
      <c r="C42" t="s">
        <v>10</v>
      </c>
      <c r="D42">
        <v>55</v>
      </c>
      <c r="E42">
        <v>0</v>
      </c>
      <c r="F42">
        <v>0</v>
      </c>
      <c r="G42">
        <v>680</v>
      </c>
      <c r="H42">
        <v>50</v>
      </c>
      <c r="I42" t="s">
        <v>13</v>
      </c>
      <c r="J42" t="s">
        <v>14</v>
      </c>
      <c r="K42">
        <v>1</v>
      </c>
      <c r="L42" t="s">
        <v>200</v>
      </c>
      <c r="M42" t="s">
        <v>125</v>
      </c>
      <c r="N42" t="s">
        <v>201</v>
      </c>
      <c r="O42" t="str">
        <f>IF(COUNTIF(Table1[Ticket],Table1[[#This Row],[Ticket]])&gt;1,"Ticket","")</f>
        <v/>
      </c>
      <c r="P42" t="str">
        <f>IF(COUNTIF(Table1[SurName],Table1[[#This Row],[SurName]])&gt;1,"Family","")</f>
        <v/>
      </c>
    </row>
    <row r="43" spans="1:16" x14ac:dyDescent="0.25">
      <c r="A43">
        <v>988</v>
      </c>
      <c r="B43">
        <v>1</v>
      </c>
      <c r="C43" t="s">
        <v>12</v>
      </c>
      <c r="D43">
        <v>76</v>
      </c>
      <c r="E43">
        <v>1</v>
      </c>
      <c r="F43">
        <v>0</v>
      </c>
      <c r="G43">
        <v>19877</v>
      </c>
      <c r="H43">
        <v>78.849999999999994</v>
      </c>
      <c r="I43" t="s">
        <v>13</v>
      </c>
      <c r="J43" t="s">
        <v>14</v>
      </c>
      <c r="K43">
        <v>1</v>
      </c>
      <c r="L43" t="s">
        <v>202</v>
      </c>
      <c r="M43" t="s">
        <v>134</v>
      </c>
      <c r="N43" t="s">
        <v>203</v>
      </c>
      <c r="O43" t="str">
        <f>IF(COUNTIF(Table1[Ticket],Table1[[#This Row],[Ticket]])&gt;1,"Ticket","")</f>
        <v/>
      </c>
      <c r="P43" t="str">
        <f>IF(COUNTIF(Table1[SurName],Table1[[#This Row],[SurName]])&gt;1,"Family","")</f>
        <v/>
      </c>
    </row>
    <row r="44" spans="1:16" x14ac:dyDescent="0.25">
      <c r="A44">
        <v>1023</v>
      </c>
      <c r="B44">
        <v>1</v>
      </c>
      <c r="C44" t="s">
        <v>10</v>
      </c>
      <c r="D44">
        <v>53</v>
      </c>
      <c r="E44">
        <v>0</v>
      </c>
      <c r="F44">
        <v>0</v>
      </c>
      <c r="G44">
        <v>113780</v>
      </c>
      <c r="H44">
        <v>28.5</v>
      </c>
      <c r="I44" t="s">
        <v>14</v>
      </c>
      <c r="J44" t="s">
        <v>14</v>
      </c>
      <c r="K44">
        <v>1</v>
      </c>
      <c r="L44" t="s">
        <v>204</v>
      </c>
      <c r="M44" t="s">
        <v>205</v>
      </c>
      <c r="N44" t="s">
        <v>206</v>
      </c>
      <c r="O44" t="str">
        <f>IF(COUNTIF(Table1[Ticket],Table1[[#This Row],[Ticket]])&gt;1,"Ticket","")</f>
        <v/>
      </c>
      <c r="P44" t="str">
        <f>IF(COUNTIF(Table1[SurName],Table1[[#This Row],[SurName]])&gt;1,"Family","")</f>
        <v/>
      </c>
    </row>
    <row r="45" spans="1:16" x14ac:dyDescent="0.25">
      <c r="A45">
        <v>960</v>
      </c>
      <c r="B45">
        <v>1</v>
      </c>
      <c r="C45" t="s">
        <v>10</v>
      </c>
      <c r="D45">
        <v>31</v>
      </c>
      <c r="E45">
        <v>0</v>
      </c>
      <c r="F45">
        <v>0</v>
      </c>
      <c r="G45">
        <v>2543</v>
      </c>
      <c r="H45">
        <v>28.537500000000001</v>
      </c>
      <c r="I45" t="s">
        <v>14</v>
      </c>
      <c r="J45" t="s">
        <v>14</v>
      </c>
      <c r="K45">
        <v>1</v>
      </c>
      <c r="L45" t="s">
        <v>207</v>
      </c>
      <c r="M45" t="s">
        <v>125</v>
      </c>
      <c r="N45" t="s">
        <v>208</v>
      </c>
      <c r="O45" t="str">
        <f>IF(COUNTIF(Table1[Ticket],Table1[[#This Row],[Ticket]])&gt;1,"Ticket","")</f>
        <v/>
      </c>
      <c r="P45" t="str">
        <f>IF(COUNTIF(Table1[SurName],Table1[[#This Row],[SurName]])&gt;1,"Family","")</f>
        <v/>
      </c>
    </row>
    <row r="46" spans="1:16" x14ac:dyDescent="0.25">
      <c r="A46">
        <v>1042</v>
      </c>
      <c r="B46">
        <v>1</v>
      </c>
      <c r="C46" t="s">
        <v>12</v>
      </c>
      <c r="D46">
        <v>23</v>
      </c>
      <c r="E46">
        <v>0</v>
      </c>
      <c r="F46">
        <v>1</v>
      </c>
      <c r="G46">
        <v>11767</v>
      </c>
      <c r="H46">
        <v>83.158299999999997</v>
      </c>
      <c r="I46" t="s">
        <v>14</v>
      </c>
      <c r="J46" t="s">
        <v>14</v>
      </c>
      <c r="K46">
        <v>1</v>
      </c>
      <c r="L46" t="s">
        <v>209</v>
      </c>
      <c r="M46" t="s">
        <v>134</v>
      </c>
      <c r="N46" t="s">
        <v>210</v>
      </c>
      <c r="O46" t="str">
        <f>IF(COUNTIF(Table1[Ticket],Table1[[#This Row],[Ticket]])&gt;1,"Ticket","")</f>
        <v/>
      </c>
      <c r="P46" t="str">
        <f>IF(COUNTIF(Table1[SurName],Table1[[#This Row],[SurName]])&gt;1,"Family","")</f>
        <v/>
      </c>
    </row>
    <row r="47" spans="1:16" x14ac:dyDescent="0.25">
      <c r="A47">
        <v>973</v>
      </c>
      <c r="B47">
        <v>1</v>
      </c>
      <c r="C47" t="s">
        <v>10</v>
      </c>
      <c r="D47">
        <v>67</v>
      </c>
      <c r="E47">
        <v>1</v>
      </c>
      <c r="F47">
        <v>0</v>
      </c>
      <c r="G47" t="s">
        <v>37</v>
      </c>
      <c r="H47">
        <v>221.7792</v>
      </c>
      <c r="I47" t="s">
        <v>13</v>
      </c>
      <c r="J47" t="s">
        <v>14</v>
      </c>
      <c r="K47">
        <v>2</v>
      </c>
      <c r="L47" t="s">
        <v>211</v>
      </c>
      <c r="M47" t="s">
        <v>125</v>
      </c>
      <c r="N47" t="s">
        <v>212</v>
      </c>
      <c r="O47" t="str">
        <f>IF(COUNTIF(Table1[Ticket],Table1[[#This Row],[Ticket]])&gt;1,"Ticket","")</f>
        <v>Ticket</v>
      </c>
      <c r="P47" t="str">
        <f>IF(COUNTIF(Table1[SurName],Table1[[#This Row],[SurName]])&gt;1,"Family","")</f>
        <v>Family</v>
      </c>
    </row>
    <row r="48" spans="1:16" x14ac:dyDescent="0.25">
      <c r="A48">
        <v>1006</v>
      </c>
      <c r="B48">
        <v>1</v>
      </c>
      <c r="C48" t="s">
        <v>12</v>
      </c>
      <c r="D48">
        <v>63</v>
      </c>
      <c r="E48">
        <v>1</v>
      </c>
      <c r="F48">
        <v>0</v>
      </c>
      <c r="G48" t="s">
        <v>37</v>
      </c>
      <c r="H48">
        <v>221.7792</v>
      </c>
      <c r="I48" t="s">
        <v>13</v>
      </c>
      <c r="J48" t="s">
        <v>14</v>
      </c>
      <c r="K48">
        <v>2</v>
      </c>
      <c r="L48" t="s">
        <v>211</v>
      </c>
      <c r="M48" t="s">
        <v>134</v>
      </c>
      <c r="N48" t="s">
        <v>213</v>
      </c>
      <c r="O48" t="str">
        <f>IF(COUNTIF(Table1[Ticket],Table1[[#This Row],[Ticket]])&gt;1,"Ticket","")</f>
        <v>Ticket</v>
      </c>
      <c r="P48" t="str">
        <f>IF(COUNTIF(Table1[SurName],Table1[[#This Row],[SurName]])&gt;1,"Family","")</f>
        <v>Family</v>
      </c>
    </row>
    <row r="49" spans="1:16" x14ac:dyDescent="0.25">
      <c r="A49">
        <v>1010</v>
      </c>
      <c r="B49">
        <v>1</v>
      </c>
      <c r="C49" t="s">
        <v>10</v>
      </c>
      <c r="D49">
        <v>36</v>
      </c>
      <c r="E49">
        <v>0</v>
      </c>
      <c r="F49">
        <v>0</v>
      </c>
      <c r="G49">
        <v>13050</v>
      </c>
      <c r="H49">
        <v>75.241699999999994</v>
      </c>
      <c r="I49" t="s">
        <v>14</v>
      </c>
      <c r="J49" t="s">
        <v>14</v>
      </c>
      <c r="K49">
        <v>1</v>
      </c>
      <c r="L49" t="s">
        <v>214</v>
      </c>
      <c r="M49" t="s">
        <v>125</v>
      </c>
      <c r="N49" t="s">
        <v>215</v>
      </c>
      <c r="O49" t="str">
        <f>IF(COUNTIF(Table1[Ticket],Table1[[#This Row],[Ticket]])&gt;1,"Ticket","")</f>
        <v>Ticket</v>
      </c>
      <c r="P49" t="str">
        <f>IF(COUNTIF(Table1[SurName],Table1[[#This Row],[SurName]])&gt;1,"Family","")</f>
        <v/>
      </c>
    </row>
    <row r="50" spans="1:16" x14ac:dyDescent="0.25">
      <c r="A50">
        <v>1162</v>
      </c>
      <c r="B50">
        <v>1</v>
      </c>
      <c r="C50" t="s">
        <v>10</v>
      </c>
      <c r="D50">
        <v>46</v>
      </c>
      <c r="E50">
        <v>0</v>
      </c>
      <c r="F50">
        <v>0</v>
      </c>
      <c r="G50">
        <v>13050</v>
      </c>
      <c r="H50">
        <v>75.241699999999994</v>
      </c>
      <c r="I50" t="s">
        <v>14</v>
      </c>
      <c r="J50" t="s">
        <v>14</v>
      </c>
      <c r="K50">
        <v>1</v>
      </c>
      <c r="L50" t="s">
        <v>216</v>
      </c>
      <c r="M50" t="s">
        <v>125</v>
      </c>
      <c r="N50" t="s">
        <v>217</v>
      </c>
      <c r="O50" t="str">
        <f>IF(COUNTIF(Table1[Ticket],Table1[[#This Row],[Ticket]])&gt;1,"Ticket","")</f>
        <v>Ticket</v>
      </c>
      <c r="P50" t="str">
        <f>IF(COUNTIF(Table1[SurName],Table1[[#This Row],[SurName]])&gt;1,"Family","")</f>
        <v/>
      </c>
    </row>
    <row r="51" spans="1:16" x14ac:dyDescent="0.25">
      <c r="A51">
        <v>1094</v>
      </c>
      <c r="B51">
        <v>1</v>
      </c>
      <c r="C51" t="s">
        <v>10</v>
      </c>
      <c r="D51">
        <v>47</v>
      </c>
      <c r="E51">
        <v>1</v>
      </c>
      <c r="F51">
        <v>0</v>
      </c>
      <c r="G51" t="s">
        <v>65</v>
      </c>
      <c r="H51">
        <v>227.52500000000001</v>
      </c>
      <c r="I51" t="s">
        <v>14</v>
      </c>
      <c r="J51" t="s">
        <v>14</v>
      </c>
      <c r="K51">
        <v>2</v>
      </c>
      <c r="L51" t="s">
        <v>218</v>
      </c>
      <c r="M51" t="s">
        <v>205</v>
      </c>
      <c r="N51" t="s">
        <v>219</v>
      </c>
      <c r="O51" t="str">
        <f>IF(COUNTIF(Table1[Ticket],Table1[[#This Row],[Ticket]])&gt;1,"Ticket","")</f>
        <v/>
      </c>
      <c r="P51" t="str">
        <f>IF(COUNTIF(Table1[SurName],Table1[[#This Row],[SurName]])&gt;1,"Family","")</f>
        <v/>
      </c>
    </row>
    <row r="52" spans="1:16" x14ac:dyDescent="0.25">
      <c r="A52">
        <v>1292</v>
      </c>
      <c r="B52">
        <v>1</v>
      </c>
      <c r="C52" t="s">
        <v>12</v>
      </c>
      <c r="D52">
        <v>30</v>
      </c>
      <c r="E52">
        <v>0</v>
      </c>
      <c r="F52">
        <v>0</v>
      </c>
      <c r="G52">
        <v>36928</v>
      </c>
      <c r="H52">
        <v>164.86670000000001</v>
      </c>
      <c r="I52" t="s">
        <v>13</v>
      </c>
      <c r="J52" t="s">
        <v>14</v>
      </c>
      <c r="K52">
        <v>1</v>
      </c>
      <c r="L52" t="s">
        <v>220</v>
      </c>
      <c r="M52" t="s">
        <v>122</v>
      </c>
      <c r="N52" t="s">
        <v>221</v>
      </c>
      <c r="O52" t="str">
        <f>IF(COUNTIF(Table1[Ticket],Table1[[#This Row],[Ticket]])&gt;1,"Ticket","")</f>
        <v>Ticket</v>
      </c>
      <c r="P52" t="str">
        <f>IF(COUNTIF(Table1[SurName],Table1[[#This Row],[SurName]])&gt;1,"Family","")</f>
        <v/>
      </c>
    </row>
    <row r="53" spans="1:16" x14ac:dyDescent="0.25">
      <c r="A53">
        <v>926</v>
      </c>
      <c r="B53">
        <v>1</v>
      </c>
      <c r="C53" t="s">
        <v>10</v>
      </c>
      <c r="D53">
        <v>30</v>
      </c>
      <c r="E53">
        <v>1</v>
      </c>
      <c r="F53">
        <v>0</v>
      </c>
      <c r="G53">
        <v>13236</v>
      </c>
      <c r="H53">
        <v>57.75</v>
      </c>
      <c r="I53" t="s">
        <v>14</v>
      </c>
      <c r="J53" t="s">
        <v>14</v>
      </c>
      <c r="K53">
        <v>1</v>
      </c>
      <c r="L53" t="s">
        <v>222</v>
      </c>
      <c r="M53" t="s">
        <v>125</v>
      </c>
      <c r="N53" t="s">
        <v>223</v>
      </c>
      <c r="O53" t="str">
        <f>IF(COUNTIF(Table1[Ticket],Table1[[#This Row],[Ticket]])&gt;1,"Ticket","")</f>
        <v>Ticket</v>
      </c>
      <c r="P53" t="str">
        <f>IF(COUNTIF(Table1[SurName],Table1[[#This Row],[SurName]])&gt;1,"Family","")</f>
        <v/>
      </c>
    </row>
    <row r="54" spans="1:16" x14ac:dyDescent="0.25">
      <c r="A54">
        <v>1303</v>
      </c>
      <c r="B54">
        <v>1</v>
      </c>
      <c r="C54" t="s">
        <v>12</v>
      </c>
      <c r="D54">
        <v>37</v>
      </c>
      <c r="E54">
        <v>1</v>
      </c>
      <c r="F54">
        <v>0</v>
      </c>
      <c r="G54">
        <v>19928</v>
      </c>
      <c r="H54">
        <v>90</v>
      </c>
      <c r="I54" t="s">
        <v>11</v>
      </c>
      <c r="J54" t="s">
        <v>14</v>
      </c>
      <c r="K54">
        <v>1</v>
      </c>
      <c r="L54" t="s">
        <v>224</v>
      </c>
      <c r="M54" t="s">
        <v>134</v>
      </c>
      <c r="N54" t="s">
        <v>225</v>
      </c>
      <c r="O54" t="str">
        <f>IF(COUNTIF(Table1[Ticket],Table1[[#This Row],[Ticket]])&gt;1,"Ticket","")</f>
        <v/>
      </c>
      <c r="P54" t="str">
        <f>IF(COUNTIF(Table1[SurName],Table1[[#This Row],[SurName]])&gt;1,"Family","")</f>
        <v/>
      </c>
    </row>
    <row r="55" spans="1:16" x14ac:dyDescent="0.25">
      <c r="A55">
        <v>1110</v>
      </c>
      <c r="B55">
        <v>1</v>
      </c>
      <c r="C55" t="s">
        <v>12</v>
      </c>
      <c r="D55">
        <v>50</v>
      </c>
      <c r="E55">
        <v>1</v>
      </c>
      <c r="F55">
        <v>1</v>
      </c>
      <c r="G55">
        <v>113503</v>
      </c>
      <c r="H55">
        <v>211.5</v>
      </c>
      <c r="I55" t="s">
        <v>14</v>
      </c>
      <c r="J55" t="s">
        <v>14</v>
      </c>
      <c r="K55">
        <v>1</v>
      </c>
      <c r="L55" t="s">
        <v>226</v>
      </c>
      <c r="M55" t="s">
        <v>134</v>
      </c>
      <c r="N55" t="s">
        <v>227</v>
      </c>
      <c r="O55" t="str">
        <f>IF(COUNTIF(Table1[Ticket],Table1[[#This Row],[Ticket]])&gt;1,"Ticket","")</f>
        <v>Ticket</v>
      </c>
      <c r="P55" t="str">
        <f>IF(COUNTIF(Table1[SurName],Table1[[#This Row],[SurName]])&gt;1,"Family","")</f>
        <v>Family</v>
      </c>
    </row>
    <row r="56" spans="1:16" x14ac:dyDescent="0.25">
      <c r="A56">
        <v>1299</v>
      </c>
      <c r="B56">
        <v>1</v>
      </c>
      <c r="C56" t="s">
        <v>10</v>
      </c>
      <c r="D56">
        <v>50</v>
      </c>
      <c r="E56">
        <v>1</v>
      </c>
      <c r="F56">
        <v>1</v>
      </c>
      <c r="G56">
        <v>113503</v>
      </c>
      <c r="H56">
        <v>211.5</v>
      </c>
      <c r="I56" t="s">
        <v>14</v>
      </c>
      <c r="J56" t="s">
        <v>14</v>
      </c>
      <c r="K56">
        <v>1</v>
      </c>
      <c r="L56" t="s">
        <v>226</v>
      </c>
      <c r="M56" t="s">
        <v>125</v>
      </c>
      <c r="N56" t="s">
        <v>228</v>
      </c>
      <c r="O56" t="str">
        <f>IF(COUNTIF(Table1[Ticket],Table1[[#This Row],[Ticket]])&gt;1,"Ticket","")</f>
        <v>Ticket</v>
      </c>
      <c r="P56" t="str">
        <f>IF(COUNTIF(Table1[SurName],Table1[[#This Row],[SurName]])&gt;1,"Family","")</f>
        <v>Family</v>
      </c>
    </row>
    <row r="57" spans="1:16" x14ac:dyDescent="0.25">
      <c r="A57">
        <v>1126</v>
      </c>
      <c r="B57">
        <v>1</v>
      </c>
      <c r="C57" t="s">
        <v>10</v>
      </c>
      <c r="D57">
        <v>39</v>
      </c>
      <c r="E57">
        <v>1</v>
      </c>
      <c r="F57">
        <v>0</v>
      </c>
      <c r="G57" t="s">
        <v>75</v>
      </c>
      <c r="H57">
        <v>71.283299999999997</v>
      </c>
      <c r="I57" t="s">
        <v>14</v>
      </c>
      <c r="J57" t="s">
        <v>14</v>
      </c>
      <c r="K57">
        <v>1</v>
      </c>
      <c r="L57" t="s">
        <v>229</v>
      </c>
      <c r="M57" t="s">
        <v>125</v>
      </c>
      <c r="N57" t="s">
        <v>230</v>
      </c>
      <c r="O57" t="str">
        <f>IF(COUNTIF(Table1[Ticket],Table1[[#This Row],[Ticket]])&gt;1,"Ticket","")</f>
        <v/>
      </c>
      <c r="P57" t="str">
        <f>IF(COUNTIF(Table1[SurName],Table1[[#This Row],[SurName]])&gt;1,"Family","")</f>
        <v/>
      </c>
    </row>
    <row r="58" spans="1:16" x14ac:dyDescent="0.25">
      <c r="A58">
        <v>1131</v>
      </c>
      <c r="B58">
        <v>1</v>
      </c>
      <c r="C58" t="s">
        <v>12</v>
      </c>
      <c r="D58">
        <v>48</v>
      </c>
      <c r="E58">
        <v>1</v>
      </c>
      <c r="F58">
        <v>0</v>
      </c>
      <c r="G58" t="s">
        <v>76</v>
      </c>
      <c r="H58">
        <v>106.425</v>
      </c>
      <c r="I58" t="s">
        <v>14</v>
      </c>
      <c r="J58" t="s">
        <v>14</v>
      </c>
      <c r="K58">
        <v>1</v>
      </c>
      <c r="L58" t="s">
        <v>162</v>
      </c>
      <c r="M58" t="s">
        <v>134</v>
      </c>
      <c r="N58" t="s">
        <v>231</v>
      </c>
      <c r="O58" t="str">
        <f>IF(COUNTIF(Table1[Ticket],Table1[[#This Row],[Ticket]])&gt;1,"Ticket","")</f>
        <v/>
      </c>
      <c r="P58" t="str">
        <f>IF(COUNTIF(Table1[SurName],Table1[[#This Row],[SurName]])&gt;1,"Family","")</f>
        <v>Family</v>
      </c>
    </row>
    <row r="59" spans="1:16" x14ac:dyDescent="0.25">
      <c r="A59">
        <v>1144</v>
      </c>
      <c r="B59">
        <v>1</v>
      </c>
      <c r="C59" t="s">
        <v>10</v>
      </c>
      <c r="D59">
        <v>27</v>
      </c>
      <c r="E59">
        <v>1</v>
      </c>
      <c r="F59">
        <v>0</v>
      </c>
      <c r="G59">
        <v>13508</v>
      </c>
      <c r="H59">
        <v>136.7792</v>
      </c>
      <c r="I59" t="s">
        <v>14</v>
      </c>
      <c r="J59" t="s">
        <v>14</v>
      </c>
      <c r="K59">
        <v>1</v>
      </c>
      <c r="L59" t="s">
        <v>232</v>
      </c>
      <c r="M59" t="s">
        <v>125</v>
      </c>
      <c r="N59" t="s">
        <v>233</v>
      </c>
      <c r="O59" t="str">
        <f>IF(COUNTIF(Table1[Ticket],Table1[[#This Row],[Ticket]])&gt;1,"Ticket","")</f>
        <v>Ticket</v>
      </c>
      <c r="P59" t="str">
        <f>IF(COUNTIF(Table1[SurName],Table1[[#This Row],[SurName]])&gt;1,"Family","")</f>
        <v>Family</v>
      </c>
    </row>
    <row r="60" spans="1:16" x14ac:dyDescent="0.25">
      <c r="A60">
        <v>1164</v>
      </c>
      <c r="B60">
        <v>1</v>
      </c>
      <c r="C60" t="s">
        <v>12</v>
      </c>
      <c r="D60">
        <v>26</v>
      </c>
      <c r="E60">
        <v>1</v>
      </c>
      <c r="F60">
        <v>0</v>
      </c>
      <c r="G60">
        <v>13508</v>
      </c>
      <c r="H60">
        <v>136.7792</v>
      </c>
      <c r="I60" t="s">
        <v>14</v>
      </c>
      <c r="J60" t="s">
        <v>14</v>
      </c>
      <c r="K60">
        <v>1</v>
      </c>
      <c r="L60" t="s">
        <v>232</v>
      </c>
      <c r="M60" t="s">
        <v>134</v>
      </c>
      <c r="N60" t="s">
        <v>234</v>
      </c>
      <c r="O60" t="str">
        <f>IF(COUNTIF(Table1[Ticket],Table1[[#This Row],[Ticket]])&gt;1,"Ticket","")</f>
        <v>Ticket</v>
      </c>
      <c r="P60" t="str">
        <f>IF(COUNTIF(Table1[SurName],Table1[[#This Row],[SurName]])&gt;1,"Family","")</f>
        <v>Family</v>
      </c>
    </row>
    <row r="61" spans="1:16" x14ac:dyDescent="0.25">
      <c r="A61">
        <v>1048</v>
      </c>
      <c r="B61">
        <v>1</v>
      </c>
      <c r="C61" t="s">
        <v>12</v>
      </c>
      <c r="D61">
        <v>29</v>
      </c>
      <c r="E61">
        <v>0</v>
      </c>
      <c r="F61">
        <v>0</v>
      </c>
      <c r="G61" t="s">
        <v>37</v>
      </c>
      <c r="H61">
        <v>221.7792</v>
      </c>
      <c r="I61" t="s">
        <v>13</v>
      </c>
      <c r="J61" t="s">
        <v>14</v>
      </c>
      <c r="K61">
        <v>1</v>
      </c>
      <c r="L61" t="s">
        <v>235</v>
      </c>
      <c r="M61" t="s">
        <v>122</v>
      </c>
      <c r="N61" t="s">
        <v>236</v>
      </c>
      <c r="O61" t="str">
        <f>IF(COUNTIF(Table1[Ticket],Table1[[#This Row],[Ticket]])&gt;1,"Ticket","")</f>
        <v>Ticket</v>
      </c>
      <c r="P61" t="str">
        <f>IF(COUNTIF(Table1[SurName],Table1[[#This Row],[SurName]])&gt;1,"Family","")</f>
        <v/>
      </c>
    </row>
    <row r="62" spans="1:16" x14ac:dyDescent="0.25">
      <c r="A62">
        <v>1193</v>
      </c>
      <c r="B62">
        <v>2</v>
      </c>
      <c r="C62" t="s">
        <v>10</v>
      </c>
      <c r="E62">
        <v>0</v>
      </c>
      <c r="F62">
        <v>0</v>
      </c>
      <c r="G62">
        <v>237735</v>
      </c>
      <c r="H62">
        <v>15.0458</v>
      </c>
      <c r="I62" t="s">
        <v>14</v>
      </c>
      <c r="J62" t="s">
        <v>92</v>
      </c>
      <c r="K62">
        <v>1</v>
      </c>
      <c r="L62" t="s">
        <v>237</v>
      </c>
      <c r="M62" t="s">
        <v>125</v>
      </c>
      <c r="N62" t="s">
        <v>238</v>
      </c>
      <c r="O62" t="str">
        <f>IF(COUNTIF(Table1[Ticket],Table1[[#This Row],[Ticket]])&gt;1,"Ticket","")</f>
        <v/>
      </c>
      <c r="P62" t="str">
        <f>IF(COUNTIF(Table1[SurName],Table1[[#This Row],[SurName]])&gt;1,"Family","")</f>
        <v/>
      </c>
    </row>
    <row r="63" spans="1:16" x14ac:dyDescent="0.25">
      <c r="A63">
        <v>1242</v>
      </c>
      <c r="B63">
        <v>1</v>
      </c>
      <c r="C63" t="s">
        <v>12</v>
      </c>
      <c r="D63">
        <v>45</v>
      </c>
      <c r="E63">
        <v>0</v>
      </c>
      <c r="F63">
        <v>1</v>
      </c>
      <c r="G63" t="s">
        <v>103</v>
      </c>
      <c r="H63">
        <v>63.3583</v>
      </c>
      <c r="I63" t="s">
        <v>14</v>
      </c>
      <c r="J63" t="s">
        <v>92</v>
      </c>
      <c r="K63">
        <v>2</v>
      </c>
      <c r="L63" t="s">
        <v>239</v>
      </c>
      <c r="M63" t="s">
        <v>134</v>
      </c>
      <c r="N63" t="s">
        <v>240</v>
      </c>
      <c r="O63" t="str">
        <f>IF(COUNTIF(Table1[Ticket],Table1[[#This Row],[Ticket]])&gt;1,"Ticket","")</f>
        <v/>
      </c>
      <c r="P63" t="str">
        <f>IF(COUNTIF(Table1[SurName],Table1[[#This Row],[SurName]])&gt;1,"Family","")</f>
        <v/>
      </c>
    </row>
    <row r="64" spans="1:16" x14ac:dyDescent="0.25">
      <c r="A64">
        <v>940</v>
      </c>
      <c r="B64">
        <v>1</v>
      </c>
      <c r="C64" t="s">
        <v>12</v>
      </c>
      <c r="D64">
        <v>60</v>
      </c>
      <c r="E64">
        <v>0</v>
      </c>
      <c r="F64">
        <v>0</v>
      </c>
      <c r="G64">
        <v>11813</v>
      </c>
      <c r="H64">
        <v>76.291700000000006</v>
      </c>
      <c r="I64" t="s">
        <v>14</v>
      </c>
      <c r="J64" t="s">
        <v>92</v>
      </c>
      <c r="K64">
        <v>1</v>
      </c>
      <c r="L64" t="s">
        <v>241</v>
      </c>
      <c r="M64" t="s">
        <v>134</v>
      </c>
      <c r="N64" t="s">
        <v>242</v>
      </c>
      <c r="O64" t="str">
        <f>IF(COUNTIF(Table1[Ticket],Table1[[#This Row],[Ticket]])&gt;1,"Ticket","")</f>
        <v/>
      </c>
      <c r="P64" t="str">
        <f>IF(COUNTIF(Table1[SurName],Table1[[#This Row],[SurName]])&gt;1,"Family","")</f>
        <v/>
      </c>
    </row>
    <row r="65" spans="1:16" x14ac:dyDescent="0.25">
      <c r="A65">
        <v>936</v>
      </c>
      <c r="B65">
        <v>1</v>
      </c>
      <c r="C65" t="s">
        <v>12</v>
      </c>
      <c r="D65">
        <v>45</v>
      </c>
      <c r="E65">
        <v>1</v>
      </c>
      <c r="F65">
        <v>0</v>
      </c>
      <c r="G65">
        <v>11753</v>
      </c>
      <c r="H65">
        <v>52.554200000000002</v>
      </c>
      <c r="I65" t="s">
        <v>13</v>
      </c>
      <c r="J65" t="s">
        <v>92</v>
      </c>
      <c r="K65">
        <v>1</v>
      </c>
      <c r="L65" t="s">
        <v>243</v>
      </c>
      <c r="M65" t="s">
        <v>134</v>
      </c>
      <c r="N65" t="s">
        <v>244</v>
      </c>
      <c r="O65" t="str">
        <f>IF(COUNTIF(Table1[Ticket],Table1[[#This Row],[Ticket]])&gt;1,"Ticket","")</f>
        <v/>
      </c>
      <c r="P65" t="str">
        <f>IF(COUNTIF(Table1[SurName],Table1[[#This Row],[SurName]])&gt;1,"Family","")</f>
        <v/>
      </c>
    </row>
    <row r="66" spans="1:16" x14ac:dyDescent="0.25">
      <c r="A66">
        <v>1137</v>
      </c>
      <c r="B66">
        <v>1</v>
      </c>
      <c r="C66" t="s">
        <v>10</v>
      </c>
      <c r="D66">
        <v>41</v>
      </c>
      <c r="E66">
        <v>1</v>
      </c>
      <c r="F66">
        <v>0</v>
      </c>
      <c r="G66">
        <v>17464</v>
      </c>
      <c r="H66">
        <v>51.862499999999997</v>
      </c>
      <c r="I66" t="s">
        <v>13</v>
      </c>
      <c r="J66" t="s">
        <v>92</v>
      </c>
      <c r="K66">
        <v>1</v>
      </c>
      <c r="L66" t="s">
        <v>245</v>
      </c>
      <c r="M66" t="s">
        <v>125</v>
      </c>
      <c r="N66" t="s">
        <v>246</v>
      </c>
      <c r="O66" t="str">
        <f>IF(COUNTIF(Table1[Ticket],Table1[[#This Row],[Ticket]])&gt;1,"Ticket","")</f>
        <v/>
      </c>
      <c r="P66" t="str">
        <f>IF(COUNTIF(Table1[SurName],Table1[[#This Row],[SurName]])&gt;1,"Family","")</f>
        <v/>
      </c>
    </row>
    <row r="67" spans="1:16" x14ac:dyDescent="0.25">
      <c r="A67">
        <v>1050</v>
      </c>
      <c r="B67">
        <v>1</v>
      </c>
      <c r="C67" t="s">
        <v>10</v>
      </c>
      <c r="D67">
        <v>42</v>
      </c>
      <c r="E67">
        <v>0</v>
      </c>
      <c r="F67">
        <v>0</v>
      </c>
      <c r="G67">
        <v>110489</v>
      </c>
      <c r="H67">
        <v>26.55</v>
      </c>
      <c r="I67" t="s">
        <v>13</v>
      </c>
      <c r="J67" t="s">
        <v>92</v>
      </c>
      <c r="K67">
        <v>1</v>
      </c>
      <c r="L67" t="s">
        <v>247</v>
      </c>
      <c r="M67" t="s">
        <v>125</v>
      </c>
      <c r="N67" t="s">
        <v>248</v>
      </c>
      <c r="O67" t="str">
        <f>IF(COUNTIF(Table1[Ticket],Table1[[#This Row],[Ticket]])&gt;1,"Ticket","")</f>
        <v/>
      </c>
      <c r="P67" t="str">
        <f>IF(COUNTIF(Table1[SurName],Table1[[#This Row],[SurName]])&gt;1,"Family","")</f>
        <v/>
      </c>
    </row>
    <row r="68" spans="1:16" x14ac:dyDescent="0.25">
      <c r="A68">
        <v>1283</v>
      </c>
      <c r="B68">
        <v>1</v>
      </c>
      <c r="C68" t="s">
        <v>12</v>
      </c>
      <c r="D68">
        <v>51</v>
      </c>
      <c r="E68">
        <v>0</v>
      </c>
      <c r="F68">
        <v>1</v>
      </c>
      <c r="G68" t="s">
        <v>108</v>
      </c>
      <c r="H68">
        <v>39.4</v>
      </c>
      <c r="I68" t="s">
        <v>13</v>
      </c>
      <c r="J68" t="s">
        <v>92</v>
      </c>
      <c r="K68">
        <v>1</v>
      </c>
      <c r="L68" t="s">
        <v>249</v>
      </c>
      <c r="M68" t="s">
        <v>134</v>
      </c>
      <c r="N68" t="s">
        <v>250</v>
      </c>
      <c r="O68" t="str">
        <f>IF(COUNTIF(Table1[Ticket],Table1[[#This Row],[Ticket]])&gt;1,"Ticket","")</f>
        <v/>
      </c>
      <c r="P68" t="str">
        <f>IF(COUNTIF(Table1[SurName],Table1[[#This Row],[SurName]])&gt;1,"Family","")</f>
        <v/>
      </c>
    </row>
    <row r="69" spans="1:16" x14ac:dyDescent="0.25">
      <c r="A69">
        <v>1074</v>
      </c>
      <c r="B69">
        <v>1</v>
      </c>
      <c r="C69" t="s">
        <v>12</v>
      </c>
      <c r="D69">
        <v>18</v>
      </c>
      <c r="E69">
        <v>1</v>
      </c>
      <c r="F69">
        <v>0</v>
      </c>
      <c r="G69">
        <v>113773</v>
      </c>
      <c r="H69">
        <v>53.1</v>
      </c>
      <c r="I69" t="s">
        <v>13</v>
      </c>
      <c r="J69" t="s">
        <v>92</v>
      </c>
      <c r="K69">
        <v>1</v>
      </c>
      <c r="L69" t="s">
        <v>251</v>
      </c>
      <c r="M69" t="s">
        <v>134</v>
      </c>
      <c r="N69" t="s">
        <v>252</v>
      </c>
      <c r="O69" t="str">
        <f>IF(COUNTIF(Table1[Ticket],Table1[[#This Row],[Ticket]])&gt;1,"Ticket","")</f>
        <v/>
      </c>
      <c r="P69" t="str">
        <f>IF(COUNTIF(Table1[SurName],Table1[[#This Row],[SurName]])&gt;1,"Family","")</f>
        <v/>
      </c>
    </row>
    <row r="70" spans="1:16" x14ac:dyDescent="0.25">
      <c r="A70">
        <v>933</v>
      </c>
      <c r="B70">
        <v>1</v>
      </c>
      <c r="C70" t="s">
        <v>10</v>
      </c>
      <c r="E70">
        <v>0</v>
      </c>
      <c r="F70">
        <v>0</v>
      </c>
      <c r="G70">
        <v>113778</v>
      </c>
      <c r="H70">
        <v>26.55</v>
      </c>
      <c r="I70" t="s">
        <v>13</v>
      </c>
      <c r="J70" t="s">
        <v>92</v>
      </c>
      <c r="K70">
        <v>1</v>
      </c>
      <c r="L70" t="s">
        <v>253</v>
      </c>
      <c r="M70" t="s">
        <v>125</v>
      </c>
      <c r="N70" t="s">
        <v>254</v>
      </c>
      <c r="O70" t="str">
        <f>IF(COUNTIF(Table1[Ticket],Table1[[#This Row],[Ticket]])&gt;1,"Ticket","")</f>
        <v/>
      </c>
      <c r="P70" t="str">
        <f>IF(COUNTIF(Table1[SurName],Table1[[#This Row],[SurName]])&gt;1,"Family","")</f>
        <v>Family</v>
      </c>
    </row>
    <row r="71" spans="1:16" x14ac:dyDescent="0.25">
      <c r="A71">
        <v>1128</v>
      </c>
      <c r="B71">
        <v>1</v>
      </c>
      <c r="C71" t="s">
        <v>10</v>
      </c>
      <c r="D71">
        <v>64</v>
      </c>
      <c r="E71">
        <v>1</v>
      </c>
      <c r="F71">
        <v>0</v>
      </c>
      <c r="G71">
        <v>110813</v>
      </c>
      <c r="H71">
        <v>75.25</v>
      </c>
      <c r="I71" t="s">
        <v>14</v>
      </c>
      <c r="J71" t="s">
        <v>92</v>
      </c>
      <c r="K71">
        <v>1</v>
      </c>
      <c r="L71" t="s">
        <v>255</v>
      </c>
      <c r="M71" t="s">
        <v>125</v>
      </c>
      <c r="N71" t="s">
        <v>256</v>
      </c>
      <c r="O71" t="str">
        <f>IF(COUNTIF(Table1[Ticket],Table1[[#This Row],[Ticket]])&gt;1,"Ticket","")</f>
        <v/>
      </c>
      <c r="P71" t="str">
        <f>IF(COUNTIF(Table1[SurName],Table1[[#This Row],[SurName]])&gt;1,"Family","")</f>
        <v>Family</v>
      </c>
    </row>
    <row r="72" spans="1:16" x14ac:dyDescent="0.25">
      <c r="A72">
        <v>1297</v>
      </c>
      <c r="B72">
        <v>2</v>
      </c>
      <c r="C72" t="s">
        <v>10</v>
      </c>
      <c r="D72">
        <v>20</v>
      </c>
      <c r="E72">
        <v>0</v>
      </c>
      <c r="F72">
        <v>0</v>
      </c>
      <c r="G72" t="s">
        <v>111</v>
      </c>
      <c r="H72">
        <v>13.862500000000001</v>
      </c>
      <c r="I72" t="s">
        <v>14</v>
      </c>
      <c r="J72" t="s">
        <v>92</v>
      </c>
      <c r="K72">
        <v>1</v>
      </c>
      <c r="L72" t="s">
        <v>257</v>
      </c>
      <c r="M72" t="s">
        <v>125</v>
      </c>
      <c r="N72" t="s">
        <v>258</v>
      </c>
      <c r="O72" t="str">
        <f>IF(COUNTIF(Table1[Ticket],Table1[[#This Row],[Ticket]])&gt;1,"Ticket","")</f>
        <v/>
      </c>
      <c r="P72" t="str">
        <f>IF(COUNTIF(Table1[SurName],Table1[[#This Row],[SurName]])&gt;1,"Family","")</f>
        <v/>
      </c>
    </row>
    <row r="73" spans="1:16" x14ac:dyDescent="0.25">
      <c r="A73">
        <v>1296</v>
      </c>
      <c r="B73">
        <v>1</v>
      </c>
      <c r="C73" t="s">
        <v>10</v>
      </c>
      <c r="D73">
        <v>43</v>
      </c>
      <c r="E73">
        <v>1</v>
      </c>
      <c r="F73">
        <v>0</v>
      </c>
      <c r="G73">
        <v>17765</v>
      </c>
      <c r="H73">
        <v>27.720800000000001</v>
      </c>
      <c r="I73" t="s">
        <v>14</v>
      </c>
      <c r="J73" t="s">
        <v>92</v>
      </c>
      <c r="K73">
        <v>1</v>
      </c>
      <c r="L73" t="s">
        <v>259</v>
      </c>
      <c r="M73" t="s">
        <v>125</v>
      </c>
      <c r="N73" t="s">
        <v>260</v>
      </c>
      <c r="O73" t="str">
        <f>IF(COUNTIF(Table1[Ticket],Table1[[#This Row],[Ticket]])&gt;1,"Ticket","")</f>
        <v/>
      </c>
      <c r="P73" t="str">
        <f>IF(COUNTIF(Table1[SurName],Table1[[#This Row],[SurName]])&gt;1,"Family","")</f>
        <v/>
      </c>
    </row>
    <row r="74" spans="1:16" x14ac:dyDescent="0.25">
      <c r="A74">
        <v>965</v>
      </c>
      <c r="B74">
        <v>1</v>
      </c>
      <c r="C74" t="s">
        <v>10</v>
      </c>
      <c r="D74">
        <v>28.5</v>
      </c>
      <c r="E74">
        <v>0</v>
      </c>
      <c r="F74">
        <v>0</v>
      </c>
      <c r="G74" t="s">
        <v>36</v>
      </c>
      <c r="H74">
        <v>27.720800000000001</v>
      </c>
      <c r="I74" t="s">
        <v>14</v>
      </c>
      <c r="J74" t="s">
        <v>92</v>
      </c>
      <c r="K74">
        <v>1</v>
      </c>
      <c r="L74" t="s">
        <v>261</v>
      </c>
      <c r="M74" t="s">
        <v>125</v>
      </c>
      <c r="N74" t="s">
        <v>262</v>
      </c>
      <c r="O74" t="str">
        <f>IF(COUNTIF(Table1[Ticket],Table1[[#This Row],[Ticket]])&gt;1,"Ticket","")</f>
        <v/>
      </c>
      <c r="P74" t="str">
        <f>IF(COUNTIF(Table1[SurName],Table1[[#This Row],[SurName]])&gt;1,"Family","")</f>
        <v/>
      </c>
    </row>
    <row r="75" spans="1:16" x14ac:dyDescent="0.25">
      <c r="A75">
        <v>906</v>
      </c>
      <c r="B75">
        <v>1</v>
      </c>
      <c r="C75" t="s">
        <v>12</v>
      </c>
      <c r="D75">
        <v>47</v>
      </c>
      <c r="E75">
        <v>1</v>
      </c>
      <c r="F75">
        <v>0</v>
      </c>
      <c r="G75" t="s">
        <v>16</v>
      </c>
      <c r="H75">
        <v>61.174999999999997</v>
      </c>
      <c r="I75" t="s">
        <v>13</v>
      </c>
      <c r="J75" t="s">
        <v>118</v>
      </c>
      <c r="K75">
        <v>1</v>
      </c>
      <c r="L75" t="s">
        <v>263</v>
      </c>
      <c r="M75" t="s">
        <v>134</v>
      </c>
      <c r="N75" t="s">
        <v>264</v>
      </c>
      <c r="O75" t="str">
        <f>IF(COUNTIF(Table1[Ticket],Table1[[#This Row],[Ticket]])&gt;1,"Ticket","")</f>
        <v/>
      </c>
      <c r="P75" t="str">
        <f>IF(COUNTIF(Table1[SurName],Table1[[#This Row],[SurName]])&gt;1,"Family","")</f>
        <v/>
      </c>
    </row>
    <row r="76" spans="1:16" x14ac:dyDescent="0.25">
      <c r="A76">
        <v>1088</v>
      </c>
      <c r="B76">
        <v>1</v>
      </c>
      <c r="C76" t="s">
        <v>10</v>
      </c>
      <c r="D76">
        <v>6</v>
      </c>
      <c r="E76">
        <v>0</v>
      </c>
      <c r="F76">
        <v>2</v>
      </c>
      <c r="G76">
        <v>16966</v>
      </c>
      <c r="H76">
        <v>134.5</v>
      </c>
      <c r="I76" t="s">
        <v>14</v>
      </c>
      <c r="J76" t="s">
        <v>118</v>
      </c>
      <c r="K76">
        <v>1</v>
      </c>
      <c r="L76" t="s">
        <v>265</v>
      </c>
      <c r="M76" t="s">
        <v>159</v>
      </c>
      <c r="N76" t="s">
        <v>266</v>
      </c>
      <c r="O76" t="str">
        <f>IF(COUNTIF(Table1[Ticket],Table1[[#This Row],[Ticket]])&gt;1,"Ticket","")</f>
        <v>Ticket</v>
      </c>
      <c r="P76" t="str">
        <f>IF(COUNTIF(Table1[SurName],Table1[[#This Row],[SurName]])&gt;1,"Family","")</f>
        <v>Family</v>
      </c>
    </row>
    <row r="77" spans="1:16" x14ac:dyDescent="0.25">
      <c r="A77">
        <v>1134</v>
      </c>
      <c r="B77">
        <v>1</v>
      </c>
      <c r="C77" t="s">
        <v>10</v>
      </c>
      <c r="D77">
        <v>45</v>
      </c>
      <c r="E77">
        <v>1</v>
      </c>
      <c r="F77">
        <v>1</v>
      </c>
      <c r="G77">
        <v>16966</v>
      </c>
      <c r="H77">
        <v>134.5</v>
      </c>
      <c r="I77" t="s">
        <v>14</v>
      </c>
      <c r="J77" t="s">
        <v>118</v>
      </c>
      <c r="K77">
        <v>1</v>
      </c>
      <c r="L77" t="s">
        <v>265</v>
      </c>
      <c r="M77" t="s">
        <v>125</v>
      </c>
      <c r="N77" t="s">
        <v>267</v>
      </c>
      <c r="O77" t="str">
        <f>IF(COUNTIF(Table1[Ticket],Table1[[#This Row],[Ticket]])&gt;1,"Ticket","")</f>
        <v>Ticket</v>
      </c>
      <c r="P77" t="str">
        <f>IF(COUNTIF(Table1[SurName],Table1[[#This Row],[SurName]])&gt;1,"Family","")</f>
        <v>Family</v>
      </c>
    </row>
    <row r="78" spans="1:16" x14ac:dyDescent="0.25">
      <c r="A78">
        <v>1263</v>
      </c>
      <c r="B78">
        <v>1</v>
      </c>
      <c r="C78" t="s">
        <v>12</v>
      </c>
      <c r="D78">
        <v>31</v>
      </c>
      <c r="E78">
        <v>0</v>
      </c>
      <c r="F78">
        <v>0</v>
      </c>
      <c r="G78">
        <v>16966</v>
      </c>
      <c r="H78">
        <v>134.5</v>
      </c>
      <c r="I78" t="s">
        <v>14</v>
      </c>
      <c r="J78" t="s">
        <v>118</v>
      </c>
      <c r="K78">
        <v>2</v>
      </c>
      <c r="L78" t="s">
        <v>268</v>
      </c>
      <c r="M78" t="s">
        <v>122</v>
      </c>
      <c r="N78" t="s">
        <v>269</v>
      </c>
      <c r="O78" t="str">
        <f>IF(COUNTIF(Table1[Ticket],Table1[[#This Row],[Ticket]])&gt;1,"Ticket","")</f>
        <v>Ticket</v>
      </c>
      <c r="P78" t="str">
        <f>IF(COUNTIF(Table1[SurName],Table1[[#This Row],[SurName]])&gt;1,"Family","")</f>
        <v/>
      </c>
    </row>
    <row r="79" spans="1:16" x14ac:dyDescent="0.25">
      <c r="A79">
        <v>1071</v>
      </c>
      <c r="B79">
        <v>1</v>
      </c>
      <c r="C79" t="s">
        <v>12</v>
      </c>
      <c r="D79">
        <v>64</v>
      </c>
      <c r="E79">
        <v>0</v>
      </c>
      <c r="F79">
        <v>2</v>
      </c>
      <c r="G79" t="s">
        <v>58</v>
      </c>
      <c r="H79">
        <v>83.158299999999997</v>
      </c>
      <c r="I79" t="s">
        <v>14</v>
      </c>
      <c r="J79" t="s">
        <v>118</v>
      </c>
      <c r="K79">
        <v>1</v>
      </c>
      <c r="L79" t="s">
        <v>270</v>
      </c>
      <c r="M79" t="s">
        <v>134</v>
      </c>
      <c r="N79" t="s">
        <v>271</v>
      </c>
      <c r="O79" t="str">
        <f>IF(COUNTIF(Table1[Ticket],Table1[[#This Row],[Ticket]])&gt;1,"Ticket","")</f>
        <v>Ticket</v>
      </c>
      <c r="P79" t="str">
        <f>IF(COUNTIF(Table1[SurName],Table1[[#This Row],[SurName]])&gt;1,"Family","")</f>
        <v>Family</v>
      </c>
    </row>
    <row r="80" spans="1:16" x14ac:dyDescent="0.25">
      <c r="A80">
        <v>1038</v>
      </c>
      <c r="B80">
        <v>1</v>
      </c>
      <c r="C80" t="s">
        <v>10</v>
      </c>
      <c r="E80">
        <v>0</v>
      </c>
      <c r="F80">
        <v>0</v>
      </c>
      <c r="G80">
        <v>17463</v>
      </c>
      <c r="H80">
        <v>51.862499999999997</v>
      </c>
      <c r="I80" t="s">
        <v>13</v>
      </c>
      <c r="J80" t="s">
        <v>118</v>
      </c>
      <c r="K80">
        <v>1</v>
      </c>
      <c r="L80" t="s">
        <v>272</v>
      </c>
      <c r="M80" t="s">
        <v>125</v>
      </c>
      <c r="N80" t="s">
        <v>273</v>
      </c>
      <c r="O80" t="str">
        <f>IF(COUNTIF(Table1[Ticket],Table1[[#This Row],[Ticket]])&gt;1,"Ticket","")</f>
        <v/>
      </c>
      <c r="P80" t="str">
        <f>IF(COUNTIF(Table1[SurName],Table1[[#This Row],[SurName]])&gt;1,"Family","")</f>
        <v/>
      </c>
    </row>
    <row r="81" spans="1:16" x14ac:dyDescent="0.25">
      <c r="A81">
        <v>1256</v>
      </c>
      <c r="B81">
        <v>1</v>
      </c>
      <c r="C81" t="s">
        <v>12</v>
      </c>
      <c r="D81">
        <v>25</v>
      </c>
      <c r="E81">
        <v>1</v>
      </c>
      <c r="F81">
        <v>0</v>
      </c>
      <c r="G81">
        <v>11765</v>
      </c>
      <c r="H81">
        <v>55.441699999999997</v>
      </c>
      <c r="I81" t="s">
        <v>14</v>
      </c>
      <c r="J81" t="s">
        <v>118</v>
      </c>
      <c r="K81">
        <v>1</v>
      </c>
      <c r="L81" t="s">
        <v>274</v>
      </c>
      <c r="M81" t="s">
        <v>134</v>
      </c>
      <c r="N81" t="s">
        <v>275</v>
      </c>
      <c r="O81" t="str">
        <f>IF(COUNTIF(Table1[Ticket],Table1[[#This Row],[Ticket]])&gt;1,"Ticket","")</f>
        <v/>
      </c>
      <c r="P81" t="str">
        <f>IF(COUNTIF(Table1[SurName],Table1[[#This Row],[SurName]])&gt;1,"Family","")</f>
        <v/>
      </c>
    </row>
    <row r="82" spans="1:16" x14ac:dyDescent="0.25">
      <c r="A82">
        <v>1073</v>
      </c>
      <c r="B82">
        <v>1</v>
      </c>
      <c r="C82" t="s">
        <v>10</v>
      </c>
      <c r="D82">
        <v>37</v>
      </c>
      <c r="E82">
        <v>1</v>
      </c>
      <c r="F82">
        <v>1</v>
      </c>
      <c r="G82" t="s">
        <v>58</v>
      </c>
      <c r="H82">
        <v>83.158299999999997</v>
      </c>
      <c r="I82" t="s">
        <v>14</v>
      </c>
      <c r="J82" t="s">
        <v>118</v>
      </c>
      <c r="K82">
        <v>1</v>
      </c>
      <c r="L82" t="s">
        <v>270</v>
      </c>
      <c r="M82" t="s">
        <v>125</v>
      </c>
      <c r="N82" t="s">
        <v>276</v>
      </c>
      <c r="O82" t="str">
        <f>IF(COUNTIF(Table1[Ticket],Table1[[#This Row],[Ticket]])&gt;1,"Ticket","")</f>
        <v>Ticket</v>
      </c>
      <c r="P82" t="str">
        <f>IF(COUNTIF(Table1[SurName],Table1[[#This Row],[SurName]])&gt;1,"Family","")</f>
        <v>Family</v>
      </c>
    </row>
    <row r="83" spans="1:16" x14ac:dyDescent="0.25">
      <c r="A83">
        <v>1247</v>
      </c>
      <c r="B83">
        <v>1</v>
      </c>
      <c r="C83" t="s">
        <v>10</v>
      </c>
      <c r="D83">
        <v>50</v>
      </c>
      <c r="E83">
        <v>0</v>
      </c>
      <c r="F83">
        <v>0</v>
      </c>
      <c r="G83">
        <v>113044</v>
      </c>
      <c r="H83">
        <v>26</v>
      </c>
      <c r="I83" t="s">
        <v>13</v>
      </c>
      <c r="J83" t="s">
        <v>118</v>
      </c>
      <c r="K83">
        <v>1</v>
      </c>
      <c r="L83" t="s">
        <v>277</v>
      </c>
      <c r="M83" t="s">
        <v>125</v>
      </c>
      <c r="N83" t="s">
        <v>278</v>
      </c>
      <c r="O83" t="str">
        <f>IF(COUNTIF(Table1[Ticket],Table1[[#This Row],[Ticket]])&gt;1,"Ticket","")</f>
        <v/>
      </c>
      <c r="P83" t="str">
        <f>IF(COUNTIF(Table1[SurName],Table1[[#This Row],[SurName]])&gt;1,"Family","")</f>
        <v/>
      </c>
    </row>
    <row r="84" spans="1:16" x14ac:dyDescent="0.25">
      <c r="A84">
        <v>1180</v>
      </c>
      <c r="B84">
        <v>3</v>
      </c>
      <c r="C84" t="s">
        <v>10</v>
      </c>
      <c r="E84">
        <v>0</v>
      </c>
      <c r="F84">
        <v>0</v>
      </c>
      <c r="G84">
        <v>2655</v>
      </c>
      <c r="H84">
        <v>7.2291999999999996</v>
      </c>
      <c r="I84" t="s">
        <v>14</v>
      </c>
      <c r="J84" t="s">
        <v>43</v>
      </c>
      <c r="K84">
        <v>2</v>
      </c>
      <c r="L84" t="s">
        <v>279</v>
      </c>
      <c r="M84" t="s">
        <v>125</v>
      </c>
      <c r="N84" t="s">
        <v>280</v>
      </c>
      <c r="O84" t="str">
        <f>IF(COUNTIF(Table1[Ticket],Table1[[#This Row],[Ticket]])&gt;1,"Ticket","")</f>
        <v/>
      </c>
      <c r="P84" t="str">
        <f>IF(COUNTIF(Table1[SurName],Table1[[#This Row],[SurName]])&gt;1,"Family","")</f>
        <v/>
      </c>
    </row>
    <row r="85" spans="1:16" x14ac:dyDescent="0.25">
      <c r="A85">
        <v>1213</v>
      </c>
      <c r="B85">
        <v>3</v>
      </c>
      <c r="C85" t="s">
        <v>10</v>
      </c>
      <c r="D85">
        <v>25</v>
      </c>
      <c r="E85">
        <v>0</v>
      </c>
      <c r="F85">
        <v>0</v>
      </c>
      <c r="G85">
        <v>2654</v>
      </c>
      <c r="H85">
        <v>7.2291999999999996</v>
      </c>
      <c r="I85" t="s">
        <v>14</v>
      </c>
      <c r="J85" t="s">
        <v>43</v>
      </c>
      <c r="K85">
        <v>2</v>
      </c>
      <c r="L85" t="s">
        <v>281</v>
      </c>
      <c r="M85" t="s">
        <v>125</v>
      </c>
      <c r="N85" t="s">
        <v>282</v>
      </c>
      <c r="O85" t="str">
        <f>IF(COUNTIF(Table1[Ticket],Table1[[#This Row],[Ticket]])&gt;1,"Ticket","")</f>
        <v/>
      </c>
      <c r="P85" t="str">
        <f>IF(COUNTIF(Table1[SurName],Table1[[#This Row],[SurName]])&gt;1,"Family","")</f>
        <v/>
      </c>
    </row>
    <row r="86" spans="1:16" x14ac:dyDescent="0.25">
      <c r="A86">
        <v>949</v>
      </c>
      <c r="B86">
        <v>3</v>
      </c>
      <c r="C86" t="s">
        <v>10</v>
      </c>
      <c r="D86">
        <v>25</v>
      </c>
      <c r="E86">
        <v>0</v>
      </c>
      <c r="F86">
        <v>0</v>
      </c>
      <c r="G86">
        <v>348122</v>
      </c>
      <c r="H86">
        <v>7.65</v>
      </c>
      <c r="I86" t="s">
        <v>13</v>
      </c>
      <c r="J86" t="s">
        <v>43</v>
      </c>
      <c r="K86">
        <v>2</v>
      </c>
      <c r="L86" t="s">
        <v>283</v>
      </c>
      <c r="M86" t="s">
        <v>125</v>
      </c>
      <c r="N86" t="s">
        <v>284</v>
      </c>
      <c r="O86" t="str">
        <f>IF(COUNTIF(Table1[Ticket],Table1[[#This Row],[Ticket]])&gt;1,"Ticket","")</f>
        <v/>
      </c>
      <c r="P86" t="str">
        <f>IF(COUNTIF(Table1[SurName],Table1[[#This Row],[SurName]])&gt;1,"Family","")</f>
        <v>Family</v>
      </c>
    </row>
    <row r="87" spans="1:16" x14ac:dyDescent="0.25">
      <c r="A87">
        <v>1001</v>
      </c>
      <c r="B87">
        <v>2</v>
      </c>
      <c r="C87" t="s">
        <v>10</v>
      </c>
      <c r="D87">
        <v>18.5</v>
      </c>
      <c r="E87">
        <v>0</v>
      </c>
      <c r="F87">
        <v>0</v>
      </c>
      <c r="G87">
        <v>248734</v>
      </c>
      <c r="H87">
        <v>13</v>
      </c>
      <c r="I87" t="s">
        <v>13</v>
      </c>
      <c r="J87" t="s">
        <v>43</v>
      </c>
      <c r="K87">
        <v>1</v>
      </c>
      <c r="L87" t="s">
        <v>285</v>
      </c>
      <c r="M87" t="s">
        <v>125</v>
      </c>
      <c r="N87" t="s">
        <v>286</v>
      </c>
      <c r="O87" t="str">
        <f>IF(COUNTIF(Table1[Ticket],Table1[[#This Row],[Ticket]])&gt;1,"Ticket","")</f>
        <v/>
      </c>
      <c r="P87" t="str">
        <f>IF(COUNTIF(Table1[SurName],Table1[[#This Row],[SurName]])&gt;1,"Family","")</f>
        <v/>
      </c>
    </row>
    <row r="88" spans="1:16" x14ac:dyDescent="0.25">
      <c r="A88">
        <v>1214</v>
      </c>
      <c r="B88">
        <v>2</v>
      </c>
      <c r="C88" t="s">
        <v>10</v>
      </c>
      <c r="D88">
        <v>26</v>
      </c>
      <c r="E88">
        <v>0</v>
      </c>
      <c r="F88">
        <v>0</v>
      </c>
      <c r="G88">
        <v>244368</v>
      </c>
      <c r="H88">
        <v>13</v>
      </c>
      <c r="I88" t="s">
        <v>13</v>
      </c>
      <c r="J88" t="s">
        <v>43</v>
      </c>
      <c r="K88">
        <v>1</v>
      </c>
      <c r="L88" t="s">
        <v>287</v>
      </c>
      <c r="M88" t="s">
        <v>125</v>
      </c>
      <c r="N88" t="s">
        <v>288</v>
      </c>
      <c r="O88" t="str">
        <f>IF(COUNTIF(Table1[Ticket],Table1[[#This Row],[Ticket]])&gt;1,"Ticket","")</f>
        <v/>
      </c>
      <c r="P88" t="str">
        <f>IF(COUNTIF(Table1[SurName],Table1[[#This Row],[SurName]])&gt;1,"Family","")</f>
        <v/>
      </c>
    </row>
    <row r="89" spans="1:16" x14ac:dyDescent="0.25">
      <c r="A89">
        <v>1114</v>
      </c>
      <c r="B89">
        <v>2</v>
      </c>
      <c r="C89" t="s">
        <v>12</v>
      </c>
      <c r="D89">
        <v>22</v>
      </c>
      <c r="E89">
        <v>0</v>
      </c>
      <c r="F89">
        <v>0</v>
      </c>
      <c r="G89" t="s">
        <v>72</v>
      </c>
      <c r="H89">
        <v>10.5</v>
      </c>
      <c r="I89" t="s">
        <v>13</v>
      </c>
      <c r="J89" t="s">
        <v>43</v>
      </c>
      <c r="K89">
        <v>1</v>
      </c>
      <c r="L89" t="s">
        <v>289</v>
      </c>
      <c r="M89" t="s">
        <v>134</v>
      </c>
      <c r="N89" t="s">
        <v>290</v>
      </c>
      <c r="O89" t="str">
        <f>IF(COUNTIF(Table1[Ticket],Table1[[#This Row],[Ticket]])&gt;1,"Ticket","")</f>
        <v/>
      </c>
      <c r="P89" t="str">
        <f>IF(COUNTIF(Table1[SurName],Table1[[#This Row],[SurName]])&gt;1,"Family","")</f>
        <v/>
      </c>
    </row>
    <row r="90" spans="1:16" x14ac:dyDescent="0.25">
      <c r="A90">
        <v>1070</v>
      </c>
      <c r="B90">
        <v>2</v>
      </c>
      <c r="C90" t="s">
        <v>12</v>
      </c>
      <c r="D90">
        <v>36</v>
      </c>
      <c r="E90">
        <v>0</v>
      </c>
      <c r="F90">
        <v>3</v>
      </c>
      <c r="G90">
        <v>230136</v>
      </c>
      <c r="H90">
        <v>39</v>
      </c>
      <c r="I90" t="s">
        <v>13</v>
      </c>
      <c r="J90" t="s">
        <v>43</v>
      </c>
      <c r="K90">
        <v>1</v>
      </c>
      <c r="L90" t="s">
        <v>291</v>
      </c>
      <c r="M90" t="s">
        <v>134</v>
      </c>
      <c r="N90" t="s">
        <v>292</v>
      </c>
      <c r="O90" t="str">
        <f>IF(COUNTIF(Table1[Ticket],Table1[[#This Row],[Ticket]])&gt;1,"Ticket","")</f>
        <v>Ticket</v>
      </c>
      <c r="P90" t="str">
        <f>IF(COUNTIF(Table1[SurName],Table1[[#This Row],[SurName]])&gt;1,"Family","")</f>
        <v>Family</v>
      </c>
    </row>
    <row r="91" spans="1:16" x14ac:dyDescent="0.25">
      <c r="A91">
        <v>1218</v>
      </c>
      <c r="B91">
        <v>2</v>
      </c>
      <c r="C91" t="s">
        <v>12</v>
      </c>
      <c r="D91">
        <v>12</v>
      </c>
      <c r="E91">
        <v>2</v>
      </c>
      <c r="F91">
        <v>1</v>
      </c>
      <c r="G91">
        <v>230136</v>
      </c>
      <c r="H91">
        <v>39</v>
      </c>
      <c r="I91" t="s">
        <v>13</v>
      </c>
      <c r="J91" t="s">
        <v>43</v>
      </c>
      <c r="K91">
        <v>1</v>
      </c>
      <c r="L91" t="s">
        <v>291</v>
      </c>
      <c r="M91" t="s">
        <v>122</v>
      </c>
      <c r="N91" t="s">
        <v>293</v>
      </c>
      <c r="O91" t="str">
        <f>IF(COUNTIF(Table1[Ticket],Table1[[#This Row],[Ticket]])&gt;1,"Ticket","")</f>
        <v>Ticket</v>
      </c>
      <c r="P91" t="str">
        <f>IF(COUNTIF(Table1[SurName],Table1[[#This Row],[SurName]])&gt;1,"Family","")</f>
        <v>Family</v>
      </c>
    </row>
    <row r="92" spans="1:16" x14ac:dyDescent="0.25">
      <c r="A92">
        <v>1009</v>
      </c>
      <c r="B92">
        <v>3</v>
      </c>
      <c r="C92" t="s">
        <v>12</v>
      </c>
      <c r="D92">
        <v>1</v>
      </c>
      <c r="E92">
        <v>1</v>
      </c>
      <c r="F92">
        <v>1</v>
      </c>
      <c r="G92" t="s">
        <v>45</v>
      </c>
      <c r="H92">
        <v>16.7</v>
      </c>
      <c r="I92" t="s">
        <v>13</v>
      </c>
      <c r="J92" t="s">
        <v>119</v>
      </c>
      <c r="K92">
        <v>1</v>
      </c>
      <c r="L92" t="s">
        <v>294</v>
      </c>
      <c r="M92" t="s">
        <v>122</v>
      </c>
      <c r="N92" t="s">
        <v>295</v>
      </c>
      <c r="O92" t="str">
        <f>IF(COUNTIF(Table1[Ticket],Table1[[#This Row],[Ticket]])&gt;1,"Ticket","")</f>
        <v/>
      </c>
      <c r="P92" t="str">
        <f>IF(COUNTIF(Table1[SurName],Table1[[#This Row],[SurName]])&gt;1,"Family","")</f>
        <v/>
      </c>
    </row>
    <row r="93" spans="1:16" x14ac:dyDescent="0.25">
      <c r="A93">
        <v>892</v>
      </c>
      <c r="B93">
        <v>3</v>
      </c>
      <c r="C93" t="s">
        <v>10</v>
      </c>
      <c r="D93">
        <v>34.5</v>
      </c>
      <c r="E93">
        <v>0</v>
      </c>
      <c r="F93">
        <v>0</v>
      </c>
      <c r="G93">
        <v>330911</v>
      </c>
      <c r="H93">
        <v>7.8292000000000002</v>
      </c>
      <c r="I93" t="s">
        <v>11</v>
      </c>
      <c r="K93">
        <v>0</v>
      </c>
      <c r="L93" t="s">
        <v>296</v>
      </c>
      <c r="M93" t="s">
        <v>125</v>
      </c>
      <c r="N93" t="s">
        <v>297</v>
      </c>
      <c r="O93" t="str">
        <f>IF(COUNTIF(Table1[Ticket],Table1[[#This Row],[Ticket]])&gt;1,"Ticket","")</f>
        <v/>
      </c>
      <c r="P93" t="str">
        <f>IF(COUNTIF(Table1[SurName],Table1[[#This Row],[SurName]])&gt;1,"Family","")</f>
        <v/>
      </c>
    </row>
    <row r="94" spans="1:16" x14ac:dyDescent="0.25">
      <c r="A94">
        <v>893</v>
      </c>
      <c r="B94">
        <v>3</v>
      </c>
      <c r="C94" t="s">
        <v>12</v>
      </c>
      <c r="D94">
        <v>47</v>
      </c>
      <c r="E94">
        <v>1</v>
      </c>
      <c r="F94">
        <v>0</v>
      </c>
      <c r="G94">
        <v>363272</v>
      </c>
      <c r="H94">
        <v>7</v>
      </c>
      <c r="I94" t="s">
        <v>13</v>
      </c>
      <c r="K94">
        <v>0</v>
      </c>
      <c r="L94" t="s">
        <v>298</v>
      </c>
      <c r="M94" t="s">
        <v>134</v>
      </c>
      <c r="N94" t="s">
        <v>299</v>
      </c>
      <c r="O94" t="str">
        <f>IF(COUNTIF(Table1[Ticket],Table1[[#This Row],[Ticket]])&gt;1,"Ticket","")</f>
        <v/>
      </c>
      <c r="P94" t="str">
        <f>IF(COUNTIF(Table1[SurName],Table1[[#This Row],[SurName]])&gt;1,"Family","")</f>
        <v/>
      </c>
    </row>
    <row r="95" spans="1:16" x14ac:dyDescent="0.25">
      <c r="A95">
        <v>894</v>
      </c>
      <c r="B95">
        <v>2</v>
      </c>
      <c r="C95" t="s">
        <v>10</v>
      </c>
      <c r="D95">
        <v>62</v>
      </c>
      <c r="E95">
        <v>0</v>
      </c>
      <c r="F95">
        <v>0</v>
      </c>
      <c r="G95">
        <v>240276</v>
      </c>
      <c r="H95">
        <v>9.6875</v>
      </c>
      <c r="I95" t="s">
        <v>11</v>
      </c>
      <c r="K95">
        <v>0</v>
      </c>
      <c r="L95" t="s">
        <v>300</v>
      </c>
      <c r="M95" t="s">
        <v>125</v>
      </c>
      <c r="N95" t="s">
        <v>217</v>
      </c>
      <c r="O95" t="str">
        <f>IF(COUNTIF(Table1[Ticket],Table1[[#This Row],[Ticket]])&gt;1,"Ticket","")</f>
        <v/>
      </c>
      <c r="P95" t="str">
        <f>IF(COUNTIF(Table1[SurName],Table1[[#This Row],[SurName]])&gt;1,"Family","")</f>
        <v/>
      </c>
    </row>
    <row r="96" spans="1:16" x14ac:dyDescent="0.25">
      <c r="A96">
        <v>895</v>
      </c>
      <c r="B96">
        <v>3</v>
      </c>
      <c r="C96" t="s">
        <v>10</v>
      </c>
      <c r="D96">
        <v>27</v>
      </c>
      <c r="E96">
        <v>0</v>
      </c>
      <c r="F96">
        <v>0</v>
      </c>
      <c r="G96">
        <v>315154</v>
      </c>
      <c r="H96">
        <v>8.6624999999999996</v>
      </c>
      <c r="I96" t="s">
        <v>13</v>
      </c>
      <c r="K96">
        <v>0</v>
      </c>
      <c r="L96" t="s">
        <v>301</v>
      </c>
      <c r="M96" t="s">
        <v>125</v>
      </c>
      <c r="N96" t="s">
        <v>302</v>
      </c>
      <c r="O96" t="str">
        <f>IF(COUNTIF(Table1[Ticket],Table1[[#This Row],[Ticket]])&gt;1,"Ticket","")</f>
        <v/>
      </c>
      <c r="P96" t="str">
        <f>IF(COUNTIF(Table1[SurName],Table1[[#This Row],[SurName]])&gt;1,"Family","")</f>
        <v/>
      </c>
    </row>
    <row r="97" spans="1:16" x14ac:dyDescent="0.25">
      <c r="A97">
        <v>896</v>
      </c>
      <c r="B97">
        <v>3</v>
      </c>
      <c r="C97" t="s">
        <v>12</v>
      </c>
      <c r="D97">
        <v>22</v>
      </c>
      <c r="E97">
        <v>1</v>
      </c>
      <c r="F97">
        <v>1</v>
      </c>
      <c r="G97">
        <v>3101298</v>
      </c>
      <c r="H97">
        <v>12.2875</v>
      </c>
      <c r="I97" t="s">
        <v>13</v>
      </c>
      <c r="K97">
        <v>0</v>
      </c>
      <c r="L97" t="s">
        <v>303</v>
      </c>
      <c r="M97" t="s">
        <v>134</v>
      </c>
      <c r="N97" t="s">
        <v>304</v>
      </c>
      <c r="O97" t="str">
        <f>IF(COUNTIF(Table1[Ticket],Table1[[#This Row],[Ticket]])&gt;1,"Ticket","")</f>
        <v/>
      </c>
      <c r="P97" t="str">
        <f>IF(COUNTIF(Table1[SurName],Table1[[#This Row],[SurName]])&gt;1,"Family","")</f>
        <v/>
      </c>
    </row>
    <row r="98" spans="1:16" x14ac:dyDescent="0.25">
      <c r="A98">
        <v>897</v>
      </c>
      <c r="B98">
        <v>3</v>
      </c>
      <c r="C98" t="s">
        <v>10</v>
      </c>
      <c r="D98">
        <v>14</v>
      </c>
      <c r="E98">
        <v>0</v>
      </c>
      <c r="F98">
        <v>0</v>
      </c>
      <c r="G98">
        <v>7538</v>
      </c>
      <c r="H98">
        <v>9.2249999999999996</v>
      </c>
      <c r="I98" t="s">
        <v>13</v>
      </c>
      <c r="K98">
        <v>0</v>
      </c>
      <c r="L98" t="s">
        <v>305</v>
      </c>
      <c r="M98" t="s">
        <v>125</v>
      </c>
      <c r="N98" t="s">
        <v>306</v>
      </c>
      <c r="O98" t="str">
        <f>IF(COUNTIF(Table1[Ticket],Table1[[#This Row],[Ticket]])&gt;1,"Ticket","")</f>
        <v/>
      </c>
      <c r="P98" t="str">
        <f>IF(COUNTIF(Table1[SurName],Table1[[#This Row],[SurName]])&gt;1,"Family","")</f>
        <v/>
      </c>
    </row>
    <row r="99" spans="1:16" x14ac:dyDescent="0.25">
      <c r="A99">
        <v>898</v>
      </c>
      <c r="B99">
        <v>3</v>
      </c>
      <c r="C99" t="s">
        <v>12</v>
      </c>
      <c r="D99">
        <v>30</v>
      </c>
      <c r="E99">
        <v>0</v>
      </c>
      <c r="F99">
        <v>0</v>
      </c>
      <c r="G99">
        <v>330972</v>
      </c>
      <c r="H99">
        <v>7.6292</v>
      </c>
      <c r="I99" t="s">
        <v>11</v>
      </c>
      <c r="K99">
        <v>0</v>
      </c>
      <c r="L99" t="s">
        <v>307</v>
      </c>
      <c r="M99" t="s">
        <v>122</v>
      </c>
      <c r="N99" t="s">
        <v>308</v>
      </c>
      <c r="O99" t="str">
        <f>IF(COUNTIF(Table1[Ticket],Table1[[#This Row],[Ticket]])&gt;1,"Ticket","")</f>
        <v/>
      </c>
      <c r="P99" t="str">
        <f>IF(COUNTIF(Table1[SurName],Table1[[#This Row],[SurName]])&gt;1,"Family","")</f>
        <v/>
      </c>
    </row>
    <row r="100" spans="1:16" x14ac:dyDescent="0.25">
      <c r="A100">
        <v>899</v>
      </c>
      <c r="B100">
        <v>2</v>
      </c>
      <c r="C100" t="s">
        <v>10</v>
      </c>
      <c r="D100">
        <v>26</v>
      </c>
      <c r="E100">
        <v>1</v>
      </c>
      <c r="F100">
        <v>1</v>
      </c>
      <c r="G100">
        <v>248738</v>
      </c>
      <c r="H100">
        <v>29</v>
      </c>
      <c r="I100" t="s">
        <v>13</v>
      </c>
      <c r="K100">
        <v>0</v>
      </c>
      <c r="L100" t="s">
        <v>309</v>
      </c>
      <c r="M100" t="s">
        <v>125</v>
      </c>
      <c r="N100" t="s">
        <v>310</v>
      </c>
      <c r="O100" t="str">
        <f>IF(COUNTIF(Table1[Ticket],Table1[[#This Row],[Ticket]])&gt;1,"Ticket","")</f>
        <v/>
      </c>
      <c r="P100" t="str">
        <f>IF(COUNTIF(Table1[SurName],Table1[[#This Row],[SurName]])&gt;1,"Family","")</f>
        <v/>
      </c>
    </row>
    <row r="101" spans="1:16" x14ac:dyDescent="0.25">
      <c r="A101">
        <v>900</v>
      </c>
      <c r="B101">
        <v>3</v>
      </c>
      <c r="C101" t="s">
        <v>12</v>
      </c>
      <c r="D101">
        <v>18</v>
      </c>
      <c r="E101">
        <v>0</v>
      </c>
      <c r="F101">
        <v>0</v>
      </c>
      <c r="G101">
        <v>2657</v>
      </c>
      <c r="H101">
        <v>7.2291999999999996</v>
      </c>
      <c r="I101" t="s">
        <v>14</v>
      </c>
      <c r="K101">
        <v>0</v>
      </c>
      <c r="L101" t="s">
        <v>311</v>
      </c>
      <c r="M101" t="s">
        <v>134</v>
      </c>
      <c r="N101" t="s">
        <v>312</v>
      </c>
      <c r="O101" t="str">
        <f>IF(COUNTIF(Table1[Ticket],Table1[[#This Row],[Ticket]])&gt;1,"Ticket","")</f>
        <v/>
      </c>
      <c r="P101" t="str">
        <f>IF(COUNTIF(Table1[SurName],Table1[[#This Row],[SurName]])&gt;1,"Family","")</f>
        <v/>
      </c>
    </row>
    <row r="102" spans="1:16" x14ac:dyDescent="0.25">
      <c r="A102">
        <v>901</v>
      </c>
      <c r="B102">
        <v>3</v>
      </c>
      <c r="C102" t="s">
        <v>10</v>
      </c>
      <c r="D102">
        <v>21</v>
      </c>
      <c r="E102">
        <v>2</v>
      </c>
      <c r="F102">
        <v>0</v>
      </c>
      <c r="G102" t="s">
        <v>15</v>
      </c>
      <c r="H102">
        <v>24.15</v>
      </c>
      <c r="I102" t="s">
        <v>13</v>
      </c>
      <c r="K102">
        <v>0</v>
      </c>
      <c r="L102" t="s">
        <v>313</v>
      </c>
      <c r="M102" t="s">
        <v>125</v>
      </c>
      <c r="N102" t="s">
        <v>314</v>
      </c>
      <c r="O102" t="str">
        <f>IF(COUNTIF(Table1[Ticket],Table1[[#This Row],[Ticket]])&gt;1,"Ticket","")</f>
        <v/>
      </c>
      <c r="P102" t="str">
        <f>IF(COUNTIF(Table1[SurName],Table1[[#This Row],[SurName]])&gt;1,"Family","")</f>
        <v>Family</v>
      </c>
    </row>
    <row r="103" spans="1:16" x14ac:dyDescent="0.25">
      <c r="A103">
        <v>902</v>
      </c>
      <c r="B103">
        <v>3</v>
      </c>
      <c r="C103" t="s">
        <v>10</v>
      </c>
      <c r="E103">
        <v>0</v>
      </c>
      <c r="F103">
        <v>0</v>
      </c>
      <c r="G103">
        <v>349220</v>
      </c>
      <c r="H103">
        <v>7.8958000000000004</v>
      </c>
      <c r="I103" t="s">
        <v>13</v>
      </c>
      <c r="K103">
        <v>0</v>
      </c>
      <c r="L103" t="s">
        <v>315</v>
      </c>
      <c r="M103" t="s">
        <v>125</v>
      </c>
      <c r="N103" t="s">
        <v>316</v>
      </c>
      <c r="O103" t="str">
        <f>IF(COUNTIF(Table1[Ticket],Table1[[#This Row],[Ticket]])&gt;1,"Ticket","")</f>
        <v/>
      </c>
      <c r="P103" t="str">
        <f>IF(COUNTIF(Table1[SurName],Table1[[#This Row],[SurName]])&gt;1,"Family","")</f>
        <v/>
      </c>
    </row>
    <row r="104" spans="1:16" x14ac:dyDescent="0.25">
      <c r="A104">
        <v>903</v>
      </c>
      <c r="B104">
        <v>1</v>
      </c>
      <c r="C104" t="s">
        <v>10</v>
      </c>
      <c r="D104">
        <v>46</v>
      </c>
      <c r="E104">
        <v>0</v>
      </c>
      <c r="F104">
        <v>0</v>
      </c>
      <c r="G104">
        <v>694</v>
      </c>
      <c r="H104">
        <v>26</v>
      </c>
      <c r="I104" t="s">
        <v>13</v>
      </c>
      <c r="K104">
        <v>0</v>
      </c>
      <c r="L104" t="s">
        <v>317</v>
      </c>
      <c r="M104" t="s">
        <v>125</v>
      </c>
      <c r="N104" t="s">
        <v>318</v>
      </c>
      <c r="O104" t="str">
        <f>IF(COUNTIF(Table1[Ticket],Table1[[#This Row],[Ticket]])&gt;1,"Ticket","")</f>
        <v/>
      </c>
      <c r="P104" t="str">
        <f>IF(COUNTIF(Table1[SurName],Table1[[#This Row],[SurName]])&gt;1,"Family","")</f>
        <v/>
      </c>
    </row>
    <row r="105" spans="1:16" x14ac:dyDescent="0.25">
      <c r="A105">
        <v>905</v>
      </c>
      <c r="B105">
        <v>2</v>
      </c>
      <c r="C105" t="s">
        <v>10</v>
      </c>
      <c r="D105">
        <v>63</v>
      </c>
      <c r="E105">
        <v>1</v>
      </c>
      <c r="F105">
        <v>0</v>
      </c>
      <c r="G105">
        <v>24065</v>
      </c>
      <c r="H105">
        <v>26</v>
      </c>
      <c r="I105" t="s">
        <v>13</v>
      </c>
      <c r="K105">
        <v>0</v>
      </c>
      <c r="L105" t="s">
        <v>319</v>
      </c>
      <c r="M105" t="s">
        <v>125</v>
      </c>
      <c r="N105" t="s">
        <v>320</v>
      </c>
      <c r="O105" t="str">
        <f>IF(COUNTIF(Table1[Ticket],Table1[[#This Row],[Ticket]])&gt;1,"Ticket","")</f>
        <v>Ticket</v>
      </c>
      <c r="P105" t="str">
        <f>IF(COUNTIF(Table1[SurName],Table1[[#This Row],[SurName]])&gt;1,"Family","")</f>
        <v>Family</v>
      </c>
    </row>
    <row r="106" spans="1:16" x14ac:dyDescent="0.25">
      <c r="A106">
        <v>907</v>
      </c>
      <c r="B106">
        <v>2</v>
      </c>
      <c r="C106" t="s">
        <v>12</v>
      </c>
      <c r="D106">
        <v>24</v>
      </c>
      <c r="E106">
        <v>1</v>
      </c>
      <c r="F106">
        <v>0</v>
      </c>
      <c r="G106" t="s">
        <v>17</v>
      </c>
      <c r="H106">
        <v>27.720800000000001</v>
      </c>
      <c r="I106" t="s">
        <v>14</v>
      </c>
      <c r="K106">
        <v>0</v>
      </c>
      <c r="L106" t="s">
        <v>321</v>
      </c>
      <c r="M106" t="s">
        <v>134</v>
      </c>
      <c r="N106" t="s">
        <v>322</v>
      </c>
      <c r="O106" t="str">
        <f>IF(COUNTIF(Table1[Ticket],Table1[[#This Row],[Ticket]])&gt;1,"Ticket","")</f>
        <v/>
      </c>
      <c r="P106" t="str">
        <f>IF(COUNTIF(Table1[SurName],Table1[[#This Row],[SurName]])&gt;1,"Family","")</f>
        <v/>
      </c>
    </row>
    <row r="107" spans="1:16" x14ac:dyDescent="0.25">
      <c r="A107">
        <v>908</v>
      </c>
      <c r="B107">
        <v>2</v>
      </c>
      <c r="C107" t="s">
        <v>10</v>
      </c>
      <c r="D107">
        <v>35</v>
      </c>
      <c r="E107">
        <v>0</v>
      </c>
      <c r="F107">
        <v>0</v>
      </c>
      <c r="G107">
        <v>233734</v>
      </c>
      <c r="H107">
        <v>12.35</v>
      </c>
      <c r="I107" t="s">
        <v>11</v>
      </c>
      <c r="K107">
        <v>0</v>
      </c>
      <c r="L107" t="s">
        <v>323</v>
      </c>
      <c r="M107" t="s">
        <v>125</v>
      </c>
      <c r="N107" t="s">
        <v>324</v>
      </c>
      <c r="O107" t="str">
        <f>IF(COUNTIF(Table1[Ticket],Table1[[#This Row],[Ticket]])&gt;1,"Ticket","")</f>
        <v/>
      </c>
      <c r="P107" t="str">
        <f>IF(COUNTIF(Table1[SurName],Table1[[#This Row],[SurName]])&gt;1,"Family","")</f>
        <v/>
      </c>
    </row>
    <row r="108" spans="1:16" x14ac:dyDescent="0.25">
      <c r="A108">
        <v>909</v>
      </c>
      <c r="B108">
        <v>3</v>
      </c>
      <c r="C108" t="s">
        <v>10</v>
      </c>
      <c r="D108">
        <v>21</v>
      </c>
      <c r="E108">
        <v>0</v>
      </c>
      <c r="F108">
        <v>0</v>
      </c>
      <c r="G108">
        <v>2692</v>
      </c>
      <c r="H108">
        <v>7.2249999999999996</v>
      </c>
      <c r="I108" t="s">
        <v>14</v>
      </c>
      <c r="K108">
        <v>0</v>
      </c>
      <c r="L108" t="s">
        <v>325</v>
      </c>
      <c r="M108" t="s">
        <v>125</v>
      </c>
      <c r="N108" t="s">
        <v>326</v>
      </c>
      <c r="O108" t="str">
        <f>IF(COUNTIF(Table1[Ticket],Table1[[#This Row],[Ticket]])&gt;1,"Ticket","")</f>
        <v/>
      </c>
      <c r="P108" t="str">
        <f>IF(COUNTIF(Table1[SurName],Table1[[#This Row],[SurName]])&gt;1,"Family","")</f>
        <v/>
      </c>
    </row>
    <row r="109" spans="1:16" x14ac:dyDescent="0.25">
      <c r="A109">
        <v>910</v>
      </c>
      <c r="B109">
        <v>3</v>
      </c>
      <c r="C109" t="s">
        <v>12</v>
      </c>
      <c r="D109">
        <v>27</v>
      </c>
      <c r="E109">
        <v>1</v>
      </c>
      <c r="F109">
        <v>0</v>
      </c>
      <c r="G109" t="s">
        <v>18</v>
      </c>
      <c r="H109">
        <v>7.9249999999999998</v>
      </c>
      <c r="I109" t="s">
        <v>13</v>
      </c>
      <c r="K109">
        <v>0</v>
      </c>
      <c r="L109" t="s">
        <v>327</v>
      </c>
      <c r="M109" t="s">
        <v>122</v>
      </c>
      <c r="N109" t="s">
        <v>328</v>
      </c>
      <c r="O109" t="str">
        <f>IF(COUNTIF(Table1[Ticket],Table1[[#This Row],[Ticket]])&gt;1,"Ticket","")</f>
        <v/>
      </c>
      <c r="P109" t="str">
        <f>IF(COUNTIF(Table1[SurName],Table1[[#This Row],[SurName]])&gt;1,"Family","")</f>
        <v/>
      </c>
    </row>
    <row r="110" spans="1:16" x14ac:dyDescent="0.25">
      <c r="A110">
        <v>911</v>
      </c>
      <c r="B110">
        <v>3</v>
      </c>
      <c r="C110" t="s">
        <v>12</v>
      </c>
      <c r="D110">
        <v>45</v>
      </c>
      <c r="E110">
        <v>0</v>
      </c>
      <c r="F110">
        <v>0</v>
      </c>
      <c r="G110">
        <v>2696</v>
      </c>
      <c r="H110">
        <v>7.2249999999999996</v>
      </c>
      <c r="I110" t="s">
        <v>14</v>
      </c>
      <c r="K110">
        <v>0</v>
      </c>
      <c r="L110" t="s">
        <v>329</v>
      </c>
      <c r="M110" t="s">
        <v>134</v>
      </c>
      <c r="N110" t="s">
        <v>330</v>
      </c>
      <c r="O110" t="str">
        <f>IF(COUNTIF(Table1[Ticket],Table1[[#This Row],[Ticket]])&gt;1,"Ticket","")</f>
        <v/>
      </c>
      <c r="P110" t="str">
        <f>IF(COUNTIF(Table1[SurName],Table1[[#This Row],[SurName]])&gt;1,"Family","")</f>
        <v/>
      </c>
    </row>
    <row r="111" spans="1:16" x14ac:dyDescent="0.25">
      <c r="A111">
        <v>912</v>
      </c>
      <c r="B111">
        <v>1</v>
      </c>
      <c r="C111" t="s">
        <v>10</v>
      </c>
      <c r="D111">
        <v>55</v>
      </c>
      <c r="E111">
        <v>1</v>
      </c>
      <c r="F111">
        <v>0</v>
      </c>
      <c r="G111" t="s">
        <v>19</v>
      </c>
      <c r="H111">
        <v>59.4</v>
      </c>
      <c r="I111" t="s">
        <v>14</v>
      </c>
      <c r="K111">
        <v>0</v>
      </c>
      <c r="L111" t="s">
        <v>331</v>
      </c>
      <c r="M111" t="s">
        <v>125</v>
      </c>
      <c r="N111" t="s">
        <v>332</v>
      </c>
      <c r="O111" t="str">
        <f>IF(COUNTIF(Table1[Ticket],Table1[[#This Row],[Ticket]])&gt;1,"Ticket","")</f>
        <v/>
      </c>
      <c r="P111" t="str">
        <f>IF(COUNTIF(Table1[SurName],Table1[[#This Row],[SurName]])&gt;1,"Family","")</f>
        <v/>
      </c>
    </row>
    <row r="112" spans="1:16" x14ac:dyDescent="0.25">
      <c r="A112">
        <v>913</v>
      </c>
      <c r="B112">
        <v>3</v>
      </c>
      <c r="C112" t="s">
        <v>10</v>
      </c>
      <c r="D112">
        <v>9</v>
      </c>
      <c r="E112">
        <v>0</v>
      </c>
      <c r="F112">
        <v>1</v>
      </c>
      <c r="G112" t="s">
        <v>20</v>
      </c>
      <c r="H112">
        <v>3.1707999999999998</v>
      </c>
      <c r="I112" t="s">
        <v>13</v>
      </c>
      <c r="K112">
        <v>0</v>
      </c>
      <c r="L112" t="s">
        <v>333</v>
      </c>
      <c r="M112" t="s">
        <v>159</v>
      </c>
      <c r="N112" t="s">
        <v>334</v>
      </c>
      <c r="O112" t="str">
        <f>IF(COUNTIF(Table1[Ticket],Table1[[#This Row],[Ticket]])&gt;1,"Ticket","")</f>
        <v/>
      </c>
      <c r="P112" t="str">
        <f>IF(COUNTIF(Table1[SurName],Table1[[#This Row],[SurName]])&gt;1,"Family","")</f>
        <v/>
      </c>
    </row>
    <row r="113" spans="1:16" x14ac:dyDescent="0.25">
      <c r="A113">
        <v>914</v>
      </c>
      <c r="B113">
        <v>1</v>
      </c>
      <c r="C113" t="s">
        <v>12</v>
      </c>
      <c r="E113">
        <v>0</v>
      </c>
      <c r="F113">
        <v>0</v>
      </c>
      <c r="G113" t="s">
        <v>21</v>
      </c>
      <c r="H113">
        <v>31.683299999999999</v>
      </c>
      <c r="I113" t="s">
        <v>13</v>
      </c>
      <c r="K113">
        <v>0</v>
      </c>
      <c r="L113" t="s">
        <v>335</v>
      </c>
      <c r="M113" t="s">
        <v>134</v>
      </c>
      <c r="N113" t="s">
        <v>336</v>
      </c>
      <c r="O113" t="str">
        <f>IF(COUNTIF(Table1[Ticket],Table1[[#This Row],[Ticket]])&gt;1,"Ticket","")</f>
        <v/>
      </c>
      <c r="P113" t="str">
        <f>IF(COUNTIF(Table1[SurName],Table1[[#This Row],[SurName]])&gt;1,"Family","")</f>
        <v/>
      </c>
    </row>
    <row r="114" spans="1:16" x14ac:dyDescent="0.25">
      <c r="A114">
        <v>915</v>
      </c>
      <c r="B114">
        <v>1</v>
      </c>
      <c r="C114" t="s">
        <v>10</v>
      </c>
      <c r="D114">
        <v>21</v>
      </c>
      <c r="E114">
        <v>0</v>
      </c>
      <c r="F114">
        <v>1</v>
      </c>
      <c r="G114" t="s">
        <v>22</v>
      </c>
      <c r="H114">
        <v>61.379199999999997</v>
      </c>
      <c r="I114" t="s">
        <v>14</v>
      </c>
      <c r="K114">
        <v>0</v>
      </c>
      <c r="L114" t="s">
        <v>337</v>
      </c>
      <c r="M114" t="s">
        <v>125</v>
      </c>
      <c r="N114" t="s">
        <v>338</v>
      </c>
      <c r="O114" t="str">
        <f>IF(COUNTIF(Table1[Ticket],Table1[[#This Row],[Ticket]])&gt;1,"Ticket","")</f>
        <v/>
      </c>
      <c r="P114" t="str">
        <f>IF(COUNTIF(Table1[SurName],Table1[[#This Row],[SurName]])&gt;1,"Family","")</f>
        <v/>
      </c>
    </row>
    <row r="115" spans="1:16" x14ac:dyDescent="0.25">
      <c r="A115">
        <v>917</v>
      </c>
      <c r="B115">
        <v>3</v>
      </c>
      <c r="C115" t="s">
        <v>10</v>
      </c>
      <c r="D115">
        <v>50</v>
      </c>
      <c r="E115">
        <v>1</v>
      </c>
      <c r="F115">
        <v>0</v>
      </c>
      <c r="G115" t="s">
        <v>24</v>
      </c>
      <c r="H115">
        <v>14.5</v>
      </c>
      <c r="I115" t="s">
        <v>13</v>
      </c>
      <c r="K115">
        <v>0</v>
      </c>
      <c r="L115" t="s">
        <v>339</v>
      </c>
      <c r="M115" t="s">
        <v>125</v>
      </c>
      <c r="N115" t="s">
        <v>340</v>
      </c>
      <c r="O115" t="str">
        <f>IF(COUNTIF(Table1[Ticket],Table1[[#This Row],[Ticket]])&gt;1,"Ticket","")</f>
        <v/>
      </c>
      <c r="P115" t="str">
        <f>IF(COUNTIF(Table1[SurName],Table1[[#This Row],[SurName]])&gt;1,"Family","")</f>
        <v/>
      </c>
    </row>
    <row r="116" spans="1:16" x14ac:dyDescent="0.25">
      <c r="A116">
        <v>919</v>
      </c>
      <c r="B116">
        <v>3</v>
      </c>
      <c r="C116" t="s">
        <v>10</v>
      </c>
      <c r="D116">
        <v>22.5</v>
      </c>
      <c r="E116">
        <v>0</v>
      </c>
      <c r="F116">
        <v>0</v>
      </c>
      <c r="G116">
        <v>2698</v>
      </c>
      <c r="H116">
        <v>7.2249999999999996</v>
      </c>
      <c r="I116" t="s">
        <v>14</v>
      </c>
      <c r="K116">
        <v>0</v>
      </c>
      <c r="L116" t="s">
        <v>341</v>
      </c>
      <c r="M116" t="s">
        <v>125</v>
      </c>
      <c r="N116" t="s">
        <v>342</v>
      </c>
      <c r="O116" t="str">
        <f>IF(COUNTIF(Table1[Ticket],Table1[[#This Row],[Ticket]])&gt;1,"Ticket","")</f>
        <v/>
      </c>
      <c r="P116" t="str">
        <f>IF(COUNTIF(Table1[SurName],Table1[[#This Row],[SurName]])&gt;1,"Family","")</f>
        <v/>
      </c>
    </row>
    <row r="117" spans="1:16" x14ac:dyDescent="0.25">
      <c r="A117">
        <v>921</v>
      </c>
      <c r="B117">
        <v>3</v>
      </c>
      <c r="C117" t="s">
        <v>10</v>
      </c>
      <c r="E117">
        <v>2</v>
      </c>
      <c r="F117">
        <v>0</v>
      </c>
      <c r="G117">
        <v>2662</v>
      </c>
      <c r="H117">
        <v>21.679200000000002</v>
      </c>
      <c r="I117" t="s">
        <v>14</v>
      </c>
      <c r="K117">
        <v>0</v>
      </c>
      <c r="L117" t="s">
        <v>343</v>
      </c>
      <c r="M117" t="s">
        <v>125</v>
      </c>
      <c r="N117" t="s">
        <v>344</v>
      </c>
      <c r="O117" t="str">
        <f>IF(COUNTIF(Table1[Ticket],Table1[[#This Row],[Ticket]])&gt;1,"Ticket","")</f>
        <v>Ticket</v>
      </c>
      <c r="P117" t="str">
        <f>IF(COUNTIF(Table1[SurName],Table1[[#This Row],[SurName]])&gt;1,"Family","")</f>
        <v>Family</v>
      </c>
    </row>
    <row r="118" spans="1:16" x14ac:dyDescent="0.25">
      <c r="A118">
        <v>922</v>
      </c>
      <c r="B118">
        <v>2</v>
      </c>
      <c r="C118" t="s">
        <v>10</v>
      </c>
      <c r="D118">
        <v>50</v>
      </c>
      <c r="E118">
        <v>1</v>
      </c>
      <c r="F118">
        <v>0</v>
      </c>
      <c r="G118" t="s">
        <v>25</v>
      </c>
      <c r="H118">
        <v>26</v>
      </c>
      <c r="I118" t="s">
        <v>13</v>
      </c>
      <c r="K118">
        <v>0</v>
      </c>
      <c r="L118" t="s">
        <v>345</v>
      </c>
      <c r="M118" t="s">
        <v>125</v>
      </c>
      <c r="N118" t="s">
        <v>346</v>
      </c>
      <c r="O118" t="str">
        <f>IF(COUNTIF(Table1[Ticket],Table1[[#This Row],[Ticket]])&gt;1,"Ticket","")</f>
        <v/>
      </c>
      <c r="P118" t="str">
        <f>IF(COUNTIF(Table1[SurName],Table1[[#This Row],[SurName]])&gt;1,"Family","")</f>
        <v/>
      </c>
    </row>
    <row r="119" spans="1:16" x14ac:dyDescent="0.25">
      <c r="A119">
        <v>923</v>
      </c>
      <c r="B119">
        <v>2</v>
      </c>
      <c r="C119" t="s">
        <v>10</v>
      </c>
      <c r="D119">
        <v>24</v>
      </c>
      <c r="E119">
        <v>2</v>
      </c>
      <c r="F119">
        <v>0</v>
      </c>
      <c r="G119" t="s">
        <v>26</v>
      </c>
      <c r="H119">
        <v>31.5</v>
      </c>
      <c r="I119" t="s">
        <v>13</v>
      </c>
      <c r="K119">
        <v>0</v>
      </c>
      <c r="L119" t="s">
        <v>347</v>
      </c>
      <c r="M119" t="s">
        <v>125</v>
      </c>
      <c r="N119" t="s">
        <v>348</v>
      </c>
      <c r="O119" t="str">
        <f>IF(COUNTIF(Table1[Ticket],Table1[[#This Row],[Ticket]])&gt;1,"Ticket","")</f>
        <v>Ticket</v>
      </c>
      <c r="P119" t="str">
        <f>IF(COUNTIF(Table1[SurName],Table1[[#This Row],[SurName]])&gt;1,"Family","")</f>
        <v>Family</v>
      </c>
    </row>
    <row r="120" spans="1:16" x14ac:dyDescent="0.25">
      <c r="A120">
        <v>924</v>
      </c>
      <c r="B120">
        <v>3</v>
      </c>
      <c r="C120" t="s">
        <v>12</v>
      </c>
      <c r="D120">
        <v>33</v>
      </c>
      <c r="E120">
        <v>1</v>
      </c>
      <c r="F120">
        <v>2</v>
      </c>
      <c r="G120" t="s">
        <v>27</v>
      </c>
      <c r="H120">
        <v>20.574999999999999</v>
      </c>
      <c r="I120" t="s">
        <v>13</v>
      </c>
      <c r="K120">
        <v>0</v>
      </c>
      <c r="L120" t="s">
        <v>349</v>
      </c>
      <c r="M120" t="s">
        <v>134</v>
      </c>
      <c r="N120" t="s">
        <v>350</v>
      </c>
      <c r="O120" t="str">
        <f>IF(COUNTIF(Table1[Ticket],Table1[[#This Row],[Ticket]])&gt;1,"Ticket","")</f>
        <v>Ticket</v>
      </c>
      <c r="P120" t="str">
        <f>IF(COUNTIF(Table1[SurName],Table1[[#This Row],[SurName]])&gt;1,"Family","")</f>
        <v>Family</v>
      </c>
    </row>
    <row r="121" spans="1:16" x14ac:dyDescent="0.25">
      <c r="A121">
        <v>925</v>
      </c>
      <c r="B121">
        <v>3</v>
      </c>
      <c r="C121" t="s">
        <v>12</v>
      </c>
      <c r="E121">
        <v>1</v>
      </c>
      <c r="F121">
        <v>2</v>
      </c>
      <c r="G121" t="s">
        <v>28</v>
      </c>
      <c r="H121">
        <v>23.45</v>
      </c>
      <c r="I121" t="s">
        <v>13</v>
      </c>
      <c r="K121">
        <v>0</v>
      </c>
      <c r="L121" t="s">
        <v>351</v>
      </c>
      <c r="M121" t="s">
        <v>134</v>
      </c>
      <c r="N121" t="s">
        <v>352</v>
      </c>
      <c r="O121" t="str">
        <f>IF(COUNTIF(Table1[Ticket],Table1[[#This Row],[Ticket]])&gt;1,"Ticket","")</f>
        <v>Ticket</v>
      </c>
      <c r="P121" t="str">
        <f>IF(COUNTIF(Table1[SurName],Table1[[#This Row],[SurName]])&gt;1,"Family","")</f>
        <v>Family</v>
      </c>
    </row>
    <row r="122" spans="1:16" x14ac:dyDescent="0.25">
      <c r="A122">
        <v>927</v>
      </c>
      <c r="B122">
        <v>3</v>
      </c>
      <c r="C122" t="s">
        <v>10</v>
      </c>
      <c r="D122">
        <v>18.5</v>
      </c>
      <c r="E122">
        <v>0</v>
      </c>
      <c r="F122">
        <v>0</v>
      </c>
      <c r="G122">
        <v>2682</v>
      </c>
      <c r="H122">
        <v>7.2291999999999996</v>
      </c>
      <c r="I122" t="s">
        <v>14</v>
      </c>
      <c r="K122">
        <v>0</v>
      </c>
      <c r="L122" t="s">
        <v>353</v>
      </c>
      <c r="M122" t="s">
        <v>125</v>
      </c>
      <c r="N122" t="s">
        <v>354</v>
      </c>
      <c r="O122" t="str">
        <f>IF(COUNTIF(Table1[Ticket],Table1[[#This Row],[Ticket]])&gt;1,"Ticket","")</f>
        <v/>
      </c>
      <c r="P122" t="str">
        <f>IF(COUNTIF(Table1[SurName],Table1[[#This Row],[SurName]])&gt;1,"Family","")</f>
        <v/>
      </c>
    </row>
    <row r="123" spans="1:16" x14ac:dyDescent="0.25">
      <c r="A123">
        <v>928</v>
      </c>
      <c r="B123">
        <v>3</v>
      </c>
      <c r="C123" t="s">
        <v>12</v>
      </c>
      <c r="E123">
        <v>0</v>
      </c>
      <c r="F123">
        <v>0</v>
      </c>
      <c r="G123">
        <v>342712</v>
      </c>
      <c r="H123">
        <v>8.0500000000000007</v>
      </c>
      <c r="I123" t="s">
        <v>13</v>
      </c>
      <c r="K123">
        <v>0</v>
      </c>
      <c r="L123" t="s">
        <v>355</v>
      </c>
      <c r="M123" t="s">
        <v>122</v>
      </c>
      <c r="N123" t="s">
        <v>356</v>
      </c>
      <c r="O123" t="str">
        <f>IF(COUNTIF(Table1[Ticket],Table1[[#This Row],[Ticket]])&gt;1,"Ticket","")</f>
        <v/>
      </c>
      <c r="P123" t="str">
        <f>IF(COUNTIF(Table1[SurName],Table1[[#This Row],[SurName]])&gt;1,"Family","")</f>
        <v/>
      </c>
    </row>
    <row r="124" spans="1:16" x14ac:dyDescent="0.25">
      <c r="A124">
        <v>929</v>
      </c>
      <c r="B124">
        <v>3</v>
      </c>
      <c r="C124" t="s">
        <v>12</v>
      </c>
      <c r="D124">
        <v>21</v>
      </c>
      <c r="E124">
        <v>0</v>
      </c>
      <c r="F124">
        <v>0</v>
      </c>
      <c r="G124">
        <v>315087</v>
      </c>
      <c r="H124">
        <v>8.6624999999999996</v>
      </c>
      <c r="I124" t="s">
        <v>13</v>
      </c>
      <c r="K124">
        <v>0</v>
      </c>
      <c r="L124" t="s">
        <v>357</v>
      </c>
      <c r="M124" t="s">
        <v>122</v>
      </c>
      <c r="N124" t="s">
        <v>358</v>
      </c>
      <c r="O124" t="str">
        <f>IF(COUNTIF(Table1[Ticket],Table1[[#This Row],[Ticket]])&gt;1,"Ticket","")</f>
        <v/>
      </c>
      <c r="P124" t="str">
        <f>IF(COUNTIF(Table1[SurName],Table1[[#This Row],[SurName]])&gt;1,"Family","")</f>
        <v>Family</v>
      </c>
    </row>
    <row r="125" spans="1:16" x14ac:dyDescent="0.25">
      <c r="A125">
        <v>930</v>
      </c>
      <c r="B125">
        <v>3</v>
      </c>
      <c r="C125" t="s">
        <v>10</v>
      </c>
      <c r="D125">
        <v>25</v>
      </c>
      <c r="E125">
        <v>0</v>
      </c>
      <c r="F125">
        <v>0</v>
      </c>
      <c r="G125">
        <v>345768</v>
      </c>
      <c r="H125">
        <v>9.5</v>
      </c>
      <c r="I125" t="s">
        <v>13</v>
      </c>
      <c r="K125">
        <v>0</v>
      </c>
      <c r="L125" t="s">
        <v>359</v>
      </c>
      <c r="M125" t="s">
        <v>125</v>
      </c>
      <c r="N125" t="s">
        <v>360</v>
      </c>
      <c r="O125" t="str">
        <f>IF(COUNTIF(Table1[Ticket],Table1[[#This Row],[Ticket]])&gt;1,"Ticket","")</f>
        <v/>
      </c>
      <c r="P125" t="str">
        <f>IF(COUNTIF(Table1[SurName],Table1[[#This Row],[SurName]])&gt;1,"Family","")</f>
        <v/>
      </c>
    </row>
    <row r="126" spans="1:16" x14ac:dyDescent="0.25">
      <c r="A126">
        <v>931</v>
      </c>
      <c r="B126">
        <v>3</v>
      </c>
      <c r="C126" t="s">
        <v>10</v>
      </c>
      <c r="E126">
        <v>0</v>
      </c>
      <c r="F126">
        <v>0</v>
      </c>
      <c r="G126">
        <v>1601</v>
      </c>
      <c r="H126">
        <v>56.495800000000003</v>
      </c>
      <c r="I126" t="s">
        <v>13</v>
      </c>
      <c r="K126">
        <v>0</v>
      </c>
      <c r="L126" t="s">
        <v>361</v>
      </c>
      <c r="M126" t="s">
        <v>125</v>
      </c>
      <c r="N126" t="s">
        <v>362</v>
      </c>
      <c r="O126" t="str">
        <f>IF(COUNTIF(Table1[Ticket],Table1[[#This Row],[Ticket]])&gt;1,"Ticket","")</f>
        <v/>
      </c>
      <c r="P126" t="str">
        <f>IF(COUNTIF(Table1[SurName],Table1[[#This Row],[SurName]])&gt;1,"Family","")</f>
        <v/>
      </c>
    </row>
    <row r="127" spans="1:16" x14ac:dyDescent="0.25">
      <c r="A127">
        <v>932</v>
      </c>
      <c r="B127">
        <v>3</v>
      </c>
      <c r="C127" t="s">
        <v>10</v>
      </c>
      <c r="D127">
        <v>39</v>
      </c>
      <c r="E127">
        <v>0</v>
      </c>
      <c r="F127">
        <v>1</v>
      </c>
      <c r="G127">
        <v>349256</v>
      </c>
      <c r="H127">
        <v>13.416700000000001</v>
      </c>
      <c r="I127" t="s">
        <v>14</v>
      </c>
      <c r="K127">
        <v>0</v>
      </c>
      <c r="L127" t="s">
        <v>363</v>
      </c>
      <c r="M127" t="s">
        <v>125</v>
      </c>
      <c r="N127" t="s">
        <v>364</v>
      </c>
      <c r="O127" t="str">
        <f>IF(COUNTIF(Table1[Ticket],Table1[[#This Row],[Ticket]])&gt;1,"Ticket","")</f>
        <v/>
      </c>
      <c r="P127" t="str">
        <f>IF(COUNTIF(Table1[SurName],Table1[[#This Row],[SurName]])&gt;1,"Family","")</f>
        <v/>
      </c>
    </row>
    <row r="128" spans="1:16" x14ac:dyDescent="0.25">
      <c r="A128">
        <v>934</v>
      </c>
      <c r="B128">
        <v>3</v>
      </c>
      <c r="C128" t="s">
        <v>10</v>
      </c>
      <c r="D128">
        <v>41</v>
      </c>
      <c r="E128">
        <v>0</v>
      </c>
      <c r="F128">
        <v>0</v>
      </c>
      <c r="G128" t="s">
        <v>29</v>
      </c>
      <c r="H128">
        <v>7.85</v>
      </c>
      <c r="I128" t="s">
        <v>13</v>
      </c>
      <c r="K128">
        <v>0</v>
      </c>
      <c r="L128" t="s">
        <v>365</v>
      </c>
      <c r="M128" t="s">
        <v>125</v>
      </c>
      <c r="N128" t="s">
        <v>366</v>
      </c>
      <c r="O128" t="str">
        <f>IF(COUNTIF(Table1[Ticket],Table1[[#This Row],[Ticket]])&gt;1,"Ticket","")</f>
        <v/>
      </c>
      <c r="P128" t="str">
        <f>IF(COUNTIF(Table1[SurName],Table1[[#This Row],[SurName]])&gt;1,"Family","")</f>
        <v/>
      </c>
    </row>
    <row r="129" spans="1:16" x14ac:dyDescent="0.25">
      <c r="A129">
        <v>935</v>
      </c>
      <c r="B129">
        <v>2</v>
      </c>
      <c r="C129" t="s">
        <v>12</v>
      </c>
      <c r="D129">
        <v>30</v>
      </c>
      <c r="E129">
        <v>0</v>
      </c>
      <c r="F129">
        <v>0</v>
      </c>
      <c r="G129">
        <v>237249</v>
      </c>
      <c r="H129">
        <v>13</v>
      </c>
      <c r="I129" t="s">
        <v>13</v>
      </c>
      <c r="K129">
        <v>0</v>
      </c>
      <c r="L129" t="s">
        <v>367</v>
      </c>
      <c r="M129" t="s">
        <v>134</v>
      </c>
      <c r="N129" t="s">
        <v>368</v>
      </c>
      <c r="O129" t="str">
        <f>IF(COUNTIF(Table1[Ticket],Table1[[#This Row],[Ticket]])&gt;1,"Ticket","")</f>
        <v/>
      </c>
      <c r="P129" t="str">
        <f>IF(COUNTIF(Table1[SurName],Table1[[#This Row],[SurName]])&gt;1,"Family","")</f>
        <v/>
      </c>
    </row>
    <row r="130" spans="1:16" x14ac:dyDescent="0.25">
      <c r="A130">
        <v>937</v>
      </c>
      <c r="B130">
        <v>3</v>
      </c>
      <c r="C130" t="s">
        <v>10</v>
      </c>
      <c r="D130">
        <v>25</v>
      </c>
      <c r="E130">
        <v>0</v>
      </c>
      <c r="F130">
        <v>0</v>
      </c>
      <c r="G130" t="s">
        <v>30</v>
      </c>
      <c r="H130">
        <v>7.9249999999999998</v>
      </c>
      <c r="I130" t="s">
        <v>13</v>
      </c>
      <c r="K130">
        <v>0</v>
      </c>
      <c r="L130" t="s">
        <v>369</v>
      </c>
      <c r="M130" t="s">
        <v>125</v>
      </c>
      <c r="N130" t="s">
        <v>370</v>
      </c>
      <c r="O130" t="str">
        <f>IF(COUNTIF(Table1[Ticket],Table1[[#This Row],[Ticket]])&gt;1,"Ticket","")</f>
        <v/>
      </c>
      <c r="P130" t="str">
        <f>IF(COUNTIF(Table1[SurName],Table1[[#This Row],[SurName]])&gt;1,"Family","")</f>
        <v/>
      </c>
    </row>
    <row r="131" spans="1:16" x14ac:dyDescent="0.25">
      <c r="A131">
        <v>939</v>
      </c>
      <c r="B131">
        <v>3</v>
      </c>
      <c r="C131" t="s">
        <v>10</v>
      </c>
      <c r="E131">
        <v>0</v>
      </c>
      <c r="F131">
        <v>0</v>
      </c>
      <c r="G131">
        <v>370374</v>
      </c>
      <c r="H131">
        <v>7.75</v>
      </c>
      <c r="I131" t="s">
        <v>11</v>
      </c>
      <c r="K131">
        <v>0</v>
      </c>
      <c r="L131" t="s">
        <v>371</v>
      </c>
      <c r="M131" t="s">
        <v>125</v>
      </c>
      <c r="N131" t="s">
        <v>372</v>
      </c>
      <c r="O131" t="str">
        <f>IF(COUNTIF(Table1[Ticket],Table1[[#This Row],[Ticket]])&gt;1,"Ticket","")</f>
        <v/>
      </c>
      <c r="P131" t="str">
        <f>IF(COUNTIF(Table1[SurName],Table1[[#This Row],[SurName]])&gt;1,"Family","")</f>
        <v/>
      </c>
    </row>
    <row r="132" spans="1:16" x14ac:dyDescent="0.25">
      <c r="A132">
        <v>941</v>
      </c>
      <c r="B132">
        <v>3</v>
      </c>
      <c r="C132" t="s">
        <v>12</v>
      </c>
      <c r="D132">
        <v>36</v>
      </c>
      <c r="E132">
        <v>0</v>
      </c>
      <c r="F132">
        <v>2</v>
      </c>
      <c r="G132" t="s">
        <v>32</v>
      </c>
      <c r="H132">
        <v>15.9</v>
      </c>
      <c r="I132" t="s">
        <v>13</v>
      </c>
      <c r="K132">
        <v>0</v>
      </c>
      <c r="L132" t="s">
        <v>373</v>
      </c>
      <c r="M132" t="s">
        <v>134</v>
      </c>
      <c r="N132" t="s">
        <v>374</v>
      </c>
      <c r="O132" t="str">
        <f>IF(COUNTIF(Table1[Ticket],Table1[[#This Row],[Ticket]])&gt;1,"Ticket","")</f>
        <v/>
      </c>
      <c r="P132" t="str">
        <f>IF(COUNTIF(Table1[SurName],Table1[[#This Row],[SurName]])&gt;1,"Family","")</f>
        <v/>
      </c>
    </row>
    <row r="133" spans="1:16" x14ac:dyDescent="0.25">
      <c r="A133">
        <v>943</v>
      </c>
      <c r="B133">
        <v>2</v>
      </c>
      <c r="C133" t="s">
        <v>10</v>
      </c>
      <c r="D133">
        <v>27</v>
      </c>
      <c r="E133">
        <v>0</v>
      </c>
      <c r="F133">
        <v>0</v>
      </c>
      <c r="G133" t="s">
        <v>33</v>
      </c>
      <c r="H133">
        <v>15.033300000000001</v>
      </c>
      <c r="I133" t="s">
        <v>14</v>
      </c>
      <c r="K133">
        <v>0</v>
      </c>
      <c r="L133" t="s">
        <v>375</v>
      </c>
      <c r="M133" t="s">
        <v>125</v>
      </c>
      <c r="N133" t="s">
        <v>364</v>
      </c>
      <c r="O133" t="str">
        <f>IF(COUNTIF(Table1[Ticket],Table1[[#This Row],[Ticket]])&gt;1,"Ticket","")</f>
        <v/>
      </c>
      <c r="P133" t="str">
        <f>IF(COUNTIF(Table1[SurName],Table1[[#This Row],[SurName]])&gt;1,"Family","")</f>
        <v/>
      </c>
    </row>
    <row r="134" spans="1:16" x14ac:dyDescent="0.25">
      <c r="A134">
        <v>944</v>
      </c>
      <c r="B134">
        <v>2</v>
      </c>
      <c r="C134" t="s">
        <v>12</v>
      </c>
      <c r="D134">
        <v>20</v>
      </c>
      <c r="E134">
        <v>2</v>
      </c>
      <c r="F134">
        <v>1</v>
      </c>
      <c r="G134">
        <v>29105</v>
      </c>
      <c r="H134">
        <v>23</v>
      </c>
      <c r="I134" t="s">
        <v>13</v>
      </c>
      <c r="K134">
        <v>0</v>
      </c>
      <c r="L134" t="s">
        <v>376</v>
      </c>
      <c r="M134" t="s">
        <v>122</v>
      </c>
      <c r="N134" t="s">
        <v>377</v>
      </c>
      <c r="O134" t="str">
        <f>IF(COUNTIF(Table1[Ticket],Table1[[#This Row],[Ticket]])&gt;1,"Ticket","")</f>
        <v/>
      </c>
      <c r="P134" t="str">
        <f>IF(COUNTIF(Table1[SurName],Table1[[#This Row],[SurName]])&gt;1,"Family","")</f>
        <v>Family</v>
      </c>
    </row>
    <row r="135" spans="1:16" x14ac:dyDescent="0.25">
      <c r="A135">
        <v>946</v>
      </c>
      <c r="B135">
        <v>2</v>
      </c>
      <c r="C135" t="s">
        <v>10</v>
      </c>
      <c r="E135">
        <v>0</v>
      </c>
      <c r="F135">
        <v>0</v>
      </c>
      <c r="G135" t="s">
        <v>34</v>
      </c>
      <c r="H135">
        <v>15.5792</v>
      </c>
      <c r="I135" t="s">
        <v>14</v>
      </c>
      <c r="K135">
        <v>0</v>
      </c>
      <c r="L135" t="s">
        <v>378</v>
      </c>
      <c r="M135" t="s">
        <v>125</v>
      </c>
      <c r="N135" t="s">
        <v>379</v>
      </c>
      <c r="O135" t="str">
        <f>IF(COUNTIF(Table1[Ticket],Table1[[#This Row],[Ticket]])&gt;1,"Ticket","")</f>
        <v/>
      </c>
      <c r="P135" t="str">
        <f>IF(COUNTIF(Table1[SurName],Table1[[#This Row],[SurName]])&gt;1,"Family","")</f>
        <v/>
      </c>
    </row>
    <row r="136" spans="1:16" x14ac:dyDescent="0.25">
      <c r="A136">
        <v>947</v>
      </c>
      <c r="B136">
        <v>3</v>
      </c>
      <c r="C136" t="s">
        <v>10</v>
      </c>
      <c r="D136">
        <v>10</v>
      </c>
      <c r="E136">
        <v>4</v>
      </c>
      <c r="F136">
        <v>1</v>
      </c>
      <c r="G136">
        <v>382652</v>
      </c>
      <c r="H136">
        <v>29.125</v>
      </c>
      <c r="I136" t="s">
        <v>11</v>
      </c>
      <c r="K136">
        <v>0</v>
      </c>
      <c r="L136" t="s">
        <v>380</v>
      </c>
      <c r="M136" t="s">
        <v>159</v>
      </c>
      <c r="N136" t="s">
        <v>302</v>
      </c>
      <c r="O136" t="str">
        <f>IF(COUNTIF(Table1[Ticket],Table1[[#This Row],[Ticket]])&gt;1,"Ticket","")</f>
        <v/>
      </c>
      <c r="P136" t="str">
        <f>IF(COUNTIF(Table1[SurName],Table1[[#This Row],[SurName]])&gt;1,"Family","")</f>
        <v/>
      </c>
    </row>
    <row r="137" spans="1:16" x14ac:dyDescent="0.25">
      <c r="A137">
        <v>948</v>
      </c>
      <c r="B137">
        <v>3</v>
      </c>
      <c r="C137" t="s">
        <v>10</v>
      </c>
      <c r="D137">
        <v>35</v>
      </c>
      <c r="E137">
        <v>0</v>
      </c>
      <c r="F137">
        <v>0</v>
      </c>
      <c r="G137">
        <v>349230</v>
      </c>
      <c r="H137">
        <v>7.8958000000000004</v>
      </c>
      <c r="I137" t="s">
        <v>13</v>
      </c>
      <c r="K137">
        <v>0</v>
      </c>
      <c r="L137" t="s">
        <v>381</v>
      </c>
      <c r="M137" t="s">
        <v>125</v>
      </c>
      <c r="N137" t="s">
        <v>382</v>
      </c>
      <c r="O137" t="str">
        <f>IF(COUNTIF(Table1[Ticket],Table1[[#This Row],[Ticket]])&gt;1,"Ticket","")</f>
        <v/>
      </c>
      <c r="P137" t="str">
        <f>IF(COUNTIF(Table1[SurName],Table1[[#This Row],[SurName]])&gt;1,"Family","")</f>
        <v>Family</v>
      </c>
    </row>
    <row r="138" spans="1:16" x14ac:dyDescent="0.25">
      <c r="A138">
        <v>950</v>
      </c>
      <c r="B138">
        <v>3</v>
      </c>
      <c r="C138" t="s">
        <v>10</v>
      </c>
      <c r="E138">
        <v>1</v>
      </c>
      <c r="F138">
        <v>0</v>
      </c>
      <c r="G138">
        <v>386525</v>
      </c>
      <c r="H138">
        <v>16.100000000000001</v>
      </c>
      <c r="I138" t="s">
        <v>13</v>
      </c>
      <c r="K138">
        <v>0</v>
      </c>
      <c r="L138" t="s">
        <v>383</v>
      </c>
      <c r="M138" t="s">
        <v>125</v>
      </c>
      <c r="N138" t="s">
        <v>384</v>
      </c>
      <c r="O138" t="str">
        <f>IF(COUNTIF(Table1[Ticket],Table1[[#This Row],[Ticket]])&gt;1,"Ticket","")</f>
        <v/>
      </c>
      <c r="P138" t="str">
        <f>IF(COUNTIF(Table1[SurName],Table1[[#This Row],[SurName]])&gt;1,"Family","")</f>
        <v/>
      </c>
    </row>
    <row r="139" spans="1:16" x14ac:dyDescent="0.25">
      <c r="A139">
        <v>952</v>
      </c>
      <c r="B139">
        <v>3</v>
      </c>
      <c r="C139" t="s">
        <v>10</v>
      </c>
      <c r="D139">
        <v>17</v>
      </c>
      <c r="E139">
        <v>0</v>
      </c>
      <c r="F139">
        <v>0</v>
      </c>
      <c r="G139">
        <v>349232</v>
      </c>
      <c r="H139">
        <v>7.8958000000000004</v>
      </c>
      <c r="I139" t="s">
        <v>13</v>
      </c>
      <c r="K139">
        <v>0</v>
      </c>
      <c r="L139" t="s">
        <v>385</v>
      </c>
      <c r="M139" t="s">
        <v>125</v>
      </c>
      <c r="N139" t="s">
        <v>386</v>
      </c>
      <c r="O139" t="str">
        <f>IF(COUNTIF(Table1[Ticket],Table1[[#This Row],[Ticket]])&gt;1,"Ticket","")</f>
        <v/>
      </c>
      <c r="P139" t="str">
        <f>IF(COUNTIF(Table1[SurName],Table1[[#This Row],[SurName]])&gt;1,"Family","")</f>
        <v/>
      </c>
    </row>
    <row r="140" spans="1:16" x14ac:dyDescent="0.25">
      <c r="A140">
        <v>953</v>
      </c>
      <c r="B140">
        <v>2</v>
      </c>
      <c r="C140" t="s">
        <v>10</v>
      </c>
      <c r="D140">
        <v>32</v>
      </c>
      <c r="E140">
        <v>0</v>
      </c>
      <c r="F140">
        <v>0</v>
      </c>
      <c r="G140">
        <v>237216</v>
      </c>
      <c r="H140">
        <v>13.5</v>
      </c>
      <c r="I140" t="s">
        <v>13</v>
      </c>
      <c r="K140">
        <v>0</v>
      </c>
      <c r="L140" t="s">
        <v>387</v>
      </c>
      <c r="M140" t="s">
        <v>125</v>
      </c>
      <c r="N140" t="s">
        <v>388</v>
      </c>
      <c r="O140" t="str">
        <f>IF(COUNTIF(Table1[Ticket],Table1[[#This Row],[Ticket]])&gt;1,"Ticket","")</f>
        <v/>
      </c>
      <c r="P140" t="str">
        <f>IF(COUNTIF(Table1[SurName],Table1[[#This Row],[SurName]])&gt;1,"Family","")</f>
        <v/>
      </c>
    </row>
    <row r="141" spans="1:16" x14ac:dyDescent="0.25">
      <c r="A141">
        <v>954</v>
      </c>
      <c r="B141">
        <v>3</v>
      </c>
      <c r="C141" t="s">
        <v>10</v>
      </c>
      <c r="D141">
        <v>18</v>
      </c>
      <c r="E141">
        <v>0</v>
      </c>
      <c r="F141">
        <v>0</v>
      </c>
      <c r="G141">
        <v>347090</v>
      </c>
      <c r="H141">
        <v>7.75</v>
      </c>
      <c r="I141" t="s">
        <v>13</v>
      </c>
      <c r="K141">
        <v>0</v>
      </c>
      <c r="L141" t="s">
        <v>389</v>
      </c>
      <c r="M141" t="s">
        <v>125</v>
      </c>
      <c r="N141" t="s">
        <v>390</v>
      </c>
      <c r="O141" t="str">
        <f>IF(COUNTIF(Table1[Ticket],Table1[[#This Row],[Ticket]])&gt;1,"Ticket","")</f>
        <v/>
      </c>
      <c r="P141" t="str">
        <f>IF(COUNTIF(Table1[SurName],Table1[[#This Row],[SurName]])&gt;1,"Family","")</f>
        <v/>
      </c>
    </row>
    <row r="142" spans="1:16" x14ac:dyDescent="0.25">
      <c r="A142">
        <v>955</v>
      </c>
      <c r="B142">
        <v>3</v>
      </c>
      <c r="C142" t="s">
        <v>12</v>
      </c>
      <c r="D142">
        <v>22</v>
      </c>
      <c r="E142">
        <v>0</v>
      </c>
      <c r="F142">
        <v>0</v>
      </c>
      <c r="G142">
        <v>334914</v>
      </c>
      <c r="H142">
        <v>7.7249999999999996</v>
      </c>
      <c r="I142" t="s">
        <v>11</v>
      </c>
      <c r="K142">
        <v>0</v>
      </c>
      <c r="L142" t="s">
        <v>391</v>
      </c>
      <c r="M142" t="s">
        <v>122</v>
      </c>
      <c r="N142" t="s">
        <v>392</v>
      </c>
      <c r="O142" t="str">
        <f>IF(COUNTIF(Table1[Ticket],Table1[[#This Row],[Ticket]])&gt;1,"Ticket","")</f>
        <v/>
      </c>
      <c r="P142" t="str">
        <f>IF(COUNTIF(Table1[SurName],Table1[[#This Row],[SurName]])&gt;1,"Family","")</f>
        <v/>
      </c>
    </row>
    <row r="143" spans="1:16" x14ac:dyDescent="0.25">
      <c r="A143">
        <v>957</v>
      </c>
      <c r="B143">
        <v>2</v>
      </c>
      <c r="C143" t="s">
        <v>12</v>
      </c>
      <c r="E143">
        <v>0</v>
      </c>
      <c r="F143">
        <v>0</v>
      </c>
      <c r="G143" t="s">
        <v>35</v>
      </c>
      <c r="H143">
        <v>21</v>
      </c>
      <c r="I143" t="s">
        <v>13</v>
      </c>
      <c r="K143">
        <v>0</v>
      </c>
      <c r="L143" t="s">
        <v>393</v>
      </c>
      <c r="M143" t="s">
        <v>134</v>
      </c>
      <c r="N143" t="s">
        <v>394</v>
      </c>
      <c r="O143" t="str">
        <f>IF(COUNTIF(Table1[Ticket],Table1[[#This Row],[Ticket]])&gt;1,"Ticket","")</f>
        <v>Ticket</v>
      </c>
      <c r="P143" t="str">
        <f>IF(COUNTIF(Table1[SurName],Table1[[#This Row],[SurName]])&gt;1,"Family","")</f>
        <v/>
      </c>
    </row>
    <row r="144" spans="1:16" x14ac:dyDescent="0.25">
      <c r="A144">
        <v>958</v>
      </c>
      <c r="B144">
        <v>3</v>
      </c>
      <c r="C144" t="s">
        <v>12</v>
      </c>
      <c r="D144">
        <v>18</v>
      </c>
      <c r="E144">
        <v>0</v>
      </c>
      <c r="F144">
        <v>0</v>
      </c>
      <c r="G144">
        <v>330963</v>
      </c>
      <c r="H144">
        <v>7.8792</v>
      </c>
      <c r="I144" t="s">
        <v>11</v>
      </c>
      <c r="K144">
        <v>0</v>
      </c>
      <c r="L144" t="s">
        <v>395</v>
      </c>
      <c r="M144" t="s">
        <v>122</v>
      </c>
      <c r="N144" t="s">
        <v>396</v>
      </c>
      <c r="O144" t="str">
        <f>IF(COUNTIF(Table1[Ticket],Table1[[#This Row],[Ticket]])&gt;1,"Ticket","")</f>
        <v/>
      </c>
      <c r="P144" t="str">
        <f>IF(COUNTIF(Table1[SurName],Table1[[#This Row],[SurName]])&gt;1,"Family","")</f>
        <v/>
      </c>
    </row>
    <row r="145" spans="1:16" x14ac:dyDescent="0.25">
      <c r="A145">
        <v>959</v>
      </c>
      <c r="B145">
        <v>1</v>
      </c>
      <c r="C145" t="s">
        <v>10</v>
      </c>
      <c r="D145">
        <v>47</v>
      </c>
      <c r="E145">
        <v>0</v>
      </c>
      <c r="F145">
        <v>0</v>
      </c>
      <c r="G145">
        <v>113796</v>
      </c>
      <c r="H145">
        <v>42.4</v>
      </c>
      <c r="I145" t="s">
        <v>13</v>
      </c>
      <c r="K145">
        <v>0</v>
      </c>
      <c r="L145" t="s">
        <v>397</v>
      </c>
      <c r="M145" t="s">
        <v>125</v>
      </c>
      <c r="N145" t="s">
        <v>398</v>
      </c>
      <c r="O145" t="str">
        <f>IF(COUNTIF(Table1[Ticket],Table1[[#This Row],[Ticket]])&gt;1,"Ticket","")</f>
        <v/>
      </c>
      <c r="P145" t="str">
        <f>IF(COUNTIF(Table1[SurName],Table1[[#This Row],[SurName]])&gt;1,"Family","")</f>
        <v/>
      </c>
    </row>
    <row r="146" spans="1:16" x14ac:dyDescent="0.25">
      <c r="A146">
        <v>962</v>
      </c>
      <c r="B146">
        <v>3</v>
      </c>
      <c r="C146" t="s">
        <v>12</v>
      </c>
      <c r="D146">
        <v>24</v>
      </c>
      <c r="E146">
        <v>0</v>
      </c>
      <c r="F146">
        <v>0</v>
      </c>
      <c r="G146">
        <v>382653</v>
      </c>
      <c r="H146">
        <v>7.75</v>
      </c>
      <c r="I146" t="s">
        <v>11</v>
      </c>
      <c r="K146">
        <v>0</v>
      </c>
      <c r="L146" t="s">
        <v>399</v>
      </c>
      <c r="M146" t="s">
        <v>122</v>
      </c>
      <c r="N146" t="s">
        <v>400</v>
      </c>
      <c r="O146" t="str">
        <f>IF(COUNTIF(Table1[Ticket],Table1[[#This Row],[Ticket]])&gt;1,"Ticket","")</f>
        <v/>
      </c>
      <c r="P146" t="str">
        <f>IF(COUNTIF(Table1[SurName],Table1[[#This Row],[SurName]])&gt;1,"Family","")</f>
        <v/>
      </c>
    </row>
    <row r="147" spans="1:16" x14ac:dyDescent="0.25">
      <c r="A147">
        <v>963</v>
      </c>
      <c r="B147">
        <v>3</v>
      </c>
      <c r="C147" t="s">
        <v>10</v>
      </c>
      <c r="D147">
        <v>21</v>
      </c>
      <c r="E147">
        <v>0</v>
      </c>
      <c r="F147">
        <v>0</v>
      </c>
      <c r="G147">
        <v>349211</v>
      </c>
      <c r="H147">
        <v>7.8958000000000004</v>
      </c>
      <c r="I147" t="s">
        <v>13</v>
      </c>
      <c r="K147">
        <v>0</v>
      </c>
      <c r="L147" t="s">
        <v>401</v>
      </c>
      <c r="M147" t="s">
        <v>125</v>
      </c>
      <c r="N147" t="s">
        <v>402</v>
      </c>
      <c r="O147" t="str">
        <f>IF(COUNTIF(Table1[Ticket],Table1[[#This Row],[Ticket]])&gt;1,"Ticket","")</f>
        <v/>
      </c>
      <c r="P147" t="str">
        <f>IF(COUNTIF(Table1[SurName],Table1[[#This Row],[SurName]])&gt;1,"Family","")</f>
        <v/>
      </c>
    </row>
    <row r="148" spans="1:16" x14ac:dyDescent="0.25">
      <c r="A148">
        <v>964</v>
      </c>
      <c r="B148">
        <v>3</v>
      </c>
      <c r="C148" t="s">
        <v>12</v>
      </c>
      <c r="D148">
        <v>29</v>
      </c>
      <c r="E148">
        <v>0</v>
      </c>
      <c r="F148">
        <v>0</v>
      </c>
      <c r="G148">
        <v>3101297</v>
      </c>
      <c r="H148">
        <v>7.9249999999999998</v>
      </c>
      <c r="I148" t="s">
        <v>13</v>
      </c>
      <c r="K148">
        <v>0</v>
      </c>
      <c r="L148" t="s">
        <v>403</v>
      </c>
      <c r="M148" t="s">
        <v>122</v>
      </c>
      <c r="N148" t="s">
        <v>404</v>
      </c>
      <c r="O148" t="str">
        <f>IF(COUNTIF(Table1[Ticket],Table1[[#This Row],[Ticket]])&gt;1,"Ticket","")</f>
        <v/>
      </c>
      <c r="P148" t="str">
        <f>IF(COUNTIF(Table1[SurName],Table1[[#This Row],[SurName]])&gt;1,"Family","")</f>
        <v/>
      </c>
    </row>
    <row r="149" spans="1:16" x14ac:dyDescent="0.25">
      <c r="A149">
        <v>968</v>
      </c>
      <c r="B149">
        <v>3</v>
      </c>
      <c r="C149" t="s">
        <v>10</v>
      </c>
      <c r="E149">
        <v>0</v>
      </c>
      <c r="F149">
        <v>0</v>
      </c>
      <c r="G149">
        <v>359306</v>
      </c>
      <c r="H149">
        <v>8.0500000000000007</v>
      </c>
      <c r="I149" t="s">
        <v>13</v>
      </c>
      <c r="K149">
        <v>0</v>
      </c>
      <c r="L149" t="s">
        <v>405</v>
      </c>
      <c r="M149" t="s">
        <v>125</v>
      </c>
      <c r="N149" t="s">
        <v>406</v>
      </c>
      <c r="O149" t="str">
        <f>IF(COUNTIF(Table1[Ticket],Table1[[#This Row],[Ticket]])&gt;1,"Ticket","")</f>
        <v/>
      </c>
      <c r="P149" t="str">
        <f>IF(COUNTIF(Table1[SurName],Table1[[#This Row],[SurName]])&gt;1,"Family","")</f>
        <v/>
      </c>
    </row>
    <row r="150" spans="1:16" x14ac:dyDescent="0.25">
      <c r="A150">
        <v>970</v>
      </c>
      <c r="B150">
        <v>2</v>
      </c>
      <c r="C150" t="s">
        <v>10</v>
      </c>
      <c r="D150">
        <v>30</v>
      </c>
      <c r="E150">
        <v>0</v>
      </c>
      <c r="F150">
        <v>0</v>
      </c>
      <c r="G150">
        <v>248744</v>
      </c>
      <c r="H150">
        <v>13</v>
      </c>
      <c r="I150" t="s">
        <v>13</v>
      </c>
      <c r="K150">
        <v>0</v>
      </c>
      <c r="L150" t="s">
        <v>407</v>
      </c>
      <c r="M150" t="s">
        <v>125</v>
      </c>
      <c r="N150" t="s">
        <v>408</v>
      </c>
      <c r="O150" t="str">
        <f>IF(COUNTIF(Table1[Ticket],Table1[[#This Row],[Ticket]])&gt;1,"Ticket","")</f>
        <v/>
      </c>
      <c r="P150" t="str">
        <f>IF(COUNTIF(Table1[SurName],Table1[[#This Row],[SurName]])&gt;1,"Family","")</f>
        <v/>
      </c>
    </row>
    <row r="151" spans="1:16" x14ac:dyDescent="0.25">
      <c r="A151">
        <v>971</v>
      </c>
      <c r="B151">
        <v>3</v>
      </c>
      <c r="C151" t="s">
        <v>12</v>
      </c>
      <c r="D151">
        <v>24</v>
      </c>
      <c r="E151">
        <v>0</v>
      </c>
      <c r="F151">
        <v>0</v>
      </c>
      <c r="G151">
        <v>368702</v>
      </c>
      <c r="H151">
        <v>7.75</v>
      </c>
      <c r="I151" t="s">
        <v>11</v>
      </c>
      <c r="K151">
        <v>0</v>
      </c>
      <c r="L151" t="s">
        <v>409</v>
      </c>
      <c r="M151" t="s">
        <v>122</v>
      </c>
      <c r="N151" t="s">
        <v>410</v>
      </c>
      <c r="O151" t="str">
        <f>IF(COUNTIF(Table1[Ticket],Table1[[#This Row],[Ticket]])&gt;1,"Ticket","")</f>
        <v/>
      </c>
      <c r="P151" t="str">
        <f>IF(COUNTIF(Table1[SurName],Table1[[#This Row],[SurName]])&gt;1,"Family","")</f>
        <v/>
      </c>
    </row>
    <row r="152" spans="1:16" x14ac:dyDescent="0.25">
      <c r="A152">
        <v>972</v>
      </c>
      <c r="B152">
        <v>3</v>
      </c>
      <c r="C152" t="s">
        <v>10</v>
      </c>
      <c r="D152">
        <v>6</v>
      </c>
      <c r="E152">
        <v>1</v>
      </c>
      <c r="F152">
        <v>1</v>
      </c>
      <c r="G152">
        <v>2678</v>
      </c>
      <c r="H152">
        <v>15.245799999999999</v>
      </c>
      <c r="I152" t="s">
        <v>14</v>
      </c>
      <c r="K152">
        <v>0</v>
      </c>
      <c r="L152" t="s">
        <v>411</v>
      </c>
      <c r="M152" t="s">
        <v>159</v>
      </c>
      <c r="N152" t="s">
        <v>412</v>
      </c>
      <c r="O152" t="str">
        <f>IF(COUNTIF(Table1[Ticket],Table1[[#This Row],[Ticket]])&gt;1,"Ticket","")</f>
        <v/>
      </c>
      <c r="P152" t="str">
        <f>IF(COUNTIF(Table1[SurName],Table1[[#This Row],[SurName]])&gt;1,"Family","")</f>
        <v/>
      </c>
    </row>
    <row r="153" spans="1:16" x14ac:dyDescent="0.25">
      <c r="A153">
        <v>974</v>
      </c>
      <c r="B153">
        <v>1</v>
      </c>
      <c r="C153" t="s">
        <v>10</v>
      </c>
      <c r="D153">
        <v>49</v>
      </c>
      <c r="E153">
        <v>0</v>
      </c>
      <c r="F153">
        <v>0</v>
      </c>
      <c r="G153">
        <v>19924</v>
      </c>
      <c r="H153">
        <v>26</v>
      </c>
      <c r="I153" t="s">
        <v>13</v>
      </c>
      <c r="K153">
        <v>0</v>
      </c>
      <c r="L153" t="s">
        <v>413</v>
      </c>
      <c r="M153" t="s">
        <v>125</v>
      </c>
      <c r="N153" t="s">
        <v>414</v>
      </c>
      <c r="O153" t="str">
        <f>IF(COUNTIF(Table1[Ticket],Table1[[#This Row],[Ticket]])&gt;1,"Ticket","")</f>
        <v/>
      </c>
      <c r="P153" t="str">
        <f>IF(COUNTIF(Table1[SurName],Table1[[#This Row],[SurName]])&gt;1,"Family","")</f>
        <v/>
      </c>
    </row>
    <row r="154" spans="1:16" x14ac:dyDescent="0.25">
      <c r="A154">
        <v>975</v>
      </c>
      <c r="B154">
        <v>3</v>
      </c>
      <c r="C154" t="s">
        <v>10</v>
      </c>
      <c r="E154">
        <v>0</v>
      </c>
      <c r="F154">
        <v>0</v>
      </c>
      <c r="G154">
        <v>349238</v>
      </c>
      <c r="H154">
        <v>7.8958000000000004</v>
      </c>
      <c r="I154" t="s">
        <v>13</v>
      </c>
      <c r="K154">
        <v>0</v>
      </c>
      <c r="L154" t="s">
        <v>415</v>
      </c>
      <c r="M154" t="s">
        <v>125</v>
      </c>
      <c r="N154" t="s">
        <v>416</v>
      </c>
      <c r="O154" t="str">
        <f>IF(COUNTIF(Table1[Ticket],Table1[[#This Row],[Ticket]])&gt;1,"Ticket","")</f>
        <v/>
      </c>
      <c r="P154" t="str">
        <f>IF(COUNTIF(Table1[SurName],Table1[[#This Row],[SurName]])&gt;1,"Family","")</f>
        <v/>
      </c>
    </row>
    <row r="155" spans="1:16" x14ac:dyDescent="0.25">
      <c r="A155">
        <v>976</v>
      </c>
      <c r="B155">
        <v>2</v>
      </c>
      <c r="C155" t="s">
        <v>10</v>
      </c>
      <c r="E155">
        <v>0</v>
      </c>
      <c r="F155">
        <v>0</v>
      </c>
      <c r="G155">
        <v>240261</v>
      </c>
      <c r="H155">
        <v>10.708299999999999</v>
      </c>
      <c r="I155" t="s">
        <v>11</v>
      </c>
      <c r="K155">
        <v>0</v>
      </c>
      <c r="L155" t="s">
        <v>417</v>
      </c>
      <c r="M155" t="s">
        <v>125</v>
      </c>
      <c r="N155" t="s">
        <v>418</v>
      </c>
      <c r="O155" t="str">
        <f>IF(COUNTIF(Table1[Ticket],Table1[[#This Row],[Ticket]])&gt;1,"Ticket","")</f>
        <v/>
      </c>
      <c r="P155" t="str">
        <f>IF(COUNTIF(Table1[SurName],Table1[[#This Row],[SurName]])&gt;1,"Family","")</f>
        <v/>
      </c>
    </row>
    <row r="156" spans="1:16" x14ac:dyDescent="0.25">
      <c r="A156">
        <v>977</v>
      </c>
      <c r="B156">
        <v>3</v>
      </c>
      <c r="C156" t="s">
        <v>10</v>
      </c>
      <c r="E156">
        <v>1</v>
      </c>
      <c r="F156">
        <v>0</v>
      </c>
      <c r="G156">
        <v>2660</v>
      </c>
      <c r="H156">
        <v>14.4542</v>
      </c>
      <c r="I156" t="s">
        <v>14</v>
      </c>
      <c r="K156">
        <v>0</v>
      </c>
      <c r="L156" t="s">
        <v>419</v>
      </c>
      <c r="M156" t="s">
        <v>125</v>
      </c>
      <c r="N156" t="s">
        <v>420</v>
      </c>
      <c r="O156" t="str">
        <f>IF(COUNTIF(Table1[Ticket],Table1[[#This Row],[Ticket]])&gt;1,"Ticket","")</f>
        <v>Ticket</v>
      </c>
      <c r="P156" t="str">
        <f>IF(COUNTIF(Table1[SurName],Table1[[#This Row],[SurName]])&gt;1,"Family","")</f>
        <v>Family</v>
      </c>
    </row>
    <row r="157" spans="1:16" x14ac:dyDescent="0.25">
      <c r="A157">
        <v>978</v>
      </c>
      <c r="B157">
        <v>3</v>
      </c>
      <c r="C157" t="s">
        <v>12</v>
      </c>
      <c r="D157">
        <v>27</v>
      </c>
      <c r="E157">
        <v>0</v>
      </c>
      <c r="F157">
        <v>0</v>
      </c>
      <c r="G157">
        <v>330844</v>
      </c>
      <c r="H157">
        <v>7.8792</v>
      </c>
      <c r="I157" t="s">
        <v>11</v>
      </c>
      <c r="K157">
        <v>0</v>
      </c>
      <c r="L157" t="s">
        <v>421</v>
      </c>
      <c r="M157" t="s">
        <v>122</v>
      </c>
      <c r="N157" t="s">
        <v>422</v>
      </c>
      <c r="O157" t="str">
        <f>IF(COUNTIF(Table1[Ticket],Table1[[#This Row],[Ticket]])&gt;1,"Ticket","")</f>
        <v/>
      </c>
      <c r="P157" t="str">
        <f>IF(COUNTIF(Table1[SurName],Table1[[#This Row],[SurName]])&gt;1,"Family","")</f>
        <v/>
      </c>
    </row>
    <row r="158" spans="1:16" x14ac:dyDescent="0.25">
      <c r="A158">
        <v>979</v>
      </c>
      <c r="B158">
        <v>3</v>
      </c>
      <c r="C158" t="s">
        <v>12</v>
      </c>
      <c r="D158">
        <v>18</v>
      </c>
      <c r="E158">
        <v>0</v>
      </c>
      <c r="F158">
        <v>0</v>
      </c>
      <c r="G158" t="s">
        <v>38</v>
      </c>
      <c r="H158">
        <v>8.0500000000000007</v>
      </c>
      <c r="I158" t="s">
        <v>13</v>
      </c>
      <c r="K158">
        <v>0</v>
      </c>
      <c r="L158" t="s">
        <v>423</v>
      </c>
      <c r="M158" t="s">
        <v>122</v>
      </c>
      <c r="N158" t="s">
        <v>424</v>
      </c>
      <c r="O158" t="str">
        <f>IF(COUNTIF(Table1[Ticket],Table1[[#This Row],[Ticket]])&gt;1,"Ticket","")</f>
        <v/>
      </c>
      <c r="P158" t="str">
        <f>IF(COUNTIF(Table1[SurName],Table1[[#This Row],[SurName]])&gt;1,"Family","")</f>
        <v/>
      </c>
    </row>
    <row r="159" spans="1:16" x14ac:dyDescent="0.25">
      <c r="A159">
        <v>980</v>
      </c>
      <c r="B159">
        <v>3</v>
      </c>
      <c r="C159" t="s">
        <v>12</v>
      </c>
      <c r="E159">
        <v>0</v>
      </c>
      <c r="F159">
        <v>0</v>
      </c>
      <c r="G159">
        <v>364856</v>
      </c>
      <c r="H159">
        <v>7.75</v>
      </c>
      <c r="I159" t="s">
        <v>11</v>
      </c>
      <c r="K159">
        <v>0</v>
      </c>
      <c r="L159" t="s">
        <v>425</v>
      </c>
      <c r="M159" t="s">
        <v>426</v>
      </c>
      <c r="N159" t="s">
        <v>427</v>
      </c>
      <c r="O159" t="str">
        <f>IF(COUNTIF(Table1[Ticket],Table1[[#This Row],[Ticket]])&gt;1,"Ticket","")</f>
        <v/>
      </c>
      <c r="P159" t="str">
        <f>IF(COUNTIF(Table1[SurName],Table1[[#This Row],[SurName]])&gt;1,"Family","")</f>
        <v/>
      </c>
    </row>
    <row r="160" spans="1:16" x14ac:dyDescent="0.25">
      <c r="A160">
        <v>981</v>
      </c>
      <c r="B160">
        <v>2</v>
      </c>
      <c r="C160" t="s">
        <v>10</v>
      </c>
      <c r="D160">
        <v>2</v>
      </c>
      <c r="E160">
        <v>1</v>
      </c>
      <c r="F160">
        <v>1</v>
      </c>
      <c r="G160">
        <v>29103</v>
      </c>
      <c r="H160">
        <v>23</v>
      </c>
      <c r="I160" t="s">
        <v>13</v>
      </c>
      <c r="K160">
        <v>0</v>
      </c>
      <c r="L160" t="s">
        <v>428</v>
      </c>
      <c r="M160" t="s">
        <v>159</v>
      </c>
      <c r="N160" t="s">
        <v>429</v>
      </c>
      <c r="O160" t="str">
        <f>IF(COUNTIF(Table1[Ticket],Table1[[#This Row],[Ticket]])&gt;1,"Ticket","")</f>
        <v>Ticket</v>
      </c>
      <c r="P160" t="str">
        <f>IF(COUNTIF(Table1[SurName],Table1[[#This Row],[SurName]])&gt;1,"Family","")</f>
        <v>Family</v>
      </c>
    </row>
    <row r="161" spans="1:16" x14ac:dyDescent="0.25">
      <c r="A161">
        <v>982</v>
      </c>
      <c r="B161">
        <v>3</v>
      </c>
      <c r="C161" t="s">
        <v>12</v>
      </c>
      <c r="D161">
        <v>22</v>
      </c>
      <c r="E161">
        <v>1</v>
      </c>
      <c r="F161">
        <v>0</v>
      </c>
      <c r="G161">
        <v>347072</v>
      </c>
      <c r="H161">
        <v>13.9</v>
      </c>
      <c r="I161" t="s">
        <v>13</v>
      </c>
      <c r="K161">
        <v>0</v>
      </c>
      <c r="L161" t="s">
        <v>430</v>
      </c>
      <c r="M161" t="s">
        <v>134</v>
      </c>
      <c r="N161" t="s">
        <v>431</v>
      </c>
      <c r="O161" t="str">
        <f>IF(COUNTIF(Table1[Ticket],Table1[[#This Row],[Ticket]])&gt;1,"Ticket","")</f>
        <v>Ticket</v>
      </c>
      <c r="P161" t="str">
        <f>IF(COUNTIF(Table1[SurName],Table1[[#This Row],[SurName]])&gt;1,"Family","")</f>
        <v>Family</v>
      </c>
    </row>
    <row r="162" spans="1:16" x14ac:dyDescent="0.25">
      <c r="A162">
        <v>983</v>
      </c>
      <c r="B162">
        <v>3</v>
      </c>
      <c r="C162" t="s">
        <v>10</v>
      </c>
      <c r="E162">
        <v>0</v>
      </c>
      <c r="F162">
        <v>0</v>
      </c>
      <c r="G162">
        <v>345498</v>
      </c>
      <c r="H162">
        <v>7.7750000000000004</v>
      </c>
      <c r="I162" t="s">
        <v>13</v>
      </c>
      <c r="K162">
        <v>0</v>
      </c>
      <c r="L162" t="s">
        <v>432</v>
      </c>
      <c r="M162" t="s">
        <v>125</v>
      </c>
      <c r="N162" t="s">
        <v>433</v>
      </c>
      <c r="O162" t="str">
        <f>IF(COUNTIF(Table1[Ticket],Table1[[#This Row],[Ticket]])&gt;1,"Ticket","")</f>
        <v/>
      </c>
      <c r="P162" t="str">
        <f>IF(COUNTIF(Table1[SurName],Table1[[#This Row],[SurName]])&gt;1,"Family","")</f>
        <v/>
      </c>
    </row>
    <row r="163" spans="1:16" x14ac:dyDescent="0.25">
      <c r="A163">
        <v>985</v>
      </c>
      <c r="B163">
        <v>3</v>
      </c>
      <c r="C163" t="s">
        <v>10</v>
      </c>
      <c r="E163">
        <v>0</v>
      </c>
      <c r="F163">
        <v>0</v>
      </c>
      <c r="G163">
        <v>376563</v>
      </c>
      <c r="H163">
        <v>8.0500000000000007</v>
      </c>
      <c r="I163" t="s">
        <v>13</v>
      </c>
      <c r="K163">
        <v>0</v>
      </c>
      <c r="L163" t="s">
        <v>434</v>
      </c>
      <c r="M163" t="s">
        <v>125</v>
      </c>
      <c r="N163" t="s">
        <v>435</v>
      </c>
      <c r="O163" t="str">
        <f>IF(COUNTIF(Table1[Ticket],Table1[[#This Row],[Ticket]])&gt;1,"Ticket","")</f>
        <v/>
      </c>
      <c r="P163" t="str">
        <f>IF(COUNTIF(Table1[SurName],Table1[[#This Row],[SurName]])&gt;1,"Family","")</f>
        <v/>
      </c>
    </row>
    <row r="164" spans="1:16" x14ac:dyDescent="0.25">
      <c r="A164">
        <v>986</v>
      </c>
      <c r="B164">
        <v>1</v>
      </c>
      <c r="C164" t="s">
        <v>10</v>
      </c>
      <c r="D164">
        <v>25</v>
      </c>
      <c r="E164">
        <v>0</v>
      </c>
      <c r="F164">
        <v>0</v>
      </c>
      <c r="G164">
        <v>13905</v>
      </c>
      <c r="H164">
        <v>26</v>
      </c>
      <c r="I164" t="s">
        <v>14</v>
      </c>
      <c r="K164">
        <v>0</v>
      </c>
      <c r="L164" t="s">
        <v>436</v>
      </c>
      <c r="M164" t="s">
        <v>125</v>
      </c>
      <c r="N164" t="s">
        <v>437</v>
      </c>
      <c r="O164" t="str">
        <f>IF(COUNTIF(Table1[Ticket],Table1[[#This Row],[Ticket]])&gt;1,"Ticket","")</f>
        <v/>
      </c>
      <c r="P164" t="str">
        <f>IF(COUNTIF(Table1[SurName],Table1[[#This Row],[SurName]])&gt;1,"Family","")</f>
        <v/>
      </c>
    </row>
    <row r="165" spans="1:16" x14ac:dyDescent="0.25">
      <c r="A165">
        <v>987</v>
      </c>
      <c r="B165">
        <v>3</v>
      </c>
      <c r="C165" t="s">
        <v>10</v>
      </c>
      <c r="D165">
        <v>25</v>
      </c>
      <c r="E165">
        <v>0</v>
      </c>
      <c r="F165">
        <v>0</v>
      </c>
      <c r="G165">
        <v>350033</v>
      </c>
      <c r="H165">
        <v>7.7957999999999998</v>
      </c>
      <c r="I165" t="s">
        <v>13</v>
      </c>
      <c r="K165">
        <v>0</v>
      </c>
      <c r="L165" t="s">
        <v>438</v>
      </c>
      <c r="M165" t="s">
        <v>125</v>
      </c>
      <c r="N165" t="s">
        <v>439</v>
      </c>
      <c r="O165" t="str">
        <f>IF(COUNTIF(Table1[Ticket],Table1[[#This Row],[Ticket]])&gt;1,"Ticket","")</f>
        <v/>
      </c>
      <c r="P165" t="str">
        <f>IF(COUNTIF(Table1[SurName],Table1[[#This Row],[SurName]])&gt;1,"Family","")</f>
        <v/>
      </c>
    </row>
    <row r="166" spans="1:16" x14ac:dyDescent="0.25">
      <c r="A166">
        <v>989</v>
      </c>
      <c r="B166">
        <v>3</v>
      </c>
      <c r="C166" t="s">
        <v>10</v>
      </c>
      <c r="D166">
        <v>29</v>
      </c>
      <c r="E166">
        <v>0</v>
      </c>
      <c r="F166">
        <v>0</v>
      </c>
      <c r="G166" t="s">
        <v>40</v>
      </c>
      <c r="H166">
        <v>7.9249999999999998</v>
      </c>
      <c r="I166" t="s">
        <v>13</v>
      </c>
      <c r="K166">
        <v>0</v>
      </c>
      <c r="L166" t="s">
        <v>440</v>
      </c>
      <c r="M166" t="s">
        <v>125</v>
      </c>
      <c r="N166" t="s">
        <v>441</v>
      </c>
      <c r="O166" t="str">
        <f>IF(COUNTIF(Table1[Ticket],Table1[[#This Row],[Ticket]])&gt;1,"Ticket","")</f>
        <v/>
      </c>
      <c r="P166" t="str">
        <f>IF(COUNTIF(Table1[SurName],Table1[[#This Row],[SurName]])&gt;1,"Family","")</f>
        <v/>
      </c>
    </row>
    <row r="167" spans="1:16" x14ac:dyDescent="0.25">
      <c r="A167">
        <v>990</v>
      </c>
      <c r="B167">
        <v>3</v>
      </c>
      <c r="C167" t="s">
        <v>12</v>
      </c>
      <c r="D167">
        <v>20</v>
      </c>
      <c r="E167">
        <v>0</v>
      </c>
      <c r="F167">
        <v>0</v>
      </c>
      <c r="G167">
        <v>347471</v>
      </c>
      <c r="H167">
        <v>7.8541999999999996</v>
      </c>
      <c r="I167" t="s">
        <v>13</v>
      </c>
      <c r="K167">
        <v>0</v>
      </c>
      <c r="L167" t="s">
        <v>442</v>
      </c>
      <c r="M167" t="s">
        <v>122</v>
      </c>
      <c r="N167" t="s">
        <v>443</v>
      </c>
      <c r="O167" t="str">
        <f>IF(COUNTIF(Table1[Ticket],Table1[[#This Row],[Ticket]])&gt;1,"Ticket","")</f>
        <v/>
      </c>
      <c r="P167" t="str">
        <f>IF(COUNTIF(Table1[SurName],Table1[[#This Row],[SurName]])&gt;1,"Family","")</f>
        <v/>
      </c>
    </row>
    <row r="168" spans="1:16" x14ac:dyDescent="0.25">
      <c r="A168">
        <v>991</v>
      </c>
      <c r="B168">
        <v>3</v>
      </c>
      <c r="C168" t="s">
        <v>10</v>
      </c>
      <c r="D168">
        <v>33</v>
      </c>
      <c r="E168">
        <v>0</v>
      </c>
      <c r="F168">
        <v>0</v>
      </c>
      <c r="G168" t="s">
        <v>41</v>
      </c>
      <c r="H168">
        <v>8.0500000000000007</v>
      </c>
      <c r="I168" t="s">
        <v>13</v>
      </c>
      <c r="K168">
        <v>0</v>
      </c>
      <c r="L168" t="s">
        <v>444</v>
      </c>
      <c r="M168" t="s">
        <v>125</v>
      </c>
      <c r="N168" t="s">
        <v>445</v>
      </c>
      <c r="O168" t="str">
        <f>IF(COUNTIF(Table1[Ticket],Table1[[#This Row],[Ticket]])&gt;1,"Ticket","")</f>
        <v/>
      </c>
      <c r="P168" t="str">
        <f>IF(COUNTIF(Table1[SurName],Table1[[#This Row],[SurName]])&gt;1,"Family","")</f>
        <v/>
      </c>
    </row>
    <row r="169" spans="1:16" x14ac:dyDescent="0.25">
      <c r="A169">
        <v>993</v>
      </c>
      <c r="B169">
        <v>2</v>
      </c>
      <c r="C169" t="s">
        <v>10</v>
      </c>
      <c r="D169">
        <v>27</v>
      </c>
      <c r="E169">
        <v>1</v>
      </c>
      <c r="F169">
        <v>0</v>
      </c>
      <c r="G169">
        <v>228414</v>
      </c>
      <c r="H169">
        <v>26</v>
      </c>
      <c r="I169" t="s">
        <v>13</v>
      </c>
      <c r="K169">
        <v>0</v>
      </c>
      <c r="L169" t="s">
        <v>446</v>
      </c>
      <c r="M169" t="s">
        <v>125</v>
      </c>
      <c r="N169" t="s">
        <v>447</v>
      </c>
      <c r="O169" t="str">
        <f>IF(COUNTIF(Table1[Ticket],Table1[[#This Row],[Ticket]])&gt;1,"Ticket","")</f>
        <v/>
      </c>
      <c r="P169" t="str">
        <f>IF(COUNTIF(Table1[SurName],Table1[[#This Row],[SurName]])&gt;1,"Family","")</f>
        <v/>
      </c>
    </row>
    <row r="170" spans="1:16" x14ac:dyDescent="0.25">
      <c r="A170">
        <v>994</v>
      </c>
      <c r="B170">
        <v>3</v>
      </c>
      <c r="C170" t="s">
        <v>10</v>
      </c>
      <c r="E170">
        <v>0</v>
      </c>
      <c r="F170">
        <v>0</v>
      </c>
      <c r="G170">
        <v>365235</v>
      </c>
      <c r="H170">
        <v>7.75</v>
      </c>
      <c r="I170" t="s">
        <v>11</v>
      </c>
      <c r="K170">
        <v>0</v>
      </c>
      <c r="L170" t="s">
        <v>448</v>
      </c>
      <c r="M170" t="s">
        <v>125</v>
      </c>
      <c r="N170" t="s">
        <v>449</v>
      </c>
      <c r="O170" t="str">
        <f>IF(COUNTIF(Table1[Ticket],Table1[[#This Row],[Ticket]])&gt;1,"Ticket","")</f>
        <v/>
      </c>
      <c r="P170" t="str">
        <f>IF(COUNTIF(Table1[SurName],Table1[[#This Row],[SurName]])&gt;1,"Family","")</f>
        <v>Family</v>
      </c>
    </row>
    <row r="171" spans="1:16" x14ac:dyDescent="0.25">
      <c r="A171">
        <v>995</v>
      </c>
      <c r="B171">
        <v>3</v>
      </c>
      <c r="C171" t="s">
        <v>10</v>
      </c>
      <c r="D171">
        <v>26</v>
      </c>
      <c r="E171">
        <v>0</v>
      </c>
      <c r="F171">
        <v>0</v>
      </c>
      <c r="G171">
        <v>347070</v>
      </c>
      <c r="H171">
        <v>7.7750000000000004</v>
      </c>
      <c r="I171" t="s">
        <v>13</v>
      </c>
      <c r="K171">
        <v>0</v>
      </c>
      <c r="L171" t="s">
        <v>450</v>
      </c>
      <c r="M171" t="s">
        <v>125</v>
      </c>
      <c r="N171" t="s">
        <v>451</v>
      </c>
      <c r="O171" t="str">
        <f>IF(COUNTIF(Table1[Ticket],Table1[[#This Row],[Ticket]])&gt;1,"Ticket","")</f>
        <v/>
      </c>
      <c r="P171" t="str">
        <f>IF(COUNTIF(Table1[SurName],Table1[[#This Row],[SurName]])&gt;1,"Family","")</f>
        <v/>
      </c>
    </row>
    <row r="172" spans="1:16" x14ac:dyDescent="0.25">
      <c r="A172">
        <v>996</v>
      </c>
      <c r="B172">
        <v>3</v>
      </c>
      <c r="C172" t="s">
        <v>12</v>
      </c>
      <c r="D172">
        <v>16</v>
      </c>
      <c r="E172">
        <v>1</v>
      </c>
      <c r="F172">
        <v>1</v>
      </c>
      <c r="G172">
        <v>2625</v>
      </c>
      <c r="H172">
        <v>8.5167000000000002</v>
      </c>
      <c r="I172" t="s">
        <v>14</v>
      </c>
      <c r="K172">
        <v>0</v>
      </c>
      <c r="L172" t="s">
        <v>452</v>
      </c>
      <c r="M172" t="s">
        <v>134</v>
      </c>
      <c r="N172" t="s">
        <v>453</v>
      </c>
      <c r="O172" t="str">
        <f>IF(COUNTIF(Table1[Ticket],Table1[[#This Row],[Ticket]])&gt;1,"Ticket","")</f>
        <v/>
      </c>
      <c r="P172" t="str">
        <f>IF(COUNTIF(Table1[SurName],Table1[[#This Row],[SurName]])&gt;1,"Family","")</f>
        <v>Family</v>
      </c>
    </row>
    <row r="173" spans="1:16" x14ac:dyDescent="0.25">
      <c r="A173">
        <v>997</v>
      </c>
      <c r="B173">
        <v>3</v>
      </c>
      <c r="C173" t="s">
        <v>10</v>
      </c>
      <c r="D173">
        <v>28</v>
      </c>
      <c r="E173">
        <v>0</v>
      </c>
      <c r="F173">
        <v>0</v>
      </c>
      <c r="G173" t="s">
        <v>42</v>
      </c>
      <c r="H173">
        <v>22.524999999999999</v>
      </c>
      <c r="I173" t="s">
        <v>13</v>
      </c>
      <c r="K173">
        <v>0</v>
      </c>
      <c r="L173" t="s">
        <v>454</v>
      </c>
      <c r="M173" t="s">
        <v>125</v>
      </c>
      <c r="N173" t="s">
        <v>455</v>
      </c>
      <c r="O173" t="str">
        <f>IF(COUNTIF(Table1[Ticket],Table1[[#This Row],[Ticket]])&gt;1,"Ticket","")</f>
        <v>Ticket</v>
      </c>
      <c r="P173" t="str">
        <f>IF(COUNTIF(Table1[SurName],Table1[[#This Row],[SurName]])&gt;1,"Family","")</f>
        <v/>
      </c>
    </row>
    <row r="174" spans="1:16" x14ac:dyDescent="0.25">
      <c r="A174">
        <v>998</v>
      </c>
      <c r="B174">
        <v>3</v>
      </c>
      <c r="C174" t="s">
        <v>10</v>
      </c>
      <c r="D174">
        <v>21</v>
      </c>
      <c r="E174">
        <v>0</v>
      </c>
      <c r="F174">
        <v>0</v>
      </c>
      <c r="G174">
        <v>330920</v>
      </c>
      <c r="H174">
        <v>7.8208000000000002</v>
      </c>
      <c r="I174" t="s">
        <v>11</v>
      </c>
      <c r="K174">
        <v>0</v>
      </c>
      <c r="L174" t="s">
        <v>456</v>
      </c>
      <c r="M174" t="s">
        <v>125</v>
      </c>
      <c r="N174" t="s">
        <v>324</v>
      </c>
      <c r="O174" t="str">
        <f>IF(COUNTIF(Table1[Ticket],Table1[[#This Row],[Ticket]])&gt;1,"Ticket","")</f>
        <v/>
      </c>
      <c r="P174" t="str">
        <f>IF(COUNTIF(Table1[SurName],Table1[[#This Row],[SurName]])&gt;1,"Family","")</f>
        <v>Family</v>
      </c>
    </row>
    <row r="175" spans="1:16" x14ac:dyDescent="0.25">
      <c r="A175">
        <v>999</v>
      </c>
      <c r="B175">
        <v>3</v>
      </c>
      <c r="C175" t="s">
        <v>10</v>
      </c>
      <c r="E175">
        <v>0</v>
      </c>
      <c r="F175">
        <v>0</v>
      </c>
      <c r="G175">
        <v>383162</v>
      </c>
      <c r="H175">
        <v>7.75</v>
      </c>
      <c r="I175" t="s">
        <v>11</v>
      </c>
      <c r="K175">
        <v>0</v>
      </c>
      <c r="L175" t="s">
        <v>457</v>
      </c>
      <c r="M175" t="s">
        <v>125</v>
      </c>
      <c r="N175" t="s">
        <v>458</v>
      </c>
      <c r="O175" t="str">
        <f>IF(COUNTIF(Table1[Ticket],Table1[[#This Row],[Ticket]])&gt;1,"Ticket","")</f>
        <v/>
      </c>
      <c r="P175" t="str">
        <f>IF(COUNTIF(Table1[SurName],Table1[[#This Row],[SurName]])&gt;1,"Family","")</f>
        <v/>
      </c>
    </row>
    <row r="176" spans="1:16" x14ac:dyDescent="0.25">
      <c r="A176">
        <v>1000</v>
      </c>
      <c r="B176">
        <v>3</v>
      </c>
      <c r="C176" t="s">
        <v>10</v>
      </c>
      <c r="E176">
        <v>0</v>
      </c>
      <c r="F176">
        <v>0</v>
      </c>
      <c r="G176">
        <v>3410</v>
      </c>
      <c r="H176">
        <v>8.7125000000000004</v>
      </c>
      <c r="I176" t="s">
        <v>13</v>
      </c>
      <c r="K176">
        <v>0</v>
      </c>
      <c r="L176" t="s">
        <v>459</v>
      </c>
      <c r="M176" t="s">
        <v>125</v>
      </c>
      <c r="N176" t="s">
        <v>460</v>
      </c>
      <c r="O176" t="str">
        <f>IF(COUNTIF(Table1[Ticket],Table1[[#This Row],[Ticket]])&gt;1,"Ticket","")</f>
        <v/>
      </c>
      <c r="P176" t="str">
        <f>IF(COUNTIF(Table1[SurName],Table1[[#This Row],[SurName]])&gt;1,"Family","")</f>
        <v/>
      </c>
    </row>
    <row r="177" spans="1:16" x14ac:dyDescent="0.25">
      <c r="A177">
        <v>1002</v>
      </c>
      <c r="B177">
        <v>2</v>
      </c>
      <c r="C177" t="s">
        <v>10</v>
      </c>
      <c r="D177">
        <v>41</v>
      </c>
      <c r="E177">
        <v>0</v>
      </c>
      <c r="F177">
        <v>0</v>
      </c>
      <c r="G177">
        <v>237734</v>
      </c>
      <c r="H177">
        <v>15.0458</v>
      </c>
      <c r="I177" t="s">
        <v>14</v>
      </c>
      <c r="K177">
        <v>0</v>
      </c>
      <c r="L177" t="s">
        <v>461</v>
      </c>
      <c r="M177" t="s">
        <v>125</v>
      </c>
      <c r="N177" t="s">
        <v>462</v>
      </c>
      <c r="O177" t="str">
        <f>IF(COUNTIF(Table1[Ticket],Table1[[#This Row],[Ticket]])&gt;1,"Ticket","")</f>
        <v/>
      </c>
      <c r="P177" t="str">
        <f>IF(COUNTIF(Table1[SurName],Table1[[#This Row],[SurName]])&gt;1,"Family","")</f>
        <v/>
      </c>
    </row>
    <row r="178" spans="1:16" x14ac:dyDescent="0.25">
      <c r="A178">
        <v>1003</v>
      </c>
      <c r="B178">
        <v>3</v>
      </c>
      <c r="C178" t="s">
        <v>12</v>
      </c>
      <c r="E178">
        <v>0</v>
      </c>
      <c r="F178">
        <v>0</v>
      </c>
      <c r="G178">
        <v>330968</v>
      </c>
      <c r="H178">
        <v>7.7792000000000003</v>
      </c>
      <c r="I178" t="s">
        <v>11</v>
      </c>
      <c r="K178">
        <v>0</v>
      </c>
      <c r="L178" t="s">
        <v>463</v>
      </c>
      <c r="M178" t="s">
        <v>122</v>
      </c>
      <c r="N178" t="s">
        <v>464</v>
      </c>
      <c r="O178" t="str">
        <f>IF(COUNTIF(Table1[Ticket],Table1[[#This Row],[Ticket]])&gt;1,"Ticket","")</f>
        <v/>
      </c>
      <c r="P178" t="str">
        <f>IF(COUNTIF(Table1[SurName],Table1[[#This Row],[SurName]])&gt;1,"Family","")</f>
        <v/>
      </c>
    </row>
    <row r="179" spans="1:16" x14ac:dyDescent="0.25">
      <c r="A179">
        <v>1005</v>
      </c>
      <c r="B179">
        <v>3</v>
      </c>
      <c r="C179" t="s">
        <v>12</v>
      </c>
      <c r="D179">
        <v>18.5</v>
      </c>
      <c r="E179">
        <v>0</v>
      </c>
      <c r="F179">
        <v>0</v>
      </c>
      <c r="G179">
        <v>329944</v>
      </c>
      <c r="H179">
        <v>7.2832999999999997</v>
      </c>
      <c r="I179" t="s">
        <v>11</v>
      </c>
      <c r="K179">
        <v>0</v>
      </c>
      <c r="L179" t="s">
        <v>456</v>
      </c>
      <c r="M179" t="s">
        <v>122</v>
      </c>
      <c r="N179" t="s">
        <v>465</v>
      </c>
      <c r="O179" t="str">
        <f>IF(COUNTIF(Table1[Ticket],Table1[[#This Row],[Ticket]])&gt;1,"Ticket","")</f>
        <v/>
      </c>
      <c r="P179" t="str">
        <f>IF(COUNTIF(Table1[SurName],Table1[[#This Row],[SurName]])&gt;1,"Family","")</f>
        <v>Family</v>
      </c>
    </row>
    <row r="180" spans="1:16" x14ac:dyDescent="0.25">
      <c r="A180">
        <v>1007</v>
      </c>
      <c r="B180">
        <v>3</v>
      </c>
      <c r="C180" t="s">
        <v>10</v>
      </c>
      <c r="D180">
        <v>18</v>
      </c>
      <c r="E180">
        <v>1</v>
      </c>
      <c r="F180">
        <v>0</v>
      </c>
      <c r="G180">
        <v>2680</v>
      </c>
      <c r="H180">
        <v>14.4542</v>
      </c>
      <c r="I180" t="s">
        <v>14</v>
      </c>
      <c r="K180">
        <v>0</v>
      </c>
      <c r="L180" t="s">
        <v>466</v>
      </c>
      <c r="M180" t="s">
        <v>125</v>
      </c>
      <c r="N180" t="s">
        <v>467</v>
      </c>
      <c r="O180" t="str">
        <f>IF(COUNTIF(Table1[Ticket],Table1[[#This Row],[Ticket]])&gt;1,"Ticket","")</f>
        <v/>
      </c>
      <c r="P180" t="str">
        <f>IF(COUNTIF(Table1[SurName],Table1[[#This Row],[SurName]])&gt;1,"Family","")</f>
        <v/>
      </c>
    </row>
    <row r="181" spans="1:16" x14ac:dyDescent="0.25">
      <c r="A181">
        <v>1008</v>
      </c>
      <c r="B181">
        <v>3</v>
      </c>
      <c r="C181" t="s">
        <v>10</v>
      </c>
      <c r="E181">
        <v>0</v>
      </c>
      <c r="F181">
        <v>0</v>
      </c>
      <c r="G181">
        <v>2681</v>
      </c>
      <c r="H181">
        <v>6.4375</v>
      </c>
      <c r="I181" t="s">
        <v>14</v>
      </c>
      <c r="K181">
        <v>0</v>
      </c>
      <c r="L181" t="s">
        <v>452</v>
      </c>
      <c r="M181" t="s">
        <v>125</v>
      </c>
      <c r="N181" t="s">
        <v>468</v>
      </c>
      <c r="O181" t="str">
        <f>IF(COUNTIF(Table1[Ticket],Table1[[#This Row],[Ticket]])&gt;1,"Ticket","")</f>
        <v/>
      </c>
      <c r="P181" t="str">
        <f>IF(COUNTIF(Table1[SurName],Table1[[#This Row],[SurName]])&gt;1,"Family","")</f>
        <v>Family</v>
      </c>
    </row>
    <row r="182" spans="1:16" x14ac:dyDescent="0.25">
      <c r="A182">
        <v>1011</v>
      </c>
      <c r="B182">
        <v>2</v>
      </c>
      <c r="C182" t="s">
        <v>12</v>
      </c>
      <c r="D182">
        <v>29</v>
      </c>
      <c r="E182">
        <v>1</v>
      </c>
      <c r="F182">
        <v>0</v>
      </c>
      <c r="G182" t="s">
        <v>46</v>
      </c>
      <c r="H182">
        <v>26</v>
      </c>
      <c r="I182" t="s">
        <v>13</v>
      </c>
      <c r="K182">
        <v>0</v>
      </c>
      <c r="L182" t="s">
        <v>469</v>
      </c>
      <c r="M182" t="s">
        <v>134</v>
      </c>
      <c r="N182" t="s">
        <v>470</v>
      </c>
      <c r="O182" t="str">
        <f>IF(COUNTIF(Table1[Ticket],Table1[[#This Row],[Ticket]])&gt;1,"Ticket","")</f>
        <v/>
      </c>
      <c r="P182" t="str">
        <f>IF(COUNTIF(Table1[SurName],Table1[[#This Row],[SurName]])&gt;1,"Family","")</f>
        <v/>
      </c>
    </row>
    <row r="183" spans="1:16" x14ac:dyDescent="0.25">
      <c r="A183">
        <v>1012</v>
      </c>
      <c r="B183">
        <v>2</v>
      </c>
      <c r="C183" t="s">
        <v>12</v>
      </c>
      <c r="D183">
        <v>12</v>
      </c>
      <c r="E183">
        <v>0</v>
      </c>
      <c r="F183">
        <v>0</v>
      </c>
      <c r="G183" t="s">
        <v>47</v>
      </c>
      <c r="H183">
        <v>15.75</v>
      </c>
      <c r="I183" t="s">
        <v>13</v>
      </c>
      <c r="K183">
        <v>0</v>
      </c>
      <c r="L183" t="s">
        <v>471</v>
      </c>
      <c r="M183" t="s">
        <v>122</v>
      </c>
      <c r="N183" t="s">
        <v>472</v>
      </c>
      <c r="O183" t="str">
        <f>IF(COUNTIF(Table1[Ticket],Table1[[#This Row],[Ticket]])&gt;1,"Ticket","")</f>
        <v/>
      </c>
      <c r="P183" t="str">
        <f>IF(COUNTIF(Table1[SurName],Table1[[#This Row],[SurName]])&gt;1,"Family","")</f>
        <v/>
      </c>
    </row>
    <row r="184" spans="1:16" x14ac:dyDescent="0.25">
      <c r="A184">
        <v>1013</v>
      </c>
      <c r="B184">
        <v>3</v>
      </c>
      <c r="C184" t="s">
        <v>10</v>
      </c>
      <c r="E184">
        <v>1</v>
      </c>
      <c r="F184">
        <v>0</v>
      </c>
      <c r="G184">
        <v>367227</v>
      </c>
      <c r="H184">
        <v>7.75</v>
      </c>
      <c r="I184" t="s">
        <v>11</v>
      </c>
      <c r="K184">
        <v>0</v>
      </c>
      <c r="L184" t="s">
        <v>473</v>
      </c>
      <c r="M184" t="s">
        <v>125</v>
      </c>
      <c r="N184" t="s">
        <v>468</v>
      </c>
      <c r="O184" t="str">
        <f>IF(COUNTIF(Table1[Ticket],Table1[[#This Row],[Ticket]])&gt;1,"Ticket","")</f>
        <v/>
      </c>
      <c r="P184" t="str">
        <f>IF(COUNTIF(Table1[SurName],Table1[[#This Row],[SurName]])&gt;1,"Family","")</f>
        <v/>
      </c>
    </row>
    <row r="185" spans="1:16" x14ac:dyDescent="0.25">
      <c r="A185">
        <v>1015</v>
      </c>
      <c r="B185">
        <v>3</v>
      </c>
      <c r="C185" t="s">
        <v>10</v>
      </c>
      <c r="D185">
        <v>28</v>
      </c>
      <c r="E185">
        <v>0</v>
      </c>
      <c r="F185">
        <v>0</v>
      </c>
      <c r="G185">
        <v>392095</v>
      </c>
      <c r="H185">
        <v>7.25</v>
      </c>
      <c r="I185" t="s">
        <v>13</v>
      </c>
      <c r="K185">
        <v>0</v>
      </c>
      <c r="L185" t="s">
        <v>474</v>
      </c>
      <c r="M185" t="s">
        <v>125</v>
      </c>
      <c r="N185" t="s">
        <v>475</v>
      </c>
      <c r="O185" t="str">
        <f>IF(COUNTIF(Table1[Ticket],Table1[[#This Row],[Ticket]])&gt;1,"Ticket","")</f>
        <v/>
      </c>
      <c r="P185" t="str">
        <f>IF(COUNTIF(Table1[SurName],Table1[[#This Row],[SurName]])&gt;1,"Family","")</f>
        <v/>
      </c>
    </row>
    <row r="186" spans="1:16" x14ac:dyDescent="0.25">
      <c r="A186">
        <v>1016</v>
      </c>
      <c r="B186">
        <v>3</v>
      </c>
      <c r="C186" t="s">
        <v>10</v>
      </c>
      <c r="E186">
        <v>0</v>
      </c>
      <c r="F186">
        <v>0</v>
      </c>
      <c r="G186">
        <v>368783</v>
      </c>
      <c r="H186">
        <v>7.75</v>
      </c>
      <c r="I186" t="s">
        <v>11</v>
      </c>
      <c r="K186">
        <v>0</v>
      </c>
      <c r="L186" t="s">
        <v>476</v>
      </c>
      <c r="M186" t="s">
        <v>125</v>
      </c>
      <c r="N186" t="s">
        <v>468</v>
      </c>
      <c r="O186" t="str">
        <f>IF(COUNTIF(Table1[Ticket],Table1[[#This Row],[Ticket]])&gt;1,"Ticket","")</f>
        <v/>
      </c>
      <c r="P186" t="str">
        <f>IF(COUNTIF(Table1[SurName],Table1[[#This Row],[SurName]])&gt;1,"Family","")</f>
        <v/>
      </c>
    </row>
    <row r="187" spans="1:16" x14ac:dyDescent="0.25">
      <c r="A187">
        <v>1017</v>
      </c>
      <c r="B187">
        <v>3</v>
      </c>
      <c r="C187" t="s">
        <v>12</v>
      </c>
      <c r="D187">
        <v>17</v>
      </c>
      <c r="E187">
        <v>0</v>
      </c>
      <c r="F187">
        <v>1</v>
      </c>
      <c r="G187">
        <v>371362</v>
      </c>
      <c r="H187">
        <v>16.100000000000001</v>
      </c>
      <c r="I187" t="s">
        <v>13</v>
      </c>
      <c r="K187">
        <v>0</v>
      </c>
      <c r="L187" t="s">
        <v>477</v>
      </c>
      <c r="M187" t="s">
        <v>122</v>
      </c>
      <c r="N187" t="s">
        <v>478</v>
      </c>
      <c r="O187" t="str">
        <f>IF(COUNTIF(Table1[Ticket],Table1[[#This Row],[Ticket]])&gt;1,"Ticket","")</f>
        <v/>
      </c>
      <c r="P187" t="str">
        <f>IF(COUNTIF(Table1[SurName],Table1[[#This Row],[SurName]])&gt;1,"Family","")</f>
        <v/>
      </c>
    </row>
    <row r="188" spans="1:16" x14ac:dyDescent="0.25">
      <c r="A188">
        <v>1018</v>
      </c>
      <c r="B188">
        <v>3</v>
      </c>
      <c r="C188" t="s">
        <v>10</v>
      </c>
      <c r="D188">
        <v>22</v>
      </c>
      <c r="E188">
        <v>0</v>
      </c>
      <c r="F188">
        <v>0</v>
      </c>
      <c r="G188">
        <v>350045</v>
      </c>
      <c r="H188">
        <v>7.7957999999999998</v>
      </c>
      <c r="I188" t="s">
        <v>13</v>
      </c>
      <c r="K188">
        <v>0</v>
      </c>
      <c r="L188" t="s">
        <v>479</v>
      </c>
      <c r="M188" t="s">
        <v>125</v>
      </c>
      <c r="N188" t="s">
        <v>480</v>
      </c>
      <c r="O188" t="str">
        <f>IF(COUNTIF(Table1[Ticket],Table1[[#This Row],[Ticket]])&gt;1,"Ticket","")</f>
        <v/>
      </c>
      <c r="P188" t="str">
        <f>IF(COUNTIF(Table1[SurName],Table1[[#This Row],[SurName]])&gt;1,"Family","")</f>
        <v/>
      </c>
    </row>
    <row r="189" spans="1:16" x14ac:dyDescent="0.25">
      <c r="A189">
        <v>1019</v>
      </c>
      <c r="B189">
        <v>3</v>
      </c>
      <c r="C189" t="s">
        <v>12</v>
      </c>
      <c r="E189">
        <v>2</v>
      </c>
      <c r="F189">
        <v>0</v>
      </c>
      <c r="G189">
        <v>367226</v>
      </c>
      <c r="H189">
        <v>23.25</v>
      </c>
      <c r="I189" t="s">
        <v>11</v>
      </c>
      <c r="K189">
        <v>0</v>
      </c>
      <c r="L189" t="s">
        <v>481</v>
      </c>
      <c r="M189" t="s">
        <v>122</v>
      </c>
      <c r="N189" t="s">
        <v>482</v>
      </c>
      <c r="O189" t="str">
        <f>IF(COUNTIF(Table1[Ticket],Table1[[#This Row],[Ticket]])&gt;1,"Ticket","")</f>
        <v/>
      </c>
      <c r="P189" t="str">
        <f>IF(COUNTIF(Table1[SurName],Table1[[#This Row],[SurName]])&gt;1,"Family","")</f>
        <v/>
      </c>
    </row>
    <row r="190" spans="1:16" x14ac:dyDescent="0.25">
      <c r="A190">
        <v>1020</v>
      </c>
      <c r="B190">
        <v>2</v>
      </c>
      <c r="C190" t="s">
        <v>10</v>
      </c>
      <c r="D190">
        <v>42</v>
      </c>
      <c r="E190">
        <v>0</v>
      </c>
      <c r="F190">
        <v>0</v>
      </c>
      <c r="G190">
        <v>211535</v>
      </c>
      <c r="H190">
        <v>13</v>
      </c>
      <c r="I190" t="s">
        <v>13</v>
      </c>
      <c r="K190">
        <v>0</v>
      </c>
      <c r="L190" t="s">
        <v>483</v>
      </c>
      <c r="M190" t="s">
        <v>125</v>
      </c>
      <c r="N190" t="s">
        <v>484</v>
      </c>
      <c r="O190" t="str">
        <f>IF(COUNTIF(Table1[Ticket],Table1[[#This Row],[Ticket]])&gt;1,"Ticket","")</f>
        <v/>
      </c>
      <c r="P190" t="str">
        <f>IF(COUNTIF(Table1[SurName],Table1[[#This Row],[SurName]])&gt;1,"Family","")</f>
        <v/>
      </c>
    </row>
    <row r="191" spans="1:16" x14ac:dyDescent="0.25">
      <c r="A191">
        <v>1021</v>
      </c>
      <c r="B191">
        <v>3</v>
      </c>
      <c r="C191" t="s">
        <v>10</v>
      </c>
      <c r="D191">
        <v>24</v>
      </c>
      <c r="E191">
        <v>0</v>
      </c>
      <c r="F191">
        <v>0</v>
      </c>
      <c r="G191">
        <v>342441</v>
      </c>
      <c r="H191">
        <v>8.0500000000000007</v>
      </c>
      <c r="I191" t="s">
        <v>13</v>
      </c>
      <c r="K191">
        <v>0</v>
      </c>
      <c r="L191" t="s">
        <v>485</v>
      </c>
      <c r="M191" t="s">
        <v>125</v>
      </c>
      <c r="N191" t="s">
        <v>486</v>
      </c>
      <c r="O191" t="str">
        <f>IF(COUNTIF(Table1[Ticket],Table1[[#This Row],[Ticket]])&gt;1,"Ticket","")</f>
        <v/>
      </c>
      <c r="P191" t="str">
        <f>IF(COUNTIF(Table1[SurName],Table1[[#This Row],[SurName]])&gt;1,"Family","")</f>
        <v/>
      </c>
    </row>
    <row r="192" spans="1:16" x14ac:dyDescent="0.25">
      <c r="A192">
        <v>1022</v>
      </c>
      <c r="B192">
        <v>3</v>
      </c>
      <c r="C192" t="s">
        <v>10</v>
      </c>
      <c r="D192">
        <v>32</v>
      </c>
      <c r="E192">
        <v>0</v>
      </c>
      <c r="F192">
        <v>0</v>
      </c>
      <c r="G192" t="s">
        <v>48</v>
      </c>
      <c r="H192">
        <v>8.0500000000000007</v>
      </c>
      <c r="I192" t="s">
        <v>13</v>
      </c>
      <c r="K192">
        <v>0</v>
      </c>
      <c r="L192" t="s">
        <v>487</v>
      </c>
      <c r="M192" t="s">
        <v>125</v>
      </c>
      <c r="N192" t="s">
        <v>488</v>
      </c>
      <c r="O192" t="str">
        <f>IF(COUNTIF(Table1[Ticket],Table1[[#This Row],[Ticket]])&gt;1,"Ticket","")</f>
        <v/>
      </c>
      <c r="P192" t="str">
        <f>IF(COUNTIF(Table1[SurName],Table1[[#This Row],[SurName]])&gt;1,"Family","")</f>
        <v/>
      </c>
    </row>
    <row r="193" spans="1:16" x14ac:dyDescent="0.25">
      <c r="A193">
        <v>1024</v>
      </c>
      <c r="B193">
        <v>3</v>
      </c>
      <c r="C193" t="s">
        <v>12</v>
      </c>
      <c r="E193">
        <v>0</v>
      </c>
      <c r="F193">
        <v>4</v>
      </c>
      <c r="G193">
        <v>4133</v>
      </c>
      <c r="H193">
        <v>25.466699999999999</v>
      </c>
      <c r="I193" t="s">
        <v>13</v>
      </c>
      <c r="K193">
        <v>0</v>
      </c>
      <c r="L193" t="s">
        <v>489</v>
      </c>
      <c r="M193" t="s">
        <v>134</v>
      </c>
      <c r="N193" t="s">
        <v>490</v>
      </c>
      <c r="O193" t="str">
        <f>IF(COUNTIF(Table1[Ticket],Table1[[#This Row],[Ticket]])&gt;1,"Ticket","")</f>
        <v/>
      </c>
      <c r="P193" t="str">
        <f>IF(COUNTIF(Table1[SurName],Table1[[#This Row],[SurName]])&gt;1,"Family","")</f>
        <v/>
      </c>
    </row>
    <row r="194" spans="1:16" x14ac:dyDescent="0.25">
      <c r="A194">
        <v>1025</v>
      </c>
      <c r="B194">
        <v>3</v>
      </c>
      <c r="C194" t="s">
        <v>10</v>
      </c>
      <c r="E194">
        <v>1</v>
      </c>
      <c r="F194">
        <v>0</v>
      </c>
      <c r="G194">
        <v>2621</v>
      </c>
      <c r="H194">
        <v>6.4375</v>
      </c>
      <c r="I194" t="s">
        <v>14</v>
      </c>
      <c r="K194">
        <v>0</v>
      </c>
      <c r="L194" t="s">
        <v>452</v>
      </c>
      <c r="M194" t="s">
        <v>125</v>
      </c>
      <c r="N194" t="s">
        <v>491</v>
      </c>
      <c r="O194" t="str">
        <f>IF(COUNTIF(Table1[Ticket],Table1[[#This Row],[Ticket]])&gt;1,"Ticket","")</f>
        <v/>
      </c>
      <c r="P194" t="str">
        <f>IF(COUNTIF(Table1[SurName],Table1[[#This Row],[SurName]])&gt;1,"Family","")</f>
        <v>Family</v>
      </c>
    </row>
    <row r="195" spans="1:16" x14ac:dyDescent="0.25">
      <c r="A195">
        <v>1026</v>
      </c>
      <c r="B195">
        <v>3</v>
      </c>
      <c r="C195" t="s">
        <v>10</v>
      </c>
      <c r="D195">
        <v>43</v>
      </c>
      <c r="E195">
        <v>0</v>
      </c>
      <c r="F195">
        <v>0</v>
      </c>
      <c r="G195">
        <v>349226</v>
      </c>
      <c r="H195">
        <v>7.8958000000000004</v>
      </c>
      <c r="I195" t="s">
        <v>13</v>
      </c>
      <c r="K195">
        <v>0</v>
      </c>
      <c r="L195" t="s">
        <v>492</v>
      </c>
      <c r="M195" t="s">
        <v>125</v>
      </c>
      <c r="N195" t="s">
        <v>493</v>
      </c>
      <c r="O195" t="str">
        <f>IF(COUNTIF(Table1[Ticket],Table1[[#This Row],[Ticket]])&gt;1,"Ticket","")</f>
        <v/>
      </c>
      <c r="P195" t="str">
        <f>IF(COUNTIF(Table1[SurName],Table1[[#This Row],[SurName]])&gt;1,"Family","")</f>
        <v/>
      </c>
    </row>
    <row r="196" spans="1:16" x14ac:dyDescent="0.25">
      <c r="A196">
        <v>1027</v>
      </c>
      <c r="B196">
        <v>3</v>
      </c>
      <c r="C196" t="s">
        <v>10</v>
      </c>
      <c r="D196">
        <v>24</v>
      </c>
      <c r="E196">
        <v>0</v>
      </c>
      <c r="F196">
        <v>0</v>
      </c>
      <c r="G196">
        <v>350409</v>
      </c>
      <c r="H196">
        <v>7.8541999999999996</v>
      </c>
      <c r="I196" t="s">
        <v>13</v>
      </c>
      <c r="K196">
        <v>0</v>
      </c>
      <c r="L196" t="s">
        <v>494</v>
      </c>
      <c r="M196" t="s">
        <v>125</v>
      </c>
      <c r="N196" t="s">
        <v>495</v>
      </c>
      <c r="O196" t="str">
        <f>IF(COUNTIF(Table1[Ticket],Table1[[#This Row],[Ticket]])&gt;1,"Ticket","")</f>
        <v/>
      </c>
      <c r="P196" t="str">
        <f>IF(COUNTIF(Table1[SurName],Table1[[#This Row],[SurName]])&gt;1,"Family","")</f>
        <v/>
      </c>
    </row>
    <row r="197" spans="1:16" x14ac:dyDescent="0.25">
      <c r="A197">
        <v>1028</v>
      </c>
      <c r="B197">
        <v>3</v>
      </c>
      <c r="C197" t="s">
        <v>10</v>
      </c>
      <c r="D197">
        <v>26.5</v>
      </c>
      <c r="E197">
        <v>0</v>
      </c>
      <c r="F197">
        <v>0</v>
      </c>
      <c r="G197">
        <v>2656</v>
      </c>
      <c r="H197">
        <v>7.2249999999999996</v>
      </c>
      <c r="I197" t="s">
        <v>14</v>
      </c>
      <c r="K197">
        <v>0</v>
      </c>
      <c r="L197" t="s">
        <v>496</v>
      </c>
      <c r="M197" t="s">
        <v>125</v>
      </c>
      <c r="N197" t="s">
        <v>497</v>
      </c>
      <c r="O197" t="str">
        <f>IF(COUNTIF(Table1[Ticket],Table1[[#This Row],[Ticket]])&gt;1,"Ticket","")</f>
        <v/>
      </c>
      <c r="P197" t="str">
        <f>IF(COUNTIF(Table1[SurName],Table1[[#This Row],[SurName]])&gt;1,"Family","")</f>
        <v>Family</v>
      </c>
    </row>
    <row r="198" spans="1:16" x14ac:dyDescent="0.25">
      <c r="A198">
        <v>1029</v>
      </c>
      <c r="B198">
        <v>2</v>
      </c>
      <c r="C198" t="s">
        <v>10</v>
      </c>
      <c r="D198">
        <v>26</v>
      </c>
      <c r="E198">
        <v>0</v>
      </c>
      <c r="F198">
        <v>0</v>
      </c>
      <c r="G198">
        <v>248659</v>
      </c>
      <c r="H198">
        <v>13</v>
      </c>
      <c r="I198" t="s">
        <v>13</v>
      </c>
      <c r="K198">
        <v>0</v>
      </c>
      <c r="L198" t="s">
        <v>498</v>
      </c>
      <c r="M198" t="s">
        <v>125</v>
      </c>
      <c r="N198" t="s">
        <v>499</v>
      </c>
      <c r="O198" t="str">
        <f>IF(COUNTIF(Table1[Ticket],Table1[[#This Row],[Ticket]])&gt;1,"Ticket","")</f>
        <v/>
      </c>
      <c r="P198" t="str">
        <f>IF(COUNTIF(Table1[SurName],Table1[[#This Row],[SurName]])&gt;1,"Family","")</f>
        <v/>
      </c>
    </row>
    <row r="199" spans="1:16" x14ac:dyDescent="0.25">
      <c r="A199">
        <v>1030</v>
      </c>
      <c r="B199">
        <v>3</v>
      </c>
      <c r="C199" t="s">
        <v>12</v>
      </c>
      <c r="D199">
        <v>23</v>
      </c>
      <c r="E199">
        <v>0</v>
      </c>
      <c r="F199">
        <v>0</v>
      </c>
      <c r="G199" t="s">
        <v>49</v>
      </c>
      <c r="H199">
        <v>8.0500000000000007</v>
      </c>
      <c r="I199" t="s">
        <v>13</v>
      </c>
      <c r="K199">
        <v>0</v>
      </c>
      <c r="L199" t="s">
        <v>500</v>
      </c>
      <c r="M199" t="s">
        <v>122</v>
      </c>
      <c r="N199" t="s">
        <v>501</v>
      </c>
      <c r="O199" t="str">
        <f>IF(COUNTIF(Table1[Ticket],Table1[[#This Row],[Ticket]])&gt;1,"Ticket","")</f>
        <v/>
      </c>
      <c r="P199" t="str">
        <f>IF(COUNTIF(Table1[SurName],Table1[[#This Row],[SurName]])&gt;1,"Family","")</f>
        <v/>
      </c>
    </row>
    <row r="200" spans="1:16" x14ac:dyDescent="0.25">
      <c r="A200">
        <v>1031</v>
      </c>
      <c r="B200">
        <v>3</v>
      </c>
      <c r="C200" t="s">
        <v>10</v>
      </c>
      <c r="D200">
        <v>40</v>
      </c>
      <c r="E200">
        <v>1</v>
      </c>
      <c r="F200">
        <v>6</v>
      </c>
      <c r="G200" t="s">
        <v>50</v>
      </c>
      <c r="H200">
        <v>46.9</v>
      </c>
      <c r="I200" t="s">
        <v>13</v>
      </c>
      <c r="K200">
        <v>0</v>
      </c>
      <c r="L200" t="s">
        <v>502</v>
      </c>
      <c r="M200" t="s">
        <v>125</v>
      </c>
      <c r="N200" t="s">
        <v>503</v>
      </c>
      <c r="O200" t="str">
        <f>IF(COUNTIF(Table1[Ticket],Table1[[#This Row],[Ticket]])&gt;1,"Ticket","")</f>
        <v>Ticket</v>
      </c>
      <c r="P200" t="str">
        <f>IF(COUNTIF(Table1[SurName],Table1[[#This Row],[SurName]])&gt;1,"Family","")</f>
        <v>Family</v>
      </c>
    </row>
    <row r="201" spans="1:16" x14ac:dyDescent="0.25">
      <c r="A201">
        <v>1032</v>
      </c>
      <c r="B201">
        <v>3</v>
      </c>
      <c r="C201" t="s">
        <v>12</v>
      </c>
      <c r="D201">
        <v>10</v>
      </c>
      <c r="E201">
        <v>5</v>
      </c>
      <c r="F201">
        <v>2</v>
      </c>
      <c r="G201" t="s">
        <v>50</v>
      </c>
      <c r="H201">
        <v>46.9</v>
      </c>
      <c r="I201" t="s">
        <v>13</v>
      </c>
      <c r="K201">
        <v>0</v>
      </c>
      <c r="L201" t="s">
        <v>502</v>
      </c>
      <c r="M201" t="s">
        <v>122</v>
      </c>
      <c r="N201" t="s">
        <v>504</v>
      </c>
      <c r="O201" t="str">
        <f>IF(COUNTIF(Table1[Ticket],Table1[[#This Row],[Ticket]])&gt;1,"Ticket","")</f>
        <v>Ticket</v>
      </c>
      <c r="P201" t="str">
        <f>IF(COUNTIF(Table1[SurName],Table1[[#This Row],[SurName]])&gt;1,"Family","")</f>
        <v>Family</v>
      </c>
    </row>
    <row r="202" spans="1:16" x14ac:dyDescent="0.25">
      <c r="A202">
        <v>1033</v>
      </c>
      <c r="B202">
        <v>1</v>
      </c>
      <c r="C202" t="s">
        <v>12</v>
      </c>
      <c r="D202">
        <v>33</v>
      </c>
      <c r="E202">
        <v>0</v>
      </c>
      <c r="F202">
        <v>0</v>
      </c>
      <c r="G202">
        <v>113781</v>
      </c>
      <c r="H202">
        <v>151.55000000000001</v>
      </c>
      <c r="I202" t="s">
        <v>13</v>
      </c>
      <c r="K202">
        <v>0</v>
      </c>
      <c r="L202" t="s">
        <v>505</v>
      </c>
      <c r="M202" t="s">
        <v>122</v>
      </c>
      <c r="N202" t="s">
        <v>506</v>
      </c>
      <c r="O202" t="str">
        <f>IF(COUNTIF(Table1[Ticket],Table1[[#This Row],[Ticket]])&gt;1,"Ticket","")</f>
        <v>Ticket</v>
      </c>
      <c r="P202" t="str">
        <f>IF(COUNTIF(Table1[SurName],Table1[[#This Row],[SurName]])&gt;1,"Family","")</f>
        <v/>
      </c>
    </row>
    <row r="203" spans="1:16" x14ac:dyDescent="0.25">
      <c r="A203">
        <v>1035</v>
      </c>
      <c r="B203">
        <v>2</v>
      </c>
      <c r="C203" t="s">
        <v>10</v>
      </c>
      <c r="D203">
        <v>28</v>
      </c>
      <c r="E203">
        <v>0</v>
      </c>
      <c r="F203">
        <v>0</v>
      </c>
      <c r="G203">
        <v>244358</v>
      </c>
      <c r="H203">
        <v>26</v>
      </c>
      <c r="I203" t="s">
        <v>13</v>
      </c>
      <c r="K203">
        <v>0</v>
      </c>
      <c r="L203" t="s">
        <v>507</v>
      </c>
      <c r="M203" t="s">
        <v>125</v>
      </c>
      <c r="N203" t="s">
        <v>508</v>
      </c>
      <c r="O203" t="str">
        <f>IF(COUNTIF(Table1[Ticket],Table1[[#This Row],[Ticket]])&gt;1,"Ticket","")</f>
        <v/>
      </c>
      <c r="P203" t="str">
        <f>IF(COUNTIF(Table1[SurName],Table1[[#This Row],[SurName]])&gt;1,"Family","")</f>
        <v/>
      </c>
    </row>
    <row r="204" spans="1:16" x14ac:dyDescent="0.25">
      <c r="A204">
        <v>1036</v>
      </c>
      <c r="B204">
        <v>1</v>
      </c>
      <c r="C204" t="s">
        <v>10</v>
      </c>
      <c r="D204">
        <v>42</v>
      </c>
      <c r="E204">
        <v>0</v>
      </c>
      <c r="F204">
        <v>0</v>
      </c>
      <c r="G204">
        <v>17475</v>
      </c>
      <c r="H204">
        <v>26.55</v>
      </c>
      <c r="I204" t="s">
        <v>13</v>
      </c>
      <c r="K204">
        <v>0</v>
      </c>
      <c r="L204" t="s">
        <v>509</v>
      </c>
      <c r="M204" t="s">
        <v>125</v>
      </c>
      <c r="N204" t="s">
        <v>510</v>
      </c>
      <c r="O204" t="str">
        <f>IF(COUNTIF(Table1[Ticket],Table1[[#This Row],[Ticket]])&gt;1,"Ticket","")</f>
        <v/>
      </c>
      <c r="P204" t="str">
        <f>IF(COUNTIF(Table1[SurName],Table1[[#This Row],[SurName]])&gt;1,"Family","")</f>
        <v/>
      </c>
    </row>
    <row r="205" spans="1:16" x14ac:dyDescent="0.25">
      <c r="A205">
        <v>1037</v>
      </c>
      <c r="B205">
        <v>3</v>
      </c>
      <c r="C205" t="s">
        <v>10</v>
      </c>
      <c r="D205">
        <v>31</v>
      </c>
      <c r="E205">
        <v>3</v>
      </c>
      <c r="F205">
        <v>0</v>
      </c>
      <c r="G205">
        <v>345763</v>
      </c>
      <c r="H205">
        <v>18</v>
      </c>
      <c r="I205" t="s">
        <v>13</v>
      </c>
      <c r="K205">
        <v>0</v>
      </c>
      <c r="L205" t="s">
        <v>511</v>
      </c>
      <c r="M205" t="s">
        <v>125</v>
      </c>
      <c r="N205" t="s">
        <v>360</v>
      </c>
      <c r="O205" t="str">
        <f>IF(COUNTIF(Table1[Ticket],Table1[[#This Row],[Ticket]])&gt;1,"Ticket","")</f>
        <v/>
      </c>
      <c r="P205" t="str">
        <f>IF(COUNTIF(Table1[SurName],Table1[[#This Row],[SurName]])&gt;1,"Family","")</f>
        <v/>
      </c>
    </row>
    <row r="206" spans="1:16" x14ac:dyDescent="0.25">
      <c r="A206">
        <v>1039</v>
      </c>
      <c r="B206">
        <v>3</v>
      </c>
      <c r="C206" t="s">
        <v>10</v>
      </c>
      <c r="D206">
        <v>22</v>
      </c>
      <c r="E206">
        <v>0</v>
      </c>
      <c r="F206">
        <v>0</v>
      </c>
      <c r="G206" t="s">
        <v>51</v>
      </c>
      <c r="H206">
        <v>8.0500000000000007</v>
      </c>
      <c r="I206" t="s">
        <v>13</v>
      </c>
      <c r="K206">
        <v>0</v>
      </c>
      <c r="L206" t="s">
        <v>313</v>
      </c>
      <c r="M206" t="s">
        <v>125</v>
      </c>
      <c r="N206" t="s">
        <v>512</v>
      </c>
      <c r="O206" t="str">
        <f>IF(COUNTIF(Table1[Ticket],Table1[[#This Row],[Ticket]])&gt;1,"Ticket","")</f>
        <v/>
      </c>
      <c r="P206" t="str">
        <f>IF(COUNTIF(Table1[SurName],Table1[[#This Row],[SurName]])&gt;1,"Family","")</f>
        <v>Family</v>
      </c>
    </row>
    <row r="207" spans="1:16" x14ac:dyDescent="0.25">
      <c r="A207">
        <v>1040</v>
      </c>
      <c r="B207">
        <v>1</v>
      </c>
      <c r="C207" t="s">
        <v>10</v>
      </c>
      <c r="E207">
        <v>0</v>
      </c>
      <c r="F207">
        <v>0</v>
      </c>
      <c r="G207">
        <v>113791</v>
      </c>
      <c r="H207">
        <v>26.55</v>
      </c>
      <c r="I207" t="s">
        <v>13</v>
      </c>
      <c r="K207">
        <v>0</v>
      </c>
      <c r="L207" t="s">
        <v>513</v>
      </c>
      <c r="M207" t="s">
        <v>125</v>
      </c>
      <c r="N207" t="s">
        <v>128</v>
      </c>
      <c r="O207" t="str">
        <f>IF(COUNTIF(Table1[Ticket],Table1[[#This Row],[Ticket]])&gt;1,"Ticket","")</f>
        <v/>
      </c>
      <c r="P207" t="str">
        <f>IF(COUNTIF(Table1[SurName],Table1[[#This Row],[SurName]])&gt;1,"Family","")</f>
        <v/>
      </c>
    </row>
    <row r="208" spans="1:16" x14ac:dyDescent="0.25">
      <c r="A208">
        <v>1041</v>
      </c>
      <c r="B208">
        <v>2</v>
      </c>
      <c r="C208" t="s">
        <v>10</v>
      </c>
      <c r="D208">
        <v>30</v>
      </c>
      <c r="E208">
        <v>1</v>
      </c>
      <c r="F208">
        <v>1</v>
      </c>
      <c r="G208">
        <v>250651</v>
      </c>
      <c r="H208">
        <v>26</v>
      </c>
      <c r="I208" t="s">
        <v>13</v>
      </c>
      <c r="K208">
        <v>0</v>
      </c>
      <c r="L208" t="s">
        <v>514</v>
      </c>
      <c r="M208" t="s">
        <v>515</v>
      </c>
      <c r="N208" t="s">
        <v>449</v>
      </c>
      <c r="O208" t="str">
        <f>IF(COUNTIF(Table1[Ticket],Table1[[#This Row],[Ticket]])&gt;1,"Ticket","")</f>
        <v/>
      </c>
      <c r="P208" t="str">
        <f>IF(COUNTIF(Table1[SurName],Table1[[#This Row],[SurName]])&gt;1,"Family","")</f>
        <v/>
      </c>
    </row>
    <row r="209" spans="1:16" x14ac:dyDescent="0.25">
      <c r="A209">
        <v>1043</v>
      </c>
      <c r="B209">
        <v>3</v>
      </c>
      <c r="C209" t="s">
        <v>10</v>
      </c>
      <c r="E209">
        <v>0</v>
      </c>
      <c r="F209">
        <v>0</v>
      </c>
      <c r="G209">
        <v>349255</v>
      </c>
      <c r="H209">
        <v>7.8958000000000004</v>
      </c>
      <c r="I209" t="s">
        <v>14</v>
      </c>
      <c r="K209">
        <v>0</v>
      </c>
      <c r="L209" t="s">
        <v>516</v>
      </c>
      <c r="M209" t="s">
        <v>125</v>
      </c>
      <c r="N209" t="s">
        <v>517</v>
      </c>
      <c r="O209" t="str">
        <f>IF(COUNTIF(Table1[Ticket],Table1[[#This Row],[Ticket]])&gt;1,"Ticket","")</f>
        <v/>
      </c>
      <c r="P209" t="str">
        <f>IF(COUNTIF(Table1[SurName],Table1[[#This Row],[SurName]])&gt;1,"Family","")</f>
        <v/>
      </c>
    </row>
    <row r="210" spans="1:16" x14ac:dyDescent="0.25">
      <c r="A210">
        <v>1044</v>
      </c>
      <c r="B210">
        <v>3</v>
      </c>
      <c r="C210" t="s">
        <v>10</v>
      </c>
      <c r="D210">
        <v>60.5</v>
      </c>
      <c r="E210">
        <v>0</v>
      </c>
      <c r="F210">
        <v>0</v>
      </c>
      <c r="G210">
        <v>3701</v>
      </c>
      <c r="I210" t="s">
        <v>13</v>
      </c>
      <c r="K210">
        <v>0</v>
      </c>
      <c r="L210" t="s">
        <v>518</v>
      </c>
      <c r="M210" t="s">
        <v>125</v>
      </c>
      <c r="N210" t="s">
        <v>452</v>
      </c>
      <c r="O210" t="str">
        <f>IF(COUNTIF(Table1[Ticket],Table1[[#This Row],[Ticket]])&gt;1,"Ticket","")</f>
        <v/>
      </c>
      <c r="P210" t="str">
        <f>IF(COUNTIF(Table1[SurName],Table1[[#This Row],[SurName]])&gt;1,"Family","")</f>
        <v/>
      </c>
    </row>
    <row r="211" spans="1:16" x14ac:dyDescent="0.25">
      <c r="A211">
        <v>1045</v>
      </c>
      <c r="B211">
        <v>3</v>
      </c>
      <c r="C211" t="s">
        <v>12</v>
      </c>
      <c r="D211">
        <v>36</v>
      </c>
      <c r="E211">
        <v>0</v>
      </c>
      <c r="F211">
        <v>2</v>
      </c>
      <c r="G211">
        <v>350405</v>
      </c>
      <c r="H211">
        <v>12.183299999999999</v>
      </c>
      <c r="I211" t="s">
        <v>13</v>
      </c>
      <c r="K211">
        <v>0</v>
      </c>
      <c r="L211" t="s">
        <v>519</v>
      </c>
      <c r="M211" t="s">
        <v>134</v>
      </c>
      <c r="N211" t="s">
        <v>520</v>
      </c>
      <c r="O211" t="str">
        <f>IF(COUNTIF(Table1[Ticket],Table1[[#This Row],[Ticket]])&gt;1,"Ticket","")</f>
        <v>Ticket</v>
      </c>
      <c r="P211" t="str">
        <f>IF(COUNTIF(Table1[SurName],Table1[[#This Row],[SurName]])&gt;1,"Family","")</f>
        <v>Family</v>
      </c>
    </row>
    <row r="212" spans="1:16" x14ac:dyDescent="0.25">
      <c r="A212">
        <v>1046</v>
      </c>
      <c r="B212">
        <v>3</v>
      </c>
      <c r="C212" t="s">
        <v>10</v>
      </c>
      <c r="D212">
        <v>13</v>
      </c>
      <c r="E212">
        <v>4</v>
      </c>
      <c r="F212">
        <v>2</v>
      </c>
      <c r="G212">
        <v>347077</v>
      </c>
      <c r="H212">
        <v>31.387499999999999</v>
      </c>
      <c r="I212" t="s">
        <v>13</v>
      </c>
      <c r="K212">
        <v>0</v>
      </c>
      <c r="L212" t="s">
        <v>521</v>
      </c>
      <c r="M212" t="s">
        <v>159</v>
      </c>
      <c r="N212" t="s">
        <v>522</v>
      </c>
      <c r="O212" t="str">
        <f>IF(COUNTIF(Table1[Ticket],Table1[[#This Row],[Ticket]])&gt;1,"Ticket","")</f>
        <v>Ticket</v>
      </c>
      <c r="P212" t="str">
        <f>IF(COUNTIF(Table1[SurName],Table1[[#This Row],[SurName]])&gt;1,"Family","")</f>
        <v>Family</v>
      </c>
    </row>
    <row r="213" spans="1:16" x14ac:dyDescent="0.25">
      <c r="A213">
        <v>1047</v>
      </c>
      <c r="B213">
        <v>3</v>
      </c>
      <c r="C213" t="s">
        <v>10</v>
      </c>
      <c r="D213">
        <v>24</v>
      </c>
      <c r="E213">
        <v>0</v>
      </c>
      <c r="F213">
        <v>0</v>
      </c>
      <c r="G213" t="s">
        <v>52</v>
      </c>
      <c r="H213">
        <v>7.55</v>
      </c>
      <c r="I213" t="s">
        <v>13</v>
      </c>
      <c r="K213">
        <v>0</v>
      </c>
      <c r="L213" t="s">
        <v>523</v>
      </c>
      <c r="M213" t="s">
        <v>125</v>
      </c>
      <c r="N213" t="s">
        <v>524</v>
      </c>
      <c r="O213" t="str">
        <f>IF(COUNTIF(Table1[Ticket],Table1[[#This Row],[Ticket]])&gt;1,"Ticket","")</f>
        <v/>
      </c>
      <c r="P213" t="str">
        <f>IF(COUNTIF(Table1[SurName],Table1[[#This Row],[SurName]])&gt;1,"Family","")</f>
        <v/>
      </c>
    </row>
    <row r="214" spans="1:16" x14ac:dyDescent="0.25">
      <c r="A214">
        <v>1049</v>
      </c>
      <c r="B214">
        <v>3</v>
      </c>
      <c r="C214" t="s">
        <v>12</v>
      </c>
      <c r="D214">
        <v>23</v>
      </c>
      <c r="E214">
        <v>0</v>
      </c>
      <c r="F214">
        <v>0</v>
      </c>
      <c r="G214">
        <v>347469</v>
      </c>
      <c r="H214">
        <v>7.8541999999999996</v>
      </c>
      <c r="I214" t="s">
        <v>13</v>
      </c>
      <c r="K214">
        <v>0</v>
      </c>
      <c r="L214" t="s">
        <v>525</v>
      </c>
      <c r="M214" t="s">
        <v>122</v>
      </c>
      <c r="N214" t="s">
        <v>526</v>
      </c>
      <c r="O214" t="str">
        <f>IF(COUNTIF(Table1[Ticket],Table1[[#This Row],[Ticket]])&gt;1,"Ticket","")</f>
        <v/>
      </c>
      <c r="P214" t="str">
        <f>IF(COUNTIF(Table1[SurName],Table1[[#This Row],[SurName]])&gt;1,"Family","")</f>
        <v/>
      </c>
    </row>
    <row r="215" spans="1:16" x14ac:dyDescent="0.25">
      <c r="A215">
        <v>1051</v>
      </c>
      <c r="B215">
        <v>3</v>
      </c>
      <c r="C215" t="s">
        <v>12</v>
      </c>
      <c r="D215">
        <v>26</v>
      </c>
      <c r="E215">
        <v>0</v>
      </c>
      <c r="F215">
        <v>2</v>
      </c>
      <c r="G215" t="s">
        <v>53</v>
      </c>
      <c r="H215">
        <v>13.775</v>
      </c>
      <c r="I215" t="s">
        <v>13</v>
      </c>
      <c r="K215">
        <v>0</v>
      </c>
      <c r="L215" t="s">
        <v>527</v>
      </c>
      <c r="M215" t="s">
        <v>134</v>
      </c>
      <c r="N215" t="s">
        <v>528</v>
      </c>
      <c r="O215" t="str">
        <f>IF(COUNTIF(Table1[Ticket],Table1[[#This Row],[Ticket]])&gt;1,"Ticket","")</f>
        <v>Ticket</v>
      </c>
      <c r="P215" t="str">
        <f>IF(COUNTIF(Table1[SurName],Table1[[#This Row],[SurName]])&gt;1,"Family","")</f>
        <v>Family</v>
      </c>
    </row>
    <row r="216" spans="1:16" x14ac:dyDescent="0.25">
      <c r="A216">
        <v>1052</v>
      </c>
      <c r="B216">
        <v>3</v>
      </c>
      <c r="C216" t="s">
        <v>12</v>
      </c>
      <c r="E216">
        <v>0</v>
      </c>
      <c r="F216">
        <v>0</v>
      </c>
      <c r="G216">
        <v>335432</v>
      </c>
      <c r="H216">
        <v>7.7332999999999998</v>
      </c>
      <c r="I216" t="s">
        <v>11</v>
      </c>
      <c r="K216">
        <v>0</v>
      </c>
      <c r="L216" t="s">
        <v>529</v>
      </c>
      <c r="M216" t="s">
        <v>122</v>
      </c>
      <c r="N216" t="s">
        <v>422</v>
      </c>
      <c r="O216" t="str">
        <f>IF(COUNTIF(Table1[Ticket],Table1[[#This Row],[Ticket]])&gt;1,"Ticket","")</f>
        <v/>
      </c>
      <c r="P216" t="str">
        <f>IF(COUNTIF(Table1[SurName],Table1[[#This Row],[SurName]])&gt;1,"Family","")</f>
        <v/>
      </c>
    </row>
    <row r="217" spans="1:16" x14ac:dyDescent="0.25">
      <c r="A217">
        <v>1053</v>
      </c>
      <c r="B217">
        <v>3</v>
      </c>
      <c r="C217" t="s">
        <v>10</v>
      </c>
      <c r="D217">
        <v>7</v>
      </c>
      <c r="E217">
        <v>1</v>
      </c>
      <c r="F217">
        <v>1</v>
      </c>
      <c r="G217">
        <v>2650</v>
      </c>
      <c r="H217">
        <v>15.245799999999999</v>
      </c>
      <c r="I217" t="s">
        <v>14</v>
      </c>
      <c r="K217">
        <v>0</v>
      </c>
      <c r="L217" t="s">
        <v>530</v>
      </c>
      <c r="M217" t="s">
        <v>159</v>
      </c>
      <c r="N217" t="s">
        <v>531</v>
      </c>
      <c r="O217" t="str">
        <f>IF(COUNTIF(Table1[Ticket],Table1[[#This Row],[Ticket]])&gt;1,"Ticket","")</f>
        <v>Ticket</v>
      </c>
      <c r="P217" t="str">
        <f>IF(COUNTIF(Table1[SurName],Table1[[#This Row],[SurName]])&gt;1,"Family","")</f>
        <v>Family</v>
      </c>
    </row>
    <row r="218" spans="1:16" x14ac:dyDescent="0.25">
      <c r="A218">
        <v>1054</v>
      </c>
      <c r="B218">
        <v>2</v>
      </c>
      <c r="C218" t="s">
        <v>12</v>
      </c>
      <c r="D218">
        <v>26</v>
      </c>
      <c r="E218">
        <v>0</v>
      </c>
      <c r="F218">
        <v>0</v>
      </c>
      <c r="G218">
        <v>220844</v>
      </c>
      <c r="H218">
        <v>13.5</v>
      </c>
      <c r="I218" t="s">
        <v>13</v>
      </c>
      <c r="K218">
        <v>0</v>
      </c>
      <c r="L218" t="s">
        <v>532</v>
      </c>
      <c r="M218" t="s">
        <v>122</v>
      </c>
      <c r="N218" t="s">
        <v>533</v>
      </c>
      <c r="O218" t="str">
        <f>IF(COUNTIF(Table1[Ticket],Table1[[#This Row],[Ticket]])&gt;1,"Ticket","")</f>
        <v/>
      </c>
      <c r="P218" t="str">
        <f>IF(COUNTIF(Table1[SurName],Table1[[#This Row],[SurName]])&gt;1,"Family","")</f>
        <v/>
      </c>
    </row>
    <row r="219" spans="1:16" x14ac:dyDescent="0.25">
      <c r="A219">
        <v>1055</v>
      </c>
      <c r="B219">
        <v>3</v>
      </c>
      <c r="C219" t="s">
        <v>10</v>
      </c>
      <c r="E219">
        <v>0</v>
      </c>
      <c r="F219">
        <v>0</v>
      </c>
      <c r="G219">
        <v>343271</v>
      </c>
      <c r="H219">
        <v>7</v>
      </c>
      <c r="I219" t="s">
        <v>13</v>
      </c>
      <c r="K219">
        <v>0</v>
      </c>
      <c r="L219" t="s">
        <v>534</v>
      </c>
      <c r="M219" t="s">
        <v>125</v>
      </c>
      <c r="N219" t="s">
        <v>535</v>
      </c>
      <c r="O219" t="str">
        <f>IF(COUNTIF(Table1[Ticket],Table1[[#This Row],[Ticket]])&gt;1,"Ticket","")</f>
        <v/>
      </c>
      <c r="P219" t="str">
        <f>IF(COUNTIF(Table1[SurName],Table1[[#This Row],[SurName]])&gt;1,"Family","")</f>
        <v/>
      </c>
    </row>
    <row r="220" spans="1:16" x14ac:dyDescent="0.25">
      <c r="A220">
        <v>1056</v>
      </c>
      <c r="B220">
        <v>2</v>
      </c>
      <c r="C220" t="s">
        <v>10</v>
      </c>
      <c r="D220">
        <v>41</v>
      </c>
      <c r="E220">
        <v>0</v>
      </c>
      <c r="F220">
        <v>0</v>
      </c>
      <c r="G220">
        <v>237393</v>
      </c>
      <c r="H220">
        <v>13</v>
      </c>
      <c r="I220" t="s">
        <v>13</v>
      </c>
      <c r="K220">
        <v>0</v>
      </c>
      <c r="L220" t="s">
        <v>536</v>
      </c>
      <c r="M220" t="s">
        <v>515</v>
      </c>
      <c r="N220" t="s">
        <v>537</v>
      </c>
      <c r="O220" t="str">
        <f>IF(COUNTIF(Table1[Ticket],Table1[[#This Row],[Ticket]])&gt;1,"Ticket","")</f>
        <v/>
      </c>
      <c r="P220" t="str">
        <f>IF(COUNTIF(Table1[SurName],Table1[[#This Row],[SurName]])&gt;1,"Family","")</f>
        <v/>
      </c>
    </row>
    <row r="221" spans="1:16" x14ac:dyDescent="0.25">
      <c r="A221">
        <v>1057</v>
      </c>
      <c r="B221">
        <v>3</v>
      </c>
      <c r="C221" t="s">
        <v>12</v>
      </c>
      <c r="D221">
        <v>26</v>
      </c>
      <c r="E221">
        <v>1</v>
      </c>
      <c r="F221">
        <v>1</v>
      </c>
      <c r="G221">
        <v>315153</v>
      </c>
      <c r="H221">
        <v>22.024999999999999</v>
      </c>
      <c r="I221" t="s">
        <v>13</v>
      </c>
      <c r="K221">
        <v>0</v>
      </c>
      <c r="L221" t="s">
        <v>538</v>
      </c>
      <c r="M221" t="s">
        <v>134</v>
      </c>
      <c r="N221" t="s">
        <v>539</v>
      </c>
      <c r="O221" t="str">
        <f>IF(COUNTIF(Table1[Ticket],Table1[[#This Row],[Ticket]])&gt;1,"Ticket","")</f>
        <v>Ticket</v>
      </c>
      <c r="P221" t="str">
        <f>IF(COUNTIF(Table1[SurName],Table1[[#This Row],[SurName]])&gt;1,"Family","")</f>
        <v>Family</v>
      </c>
    </row>
    <row r="222" spans="1:16" x14ac:dyDescent="0.25">
      <c r="A222">
        <v>1059</v>
      </c>
      <c r="B222">
        <v>3</v>
      </c>
      <c r="C222" t="s">
        <v>10</v>
      </c>
      <c r="D222">
        <v>18</v>
      </c>
      <c r="E222">
        <v>2</v>
      </c>
      <c r="F222">
        <v>2</v>
      </c>
      <c r="G222" t="s">
        <v>55</v>
      </c>
      <c r="H222">
        <v>34.375</v>
      </c>
      <c r="I222" t="s">
        <v>13</v>
      </c>
      <c r="K222">
        <v>0</v>
      </c>
      <c r="L222" t="s">
        <v>540</v>
      </c>
      <c r="M222" t="s">
        <v>125</v>
      </c>
      <c r="N222" t="s">
        <v>541</v>
      </c>
      <c r="O222" t="str">
        <f>IF(COUNTIF(Table1[Ticket],Table1[[#This Row],[Ticket]])&gt;1,"Ticket","")</f>
        <v/>
      </c>
      <c r="P222" t="str">
        <f>IF(COUNTIF(Table1[SurName],Table1[[#This Row],[SurName]])&gt;1,"Family","")</f>
        <v>Family</v>
      </c>
    </row>
    <row r="223" spans="1:16" x14ac:dyDescent="0.25">
      <c r="A223">
        <v>1060</v>
      </c>
      <c r="B223">
        <v>1</v>
      </c>
      <c r="C223" t="s">
        <v>12</v>
      </c>
      <c r="E223">
        <v>0</v>
      </c>
      <c r="F223">
        <v>0</v>
      </c>
      <c r="G223">
        <v>17770</v>
      </c>
      <c r="H223">
        <v>27.720800000000001</v>
      </c>
      <c r="I223" t="s">
        <v>14</v>
      </c>
      <c r="K223">
        <v>0</v>
      </c>
      <c r="L223" t="s">
        <v>542</v>
      </c>
      <c r="M223" t="s">
        <v>134</v>
      </c>
      <c r="N223" t="s">
        <v>543</v>
      </c>
      <c r="O223" t="str">
        <f>IF(COUNTIF(Table1[Ticket],Table1[[#This Row],[Ticket]])&gt;1,"Ticket","")</f>
        <v/>
      </c>
      <c r="P223" t="str">
        <f>IF(COUNTIF(Table1[SurName],Table1[[#This Row],[SurName]])&gt;1,"Family","")</f>
        <v/>
      </c>
    </row>
    <row r="224" spans="1:16" x14ac:dyDescent="0.25">
      <c r="A224">
        <v>1061</v>
      </c>
      <c r="B224">
        <v>3</v>
      </c>
      <c r="C224" t="s">
        <v>12</v>
      </c>
      <c r="D224">
        <v>22</v>
      </c>
      <c r="E224">
        <v>0</v>
      </c>
      <c r="F224">
        <v>0</v>
      </c>
      <c r="G224">
        <v>7548</v>
      </c>
      <c r="H224">
        <v>8.9625000000000004</v>
      </c>
      <c r="I224" t="s">
        <v>13</v>
      </c>
      <c r="K224">
        <v>0</v>
      </c>
      <c r="L224" t="s">
        <v>544</v>
      </c>
      <c r="M224" t="s">
        <v>122</v>
      </c>
      <c r="N224" t="s">
        <v>545</v>
      </c>
      <c r="O224" t="str">
        <f>IF(COUNTIF(Table1[Ticket],Table1[[#This Row],[Ticket]])&gt;1,"Ticket","")</f>
        <v/>
      </c>
      <c r="P224" t="str">
        <f>IF(COUNTIF(Table1[SurName],Table1[[#This Row],[SurName]])&gt;1,"Family","")</f>
        <v/>
      </c>
    </row>
    <row r="225" spans="1:16" x14ac:dyDescent="0.25">
      <c r="A225">
        <v>1062</v>
      </c>
      <c r="B225">
        <v>3</v>
      </c>
      <c r="C225" t="s">
        <v>10</v>
      </c>
      <c r="E225">
        <v>0</v>
      </c>
      <c r="F225">
        <v>0</v>
      </c>
      <c r="G225" t="s">
        <v>56</v>
      </c>
      <c r="H225">
        <v>7.55</v>
      </c>
      <c r="I225" t="s">
        <v>13</v>
      </c>
      <c r="K225">
        <v>0</v>
      </c>
      <c r="L225" t="s">
        <v>546</v>
      </c>
      <c r="M225" t="s">
        <v>125</v>
      </c>
      <c r="N225" t="s">
        <v>547</v>
      </c>
      <c r="O225" t="str">
        <f>IF(COUNTIF(Table1[Ticket],Table1[[#This Row],[Ticket]])&gt;1,"Ticket","")</f>
        <v/>
      </c>
      <c r="P225" t="str">
        <f>IF(COUNTIF(Table1[SurName],Table1[[#This Row],[SurName]])&gt;1,"Family","")</f>
        <v/>
      </c>
    </row>
    <row r="226" spans="1:16" x14ac:dyDescent="0.25">
      <c r="A226">
        <v>1063</v>
      </c>
      <c r="B226">
        <v>3</v>
      </c>
      <c r="C226" t="s">
        <v>10</v>
      </c>
      <c r="D226">
        <v>27</v>
      </c>
      <c r="E226">
        <v>0</v>
      </c>
      <c r="F226">
        <v>0</v>
      </c>
      <c r="G226">
        <v>2670</v>
      </c>
      <c r="H226">
        <v>7.2249999999999996</v>
      </c>
      <c r="I226" t="s">
        <v>14</v>
      </c>
      <c r="K226">
        <v>0</v>
      </c>
      <c r="L226" t="s">
        <v>496</v>
      </c>
      <c r="M226" t="s">
        <v>125</v>
      </c>
      <c r="N226" t="s">
        <v>548</v>
      </c>
      <c r="O226" t="str">
        <f>IF(COUNTIF(Table1[Ticket],Table1[[#This Row],[Ticket]])&gt;1,"Ticket","")</f>
        <v/>
      </c>
      <c r="P226" t="str">
        <f>IF(COUNTIF(Table1[SurName],Table1[[#This Row],[SurName]])&gt;1,"Family","")</f>
        <v>Family</v>
      </c>
    </row>
    <row r="227" spans="1:16" x14ac:dyDescent="0.25">
      <c r="A227">
        <v>1064</v>
      </c>
      <c r="B227">
        <v>3</v>
      </c>
      <c r="C227" t="s">
        <v>10</v>
      </c>
      <c r="D227">
        <v>23</v>
      </c>
      <c r="E227">
        <v>1</v>
      </c>
      <c r="F227">
        <v>0</v>
      </c>
      <c r="G227">
        <v>347072</v>
      </c>
      <c r="H227">
        <v>13.9</v>
      </c>
      <c r="I227" t="s">
        <v>13</v>
      </c>
      <c r="K227">
        <v>0</v>
      </c>
      <c r="L227" t="s">
        <v>430</v>
      </c>
      <c r="M227" t="s">
        <v>125</v>
      </c>
      <c r="N227" t="s">
        <v>549</v>
      </c>
      <c r="O227" t="str">
        <f>IF(COUNTIF(Table1[Ticket],Table1[[#This Row],[Ticket]])&gt;1,"Ticket","")</f>
        <v>Ticket</v>
      </c>
      <c r="P227" t="str">
        <f>IF(COUNTIF(Table1[SurName],Table1[[#This Row],[SurName]])&gt;1,"Family","")</f>
        <v>Family</v>
      </c>
    </row>
    <row r="228" spans="1:16" x14ac:dyDescent="0.25">
      <c r="A228">
        <v>1065</v>
      </c>
      <c r="B228">
        <v>3</v>
      </c>
      <c r="C228" t="s">
        <v>10</v>
      </c>
      <c r="E228">
        <v>0</v>
      </c>
      <c r="F228">
        <v>0</v>
      </c>
      <c r="G228">
        <v>2673</v>
      </c>
      <c r="H228">
        <v>7.2291999999999996</v>
      </c>
      <c r="I228" t="s">
        <v>14</v>
      </c>
      <c r="K228">
        <v>0</v>
      </c>
      <c r="L228" t="s">
        <v>550</v>
      </c>
      <c r="M228" t="s">
        <v>125</v>
      </c>
      <c r="N228" t="s">
        <v>551</v>
      </c>
      <c r="O228" t="str">
        <f>IF(COUNTIF(Table1[Ticket],Table1[[#This Row],[Ticket]])&gt;1,"Ticket","")</f>
        <v/>
      </c>
      <c r="P228" t="str">
        <f>IF(COUNTIF(Table1[SurName],Table1[[#This Row],[SurName]])&gt;1,"Family","")</f>
        <v/>
      </c>
    </row>
    <row r="229" spans="1:16" x14ac:dyDescent="0.25">
      <c r="A229">
        <v>1066</v>
      </c>
      <c r="B229">
        <v>3</v>
      </c>
      <c r="C229" t="s">
        <v>10</v>
      </c>
      <c r="D229">
        <v>40</v>
      </c>
      <c r="E229">
        <v>1</v>
      </c>
      <c r="F229">
        <v>5</v>
      </c>
      <c r="G229">
        <v>347077</v>
      </c>
      <c r="H229">
        <v>31.387499999999999</v>
      </c>
      <c r="I229" t="s">
        <v>13</v>
      </c>
      <c r="K229">
        <v>0</v>
      </c>
      <c r="L229" t="s">
        <v>521</v>
      </c>
      <c r="M229" t="s">
        <v>125</v>
      </c>
      <c r="N229" t="s">
        <v>552</v>
      </c>
      <c r="O229" t="str">
        <f>IF(COUNTIF(Table1[Ticket],Table1[[#This Row],[Ticket]])&gt;1,"Ticket","")</f>
        <v>Ticket</v>
      </c>
      <c r="P229" t="str">
        <f>IF(COUNTIF(Table1[SurName],Table1[[#This Row],[SurName]])&gt;1,"Family","")</f>
        <v>Family</v>
      </c>
    </row>
    <row r="230" spans="1:16" x14ac:dyDescent="0.25">
      <c r="A230">
        <v>1067</v>
      </c>
      <c r="B230">
        <v>2</v>
      </c>
      <c r="C230" t="s">
        <v>12</v>
      </c>
      <c r="D230">
        <v>15</v>
      </c>
      <c r="E230">
        <v>0</v>
      </c>
      <c r="F230">
        <v>2</v>
      </c>
      <c r="G230">
        <v>29750</v>
      </c>
      <c r="H230">
        <v>39</v>
      </c>
      <c r="I230" t="s">
        <v>13</v>
      </c>
      <c r="K230">
        <v>0</v>
      </c>
      <c r="L230" t="s">
        <v>174</v>
      </c>
      <c r="M230" t="s">
        <v>122</v>
      </c>
      <c r="N230" t="s">
        <v>553</v>
      </c>
      <c r="O230" t="str">
        <f>IF(COUNTIF(Table1[Ticket],Table1[[#This Row],[Ticket]])&gt;1,"Ticket","")</f>
        <v/>
      </c>
      <c r="P230" t="str">
        <f>IF(COUNTIF(Table1[SurName],Table1[[#This Row],[SurName]])&gt;1,"Family","")</f>
        <v>Family</v>
      </c>
    </row>
    <row r="231" spans="1:16" x14ac:dyDescent="0.25">
      <c r="A231">
        <v>1068</v>
      </c>
      <c r="B231">
        <v>2</v>
      </c>
      <c r="C231" t="s">
        <v>12</v>
      </c>
      <c r="D231">
        <v>20</v>
      </c>
      <c r="E231">
        <v>0</v>
      </c>
      <c r="F231">
        <v>0</v>
      </c>
      <c r="G231" t="s">
        <v>57</v>
      </c>
      <c r="H231">
        <v>36.75</v>
      </c>
      <c r="I231" t="s">
        <v>13</v>
      </c>
      <c r="K231">
        <v>0</v>
      </c>
      <c r="L231" t="s">
        <v>554</v>
      </c>
      <c r="M231" t="s">
        <v>122</v>
      </c>
      <c r="N231" t="s">
        <v>555</v>
      </c>
      <c r="O231" t="str">
        <f>IF(COUNTIF(Table1[Ticket],Table1[[#This Row],[Ticket]])&gt;1,"Ticket","")</f>
        <v>Ticket</v>
      </c>
      <c r="P231" t="str">
        <f>IF(COUNTIF(Table1[SurName],Table1[[#This Row],[SurName]])&gt;1,"Family","")</f>
        <v/>
      </c>
    </row>
    <row r="232" spans="1:16" x14ac:dyDescent="0.25">
      <c r="A232">
        <v>1072</v>
      </c>
      <c r="B232">
        <v>2</v>
      </c>
      <c r="C232" t="s">
        <v>10</v>
      </c>
      <c r="D232">
        <v>30</v>
      </c>
      <c r="E232">
        <v>0</v>
      </c>
      <c r="F232">
        <v>0</v>
      </c>
      <c r="G232">
        <v>233478</v>
      </c>
      <c r="H232">
        <v>13</v>
      </c>
      <c r="I232" t="s">
        <v>13</v>
      </c>
      <c r="K232">
        <v>0</v>
      </c>
      <c r="L232" t="s">
        <v>556</v>
      </c>
      <c r="M232" t="s">
        <v>125</v>
      </c>
      <c r="N232" t="s">
        <v>557</v>
      </c>
      <c r="O232" t="str">
        <f>IF(COUNTIF(Table1[Ticket],Table1[[#This Row],[Ticket]])&gt;1,"Ticket","")</f>
        <v/>
      </c>
      <c r="P232" t="str">
        <f>IF(COUNTIF(Table1[SurName],Table1[[#This Row],[SurName]])&gt;1,"Family","")</f>
        <v/>
      </c>
    </row>
    <row r="233" spans="1:16" x14ac:dyDescent="0.25">
      <c r="A233">
        <v>1075</v>
      </c>
      <c r="B233">
        <v>3</v>
      </c>
      <c r="C233" t="s">
        <v>10</v>
      </c>
      <c r="E233">
        <v>0</v>
      </c>
      <c r="F233">
        <v>0</v>
      </c>
      <c r="G233">
        <v>7935</v>
      </c>
      <c r="H233">
        <v>7.75</v>
      </c>
      <c r="I233" t="s">
        <v>11</v>
      </c>
      <c r="K233">
        <v>0</v>
      </c>
      <c r="L233" t="s">
        <v>558</v>
      </c>
      <c r="M233" t="s">
        <v>125</v>
      </c>
      <c r="N233" t="s">
        <v>372</v>
      </c>
      <c r="O233" t="str">
        <f>IF(COUNTIF(Table1[Ticket],Table1[[#This Row],[Ticket]])&gt;1,"Ticket","")</f>
        <v/>
      </c>
      <c r="P233" t="str">
        <f>IF(COUNTIF(Table1[SurName],Table1[[#This Row],[SurName]])&gt;1,"Family","")</f>
        <v/>
      </c>
    </row>
    <row r="234" spans="1:16" x14ac:dyDescent="0.25">
      <c r="A234">
        <v>1077</v>
      </c>
      <c r="B234">
        <v>2</v>
      </c>
      <c r="C234" t="s">
        <v>10</v>
      </c>
      <c r="D234">
        <v>40</v>
      </c>
      <c r="E234">
        <v>0</v>
      </c>
      <c r="F234">
        <v>0</v>
      </c>
      <c r="G234">
        <v>239059</v>
      </c>
      <c r="H234">
        <v>16</v>
      </c>
      <c r="I234" t="s">
        <v>13</v>
      </c>
      <c r="K234">
        <v>0</v>
      </c>
      <c r="L234" t="s">
        <v>559</v>
      </c>
      <c r="M234" t="s">
        <v>125</v>
      </c>
      <c r="N234" t="s">
        <v>560</v>
      </c>
      <c r="O234" t="str">
        <f>IF(COUNTIF(Table1[Ticket],Table1[[#This Row],[Ticket]])&gt;1,"Ticket","")</f>
        <v/>
      </c>
      <c r="P234" t="str">
        <f>IF(COUNTIF(Table1[SurName],Table1[[#This Row],[SurName]])&gt;1,"Family","")</f>
        <v/>
      </c>
    </row>
    <row r="235" spans="1:16" x14ac:dyDescent="0.25">
      <c r="A235">
        <v>1078</v>
      </c>
      <c r="B235">
        <v>2</v>
      </c>
      <c r="C235" t="s">
        <v>12</v>
      </c>
      <c r="D235">
        <v>21</v>
      </c>
      <c r="E235">
        <v>0</v>
      </c>
      <c r="F235">
        <v>1</v>
      </c>
      <c r="G235" t="s">
        <v>60</v>
      </c>
      <c r="H235">
        <v>21</v>
      </c>
      <c r="I235" t="s">
        <v>13</v>
      </c>
      <c r="K235">
        <v>0</v>
      </c>
      <c r="L235" t="s">
        <v>561</v>
      </c>
      <c r="M235" t="s">
        <v>122</v>
      </c>
      <c r="N235" t="s">
        <v>562</v>
      </c>
      <c r="O235" t="str">
        <f>IF(COUNTIF(Table1[Ticket],Table1[[#This Row],[Ticket]])&gt;1,"Ticket","")</f>
        <v>Ticket</v>
      </c>
      <c r="P235" t="str">
        <f>IF(COUNTIF(Table1[SurName],Table1[[#This Row],[SurName]])&gt;1,"Family","")</f>
        <v>Family</v>
      </c>
    </row>
    <row r="236" spans="1:16" x14ac:dyDescent="0.25">
      <c r="A236">
        <v>1079</v>
      </c>
      <c r="B236">
        <v>3</v>
      </c>
      <c r="C236" t="s">
        <v>10</v>
      </c>
      <c r="D236">
        <v>17</v>
      </c>
      <c r="E236">
        <v>2</v>
      </c>
      <c r="F236">
        <v>0</v>
      </c>
      <c r="G236" t="s">
        <v>61</v>
      </c>
      <c r="H236">
        <v>8.0500000000000007</v>
      </c>
      <c r="I236" t="s">
        <v>13</v>
      </c>
      <c r="K236">
        <v>0</v>
      </c>
      <c r="L236" t="s">
        <v>313</v>
      </c>
      <c r="M236" t="s">
        <v>125</v>
      </c>
      <c r="N236" t="s">
        <v>524</v>
      </c>
      <c r="O236" t="str">
        <f>IF(COUNTIF(Table1[Ticket],Table1[[#This Row],[Ticket]])&gt;1,"Ticket","")</f>
        <v/>
      </c>
      <c r="P236" t="str">
        <f>IF(COUNTIF(Table1[SurName],Table1[[#This Row],[SurName]])&gt;1,"Family","")</f>
        <v>Family</v>
      </c>
    </row>
    <row r="237" spans="1:16" x14ac:dyDescent="0.25">
      <c r="A237">
        <v>1080</v>
      </c>
      <c r="B237">
        <v>3</v>
      </c>
      <c r="C237" t="s">
        <v>12</v>
      </c>
      <c r="E237">
        <v>8</v>
      </c>
      <c r="F237">
        <v>2</v>
      </c>
      <c r="G237" t="s">
        <v>62</v>
      </c>
      <c r="H237">
        <v>69.55</v>
      </c>
      <c r="I237" t="s">
        <v>13</v>
      </c>
      <c r="K237">
        <v>0</v>
      </c>
      <c r="L237" t="s">
        <v>563</v>
      </c>
      <c r="M237" t="s">
        <v>122</v>
      </c>
      <c r="N237" t="s">
        <v>564</v>
      </c>
      <c r="O237" t="str">
        <f>IF(COUNTIF(Table1[Ticket],Table1[[#This Row],[Ticket]])&gt;1,"Ticket","")</f>
        <v>Ticket</v>
      </c>
      <c r="P237" t="str">
        <f>IF(COUNTIF(Table1[SurName],Table1[[#This Row],[SurName]])&gt;1,"Family","")</f>
        <v>Family</v>
      </c>
    </row>
    <row r="238" spans="1:16" x14ac:dyDescent="0.25">
      <c r="A238">
        <v>1081</v>
      </c>
      <c r="B238">
        <v>2</v>
      </c>
      <c r="C238" t="s">
        <v>10</v>
      </c>
      <c r="D238">
        <v>40</v>
      </c>
      <c r="E238">
        <v>0</v>
      </c>
      <c r="F238">
        <v>0</v>
      </c>
      <c r="G238">
        <v>28221</v>
      </c>
      <c r="H238">
        <v>13</v>
      </c>
      <c r="I238" t="s">
        <v>13</v>
      </c>
      <c r="K238">
        <v>0</v>
      </c>
      <c r="L238" t="s">
        <v>565</v>
      </c>
      <c r="M238" t="s">
        <v>125</v>
      </c>
      <c r="N238" t="s">
        <v>297</v>
      </c>
      <c r="O238" t="str">
        <f>IF(COUNTIF(Table1[Ticket],Table1[[#This Row],[Ticket]])&gt;1,"Ticket","")</f>
        <v/>
      </c>
      <c r="P238" t="str">
        <f>IF(COUNTIF(Table1[SurName],Table1[[#This Row],[SurName]])&gt;1,"Family","")</f>
        <v/>
      </c>
    </row>
    <row r="239" spans="1:16" x14ac:dyDescent="0.25">
      <c r="A239">
        <v>1082</v>
      </c>
      <c r="B239">
        <v>2</v>
      </c>
      <c r="C239" t="s">
        <v>10</v>
      </c>
      <c r="D239">
        <v>34</v>
      </c>
      <c r="E239">
        <v>1</v>
      </c>
      <c r="F239">
        <v>0</v>
      </c>
      <c r="G239">
        <v>226875</v>
      </c>
      <c r="H239">
        <v>26</v>
      </c>
      <c r="I239" t="s">
        <v>13</v>
      </c>
      <c r="K239">
        <v>0</v>
      </c>
      <c r="L239" t="s">
        <v>566</v>
      </c>
      <c r="M239" t="s">
        <v>125</v>
      </c>
      <c r="N239" t="s">
        <v>567</v>
      </c>
      <c r="O239" t="str">
        <f>IF(COUNTIF(Table1[Ticket],Table1[[#This Row],[Ticket]])&gt;1,"Ticket","")</f>
        <v/>
      </c>
      <c r="P239" t="str">
        <f>IF(COUNTIF(Table1[SurName],Table1[[#This Row],[SurName]])&gt;1,"Family","")</f>
        <v/>
      </c>
    </row>
    <row r="240" spans="1:16" x14ac:dyDescent="0.25">
      <c r="A240">
        <v>1083</v>
      </c>
      <c r="B240">
        <v>1</v>
      </c>
      <c r="C240" t="s">
        <v>10</v>
      </c>
      <c r="E240">
        <v>0</v>
      </c>
      <c r="F240">
        <v>0</v>
      </c>
      <c r="G240">
        <v>111163</v>
      </c>
      <c r="H240">
        <v>26</v>
      </c>
      <c r="I240" t="s">
        <v>13</v>
      </c>
      <c r="K240">
        <v>0</v>
      </c>
      <c r="L240" t="s">
        <v>568</v>
      </c>
      <c r="M240" t="s">
        <v>125</v>
      </c>
      <c r="N240" t="s">
        <v>569</v>
      </c>
      <c r="O240" t="str">
        <f>IF(COUNTIF(Table1[Ticket],Table1[[#This Row],[Ticket]])&gt;1,"Ticket","")</f>
        <v/>
      </c>
      <c r="P240" t="str">
        <f>IF(COUNTIF(Table1[SurName],Table1[[#This Row],[SurName]])&gt;1,"Family","")</f>
        <v/>
      </c>
    </row>
    <row r="241" spans="1:16" x14ac:dyDescent="0.25">
      <c r="A241">
        <v>1084</v>
      </c>
      <c r="B241">
        <v>3</v>
      </c>
      <c r="C241" t="s">
        <v>10</v>
      </c>
      <c r="D241">
        <v>11.5</v>
      </c>
      <c r="E241">
        <v>1</v>
      </c>
      <c r="F241">
        <v>1</v>
      </c>
      <c r="G241" t="s">
        <v>63</v>
      </c>
      <c r="H241">
        <v>14.5</v>
      </c>
      <c r="I241" t="s">
        <v>13</v>
      </c>
      <c r="K241">
        <v>0</v>
      </c>
      <c r="L241" t="s">
        <v>570</v>
      </c>
      <c r="M241" t="s">
        <v>159</v>
      </c>
      <c r="N241" t="s">
        <v>571</v>
      </c>
      <c r="O241" t="str">
        <f>IF(COUNTIF(Table1[Ticket],Table1[[#This Row],[Ticket]])&gt;1,"Ticket","")</f>
        <v>Ticket</v>
      </c>
      <c r="P241" t="str">
        <f>IF(COUNTIF(Table1[SurName],Table1[[#This Row],[SurName]])&gt;1,"Family","")</f>
        <v>Family</v>
      </c>
    </row>
    <row r="242" spans="1:16" x14ac:dyDescent="0.25">
      <c r="A242">
        <v>1085</v>
      </c>
      <c r="B242">
        <v>2</v>
      </c>
      <c r="C242" t="s">
        <v>10</v>
      </c>
      <c r="D242">
        <v>61</v>
      </c>
      <c r="E242">
        <v>0</v>
      </c>
      <c r="F242">
        <v>0</v>
      </c>
      <c r="G242">
        <v>235509</v>
      </c>
      <c r="H242">
        <v>12.35</v>
      </c>
      <c r="I242" t="s">
        <v>11</v>
      </c>
      <c r="K242">
        <v>0</v>
      </c>
      <c r="L242" t="s">
        <v>572</v>
      </c>
      <c r="M242" t="s">
        <v>125</v>
      </c>
      <c r="N242" t="s">
        <v>468</v>
      </c>
      <c r="O242" t="str">
        <f>IF(COUNTIF(Table1[Ticket],Table1[[#This Row],[Ticket]])&gt;1,"Ticket","")</f>
        <v/>
      </c>
      <c r="P242" t="str">
        <f>IF(COUNTIF(Table1[SurName],Table1[[#This Row],[SurName]])&gt;1,"Family","")</f>
        <v/>
      </c>
    </row>
    <row r="243" spans="1:16" x14ac:dyDescent="0.25">
      <c r="A243">
        <v>1086</v>
      </c>
      <c r="B243">
        <v>2</v>
      </c>
      <c r="C243" t="s">
        <v>10</v>
      </c>
      <c r="D243">
        <v>8</v>
      </c>
      <c r="E243">
        <v>0</v>
      </c>
      <c r="F243">
        <v>2</v>
      </c>
      <c r="G243">
        <v>28220</v>
      </c>
      <c r="H243">
        <v>32.5</v>
      </c>
      <c r="I243" t="s">
        <v>13</v>
      </c>
      <c r="K243">
        <v>0</v>
      </c>
      <c r="L243" t="s">
        <v>573</v>
      </c>
      <c r="M243" t="s">
        <v>159</v>
      </c>
      <c r="N243" t="s">
        <v>574</v>
      </c>
      <c r="O243" t="str">
        <f>IF(COUNTIF(Table1[Ticket],Table1[[#This Row],[Ticket]])&gt;1,"Ticket","")</f>
        <v>Ticket</v>
      </c>
      <c r="P243" t="str">
        <f>IF(COUNTIF(Table1[SurName],Table1[[#This Row],[SurName]])&gt;1,"Family","")</f>
        <v>Family</v>
      </c>
    </row>
    <row r="244" spans="1:16" x14ac:dyDescent="0.25">
      <c r="A244">
        <v>1087</v>
      </c>
      <c r="B244">
        <v>3</v>
      </c>
      <c r="C244" t="s">
        <v>10</v>
      </c>
      <c r="D244">
        <v>33</v>
      </c>
      <c r="E244">
        <v>0</v>
      </c>
      <c r="F244">
        <v>0</v>
      </c>
      <c r="G244">
        <v>347465</v>
      </c>
      <c r="H244">
        <v>7.8541999999999996</v>
      </c>
      <c r="I244" t="s">
        <v>13</v>
      </c>
      <c r="K244">
        <v>0</v>
      </c>
      <c r="L244" t="s">
        <v>575</v>
      </c>
      <c r="M244" t="s">
        <v>125</v>
      </c>
      <c r="N244" t="s">
        <v>576</v>
      </c>
      <c r="O244" t="str">
        <f>IF(COUNTIF(Table1[Ticket],Table1[[#This Row],[Ticket]])&gt;1,"Ticket","")</f>
        <v/>
      </c>
      <c r="P244" t="str">
        <f>IF(COUNTIF(Table1[SurName],Table1[[#This Row],[SurName]])&gt;1,"Family","")</f>
        <v>Family</v>
      </c>
    </row>
    <row r="245" spans="1:16" x14ac:dyDescent="0.25">
      <c r="A245">
        <v>1089</v>
      </c>
      <c r="B245">
        <v>3</v>
      </c>
      <c r="C245" t="s">
        <v>12</v>
      </c>
      <c r="D245">
        <v>18</v>
      </c>
      <c r="E245">
        <v>0</v>
      </c>
      <c r="F245">
        <v>0</v>
      </c>
      <c r="G245">
        <v>347066</v>
      </c>
      <c r="H245">
        <v>7.7750000000000004</v>
      </c>
      <c r="I245" t="s">
        <v>13</v>
      </c>
      <c r="K245">
        <v>0</v>
      </c>
      <c r="L245" t="s">
        <v>577</v>
      </c>
      <c r="M245" t="s">
        <v>122</v>
      </c>
      <c r="N245" t="s">
        <v>578</v>
      </c>
      <c r="O245" t="str">
        <f>IF(COUNTIF(Table1[Ticket],Table1[[#This Row],[Ticket]])&gt;1,"Ticket","")</f>
        <v/>
      </c>
      <c r="P245" t="str">
        <f>IF(COUNTIF(Table1[SurName],Table1[[#This Row],[SurName]])&gt;1,"Family","")</f>
        <v>Family</v>
      </c>
    </row>
    <row r="246" spans="1:16" x14ac:dyDescent="0.25">
      <c r="A246">
        <v>1090</v>
      </c>
      <c r="B246">
        <v>2</v>
      </c>
      <c r="C246" t="s">
        <v>10</v>
      </c>
      <c r="D246">
        <v>23</v>
      </c>
      <c r="E246">
        <v>0</v>
      </c>
      <c r="F246">
        <v>0</v>
      </c>
      <c r="G246" t="s">
        <v>64</v>
      </c>
      <c r="H246">
        <v>10.5</v>
      </c>
      <c r="I246" t="s">
        <v>13</v>
      </c>
      <c r="K246">
        <v>0</v>
      </c>
      <c r="L246" t="s">
        <v>579</v>
      </c>
      <c r="M246" t="s">
        <v>125</v>
      </c>
      <c r="N246" t="s">
        <v>580</v>
      </c>
      <c r="O246" t="str">
        <f>IF(COUNTIF(Table1[Ticket],Table1[[#This Row],[Ticket]])&gt;1,"Ticket","")</f>
        <v/>
      </c>
      <c r="P246" t="str">
        <f>IF(COUNTIF(Table1[SurName],Table1[[#This Row],[SurName]])&gt;1,"Family","")</f>
        <v/>
      </c>
    </row>
    <row r="247" spans="1:16" x14ac:dyDescent="0.25">
      <c r="A247">
        <v>1091</v>
      </c>
      <c r="B247">
        <v>3</v>
      </c>
      <c r="C247" t="s">
        <v>12</v>
      </c>
      <c r="E247">
        <v>0</v>
      </c>
      <c r="F247">
        <v>0</v>
      </c>
      <c r="G247">
        <v>65305</v>
      </c>
      <c r="H247">
        <v>8.1125000000000007</v>
      </c>
      <c r="I247" t="s">
        <v>13</v>
      </c>
      <c r="K247">
        <v>0</v>
      </c>
      <c r="L247" t="s">
        <v>581</v>
      </c>
      <c r="M247" t="s">
        <v>134</v>
      </c>
      <c r="N247" t="s">
        <v>582</v>
      </c>
      <c r="O247" t="str">
        <f>IF(COUNTIF(Table1[Ticket],Table1[[#This Row],[Ticket]])&gt;1,"Ticket","")</f>
        <v/>
      </c>
      <c r="P247" t="str">
        <f>IF(COUNTIF(Table1[SurName],Table1[[#This Row],[SurName]])&gt;1,"Family","")</f>
        <v/>
      </c>
    </row>
    <row r="248" spans="1:16" x14ac:dyDescent="0.25">
      <c r="A248">
        <v>1092</v>
      </c>
      <c r="B248">
        <v>3</v>
      </c>
      <c r="C248" t="s">
        <v>12</v>
      </c>
      <c r="E248">
        <v>0</v>
      </c>
      <c r="F248">
        <v>0</v>
      </c>
      <c r="G248">
        <v>36568</v>
      </c>
      <c r="H248">
        <v>15.5</v>
      </c>
      <c r="I248" t="s">
        <v>11</v>
      </c>
      <c r="K248">
        <v>0</v>
      </c>
      <c r="L248" t="s">
        <v>583</v>
      </c>
      <c r="M248" t="s">
        <v>122</v>
      </c>
      <c r="N248" t="s">
        <v>584</v>
      </c>
      <c r="O248" t="str">
        <f>IF(COUNTIF(Table1[Ticket],Table1[[#This Row],[Ticket]])&gt;1,"Ticket","")</f>
        <v/>
      </c>
      <c r="P248" t="str">
        <f>IF(COUNTIF(Table1[SurName],Table1[[#This Row],[SurName]])&gt;1,"Family","")</f>
        <v/>
      </c>
    </row>
    <row r="249" spans="1:16" x14ac:dyDescent="0.25">
      <c r="A249">
        <v>1093</v>
      </c>
      <c r="B249">
        <v>3</v>
      </c>
      <c r="C249" t="s">
        <v>10</v>
      </c>
      <c r="D249">
        <v>0.33</v>
      </c>
      <c r="E249">
        <v>0</v>
      </c>
      <c r="F249">
        <v>2</v>
      </c>
      <c r="G249">
        <v>347080</v>
      </c>
      <c r="H249">
        <v>14.4</v>
      </c>
      <c r="I249" t="s">
        <v>13</v>
      </c>
      <c r="K249">
        <v>0</v>
      </c>
      <c r="L249" t="s">
        <v>585</v>
      </c>
      <c r="M249" t="s">
        <v>159</v>
      </c>
      <c r="N249" t="s">
        <v>586</v>
      </c>
      <c r="O249" t="str">
        <f>IF(COUNTIF(Table1[Ticket],Table1[[#This Row],[Ticket]])&gt;1,"Ticket","")</f>
        <v/>
      </c>
      <c r="P249" t="str">
        <f>IF(COUNTIF(Table1[SurName],Table1[[#This Row],[SurName]])&gt;1,"Family","")</f>
        <v/>
      </c>
    </row>
    <row r="250" spans="1:16" x14ac:dyDescent="0.25">
      <c r="A250">
        <v>1095</v>
      </c>
      <c r="B250">
        <v>2</v>
      </c>
      <c r="C250" t="s">
        <v>12</v>
      </c>
      <c r="D250">
        <v>8</v>
      </c>
      <c r="E250">
        <v>1</v>
      </c>
      <c r="F250">
        <v>1</v>
      </c>
      <c r="G250">
        <v>26360</v>
      </c>
      <c r="H250">
        <v>26</v>
      </c>
      <c r="I250" t="s">
        <v>13</v>
      </c>
      <c r="K250">
        <v>0</v>
      </c>
      <c r="L250" t="s">
        <v>587</v>
      </c>
      <c r="M250" t="s">
        <v>122</v>
      </c>
      <c r="N250" t="s">
        <v>588</v>
      </c>
      <c r="O250" t="str">
        <f>IF(COUNTIF(Table1[Ticket],Table1[[#This Row],[Ticket]])&gt;1,"Ticket","")</f>
        <v/>
      </c>
      <c r="P250" t="str">
        <f>IF(COUNTIF(Table1[SurName],Table1[[#This Row],[SurName]])&gt;1,"Family","")</f>
        <v/>
      </c>
    </row>
    <row r="251" spans="1:16" x14ac:dyDescent="0.25">
      <c r="A251">
        <v>1096</v>
      </c>
      <c r="B251">
        <v>2</v>
      </c>
      <c r="C251" t="s">
        <v>10</v>
      </c>
      <c r="D251">
        <v>25</v>
      </c>
      <c r="E251">
        <v>0</v>
      </c>
      <c r="F251">
        <v>0</v>
      </c>
      <c r="G251" t="s">
        <v>66</v>
      </c>
      <c r="H251">
        <v>10.5</v>
      </c>
      <c r="I251" t="s">
        <v>13</v>
      </c>
      <c r="K251">
        <v>0</v>
      </c>
      <c r="L251" t="s">
        <v>589</v>
      </c>
      <c r="M251" t="s">
        <v>125</v>
      </c>
      <c r="N251" t="s">
        <v>590</v>
      </c>
      <c r="O251" t="str">
        <f>IF(COUNTIF(Table1[Ticket],Table1[[#This Row],[Ticket]])&gt;1,"Ticket","")</f>
        <v/>
      </c>
      <c r="P251" t="str">
        <f>IF(COUNTIF(Table1[SurName],Table1[[#This Row],[SurName]])&gt;1,"Family","")</f>
        <v/>
      </c>
    </row>
    <row r="252" spans="1:16" x14ac:dyDescent="0.25">
      <c r="A252">
        <v>1097</v>
      </c>
      <c r="B252">
        <v>1</v>
      </c>
      <c r="C252" t="s">
        <v>10</v>
      </c>
      <c r="E252">
        <v>0</v>
      </c>
      <c r="F252">
        <v>0</v>
      </c>
      <c r="G252" t="s">
        <v>67</v>
      </c>
      <c r="H252">
        <v>25.741700000000002</v>
      </c>
      <c r="I252" t="s">
        <v>14</v>
      </c>
      <c r="K252">
        <v>0</v>
      </c>
      <c r="L252" t="s">
        <v>591</v>
      </c>
      <c r="M252" t="s">
        <v>125</v>
      </c>
      <c r="N252" t="s">
        <v>592</v>
      </c>
      <c r="O252" t="str">
        <f>IF(COUNTIF(Table1[Ticket],Table1[[#This Row],[Ticket]])&gt;1,"Ticket","")</f>
        <v/>
      </c>
      <c r="P252" t="str">
        <f>IF(COUNTIF(Table1[SurName],Table1[[#This Row],[SurName]])&gt;1,"Family","")</f>
        <v/>
      </c>
    </row>
    <row r="253" spans="1:16" x14ac:dyDescent="0.25">
      <c r="A253">
        <v>1098</v>
      </c>
      <c r="B253">
        <v>3</v>
      </c>
      <c r="C253" t="s">
        <v>12</v>
      </c>
      <c r="D253">
        <v>35</v>
      </c>
      <c r="E253">
        <v>0</v>
      </c>
      <c r="F253">
        <v>0</v>
      </c>
      <c r="G253">
        <v>9232</v>
      </c>
      <c r="H253">
        <v>7.75</v>
      </c>
      <c r="I253" t="s">
        <v>11</v>
      </c>
      <c r="K253">
        <v>0</v>
      </c>
      <c r="L253" t="s">
        <v>593</v>
      </c>
      <c r="M253" t="s">
        <v>122</v>
      </c>
      <c r="N253" t="s">
        <v>465</v>
      </c>
      <c r="O253" t="str">
        <f>IF(COUNTIF(Table1[Ticket],Table1[[#This Row],[Ticket]])&gt;1,"Ticket","")</f>
        <v/>
      </c>
      <c r="P253" t="str">
        <f>IF(COUNTIF(Table1[SurName],Table1[[#This Row],[SurName]])&gt;1,"Family","")</f>
        <v/>
      </c>
    </row>
    <row r="254" spans="1:16" x14ac:dyDescent="0.25">
      <c r="A254">
        <v>1099</v>
      </c>
      <c r="B254">
        <v>2</v>
      </c>
      <c r="C254" t="s">
        <v>10</v>
      </c>
      <c r="D254">
        <v>24</v>
      </c>
      <c r="E254">
        <v>0</v>
      </c>
      <c r="F254">
        <v>0</v>
      </c>
      <c r="G254">
        <v>28034</v>
      </c>
      <c r="H254">
        <v>10.5</v>
      </c>
      <c r="I254" t="s">
        <v>13</v>
      </c>
      <c r="K254">
        <v>0</v>
      </c>
      <c r="L254" t="s">
        <v>594</v>
      </c>
      <c r="M254" t="s">
        <v>125</v>
      </c>
      <c r="N254" t="s">
        <v>595</v>
      </c>
      <c r="O254" t="str">
        <f>IF(COUNTIF(Table1[Ticket],Table1[[#This Row],[Ticket]])&gt;1,"Ticket","")</f>
        <v/>
      </c>
      <c r="P254" t="str">
        <f>IF(COUNTIF(Table1[SurName],Table1[[#This Row],[SurName]])&gt;1,"Family","")</f>
        <v/>
      </c>
    </row>
    <row r="255" spans="1:16" x14ac:dyDescent="0.25">
      <c r="A255">
        <v>1101</v>
      </c>
      <c r="B255">
        <v>3</v>
      </c>
      <c r="C255" t="s">
        <v>10</v>
      </c>
      <c r="D255">
        <v>25</v>
      </c>
      <c r="E255">
        <v>0</v>
      </c>
      <c r="F255">
        <v>0</v>
      </c>
      <c r="G255">
        <v>349250</v>
      </c>
      <c r="H255">
        <v>7.8958000000000004</v>
      </c>
      <c r="I255" t="s">
        <v>13</v>
      </c>
      <c r="K255">
        <v>0</v>
      </c>
      <c r="L255" t="s">
        <v>596</v>
      </c>
      <c r="M255" t="s">
        <v>125</v>
      </c>
      <c r="N255" t="s">
        <v>597</v>
      </c>
      <c r="O255" t="str">
        <f>IF(COUNTIF(Table1[Ticket],Table1[[#This Row],[Ticket]])&gt;1,"Ticket","")</f>
        <v/>
      </c>
      <c r="P255" t="str">
        <f>IF(COUNTIF(Table1[SurName],Table1[[#This Row],[SurName]])&gt;1,"Family","")</f>
        <v/>
      </c>
    </row>
    <row r="256" spans="1:16" x14ac:dyDescent="0.25">
      <c r="A256">
        <v>1102</v>
      </c>
      <c r="B256">
        <v>3</v>
      </c>
      <c r="C256" t="s">
        <v>10</v>
      </c>
      <c r="D256">
        <v>32</v>
      </c>
      <c r="E256">
        <v>0</v>
      </c>
      <c r="F256">
        <v>0</v>
      </c>
      <c r="G256" t="s">
        <v>42</v>
      </c>
      <c r="H256">
        <v>22.524999999999999</v>
      </c>
      <c r="I256" t="s">
        <v>13</v>
      </c>
      <c r="K256">
        <v>0</v>
      </c>
      <c r="L256" t="s">
        <v>598</v>
      </c>
      <c r="M256" t="s">
        <v>125</v>
      </c>
      <c r="N256" t="s">
        <v>599</v>
      </c>
      <c r="O256" t="str">
        <f>IF(COUNTIF(Table1[Ticket],Table1[[#This Row],[Ticket]])&gt;1,"Ticket","")</f>
        <v>Ticket</v>
      </c>
      <c r="P256" t="str">
        <f>IF(COUNTIF(Table1[SurName],Table1[[#This Row],[SurName]])&gt;1,"Family","")</f>
        <v/>
      </c>
    </row>
    <row r="257" spans="1:16" x14ac:dyDescent="0.25">
      <c r="A257">
        <v>1103</v>
      </c>
      <c r="B257">
        <v>3</v>
      </c>
      <c r="C257" t="s">
        <v>10</v>
      </c>
      <c r="E257">
        <v>0</v>
      </c>
      <c r="F257">
        <v>0</v>
      </c>
      <c r="G257" t="s">
        <v>69</v>
      </c>
      <c r="H257">
        <v>7.05</v>
      </c>
      <c r="I257" t="s">
        <v>13</v>
      </c>
      <c r="K257">
        <v>0</v>
      </c>
      <c r="L257" t="s">
        <v>600</v>
      </c>
      <c r="M257" t="s">
        <v>125</v>
      </c>
      <c r="N257" t="s">
        <v>601</v>
      </c>
      <c r="O257" t="str">
        <f>IF(COUNTIF(Table1[Ticket],Table1[[#This Row],[Ticket]])&gt;1,"Ticket","")</f>
        <v/>
      </c>
      <c r="P257" t="str">
        <f>IF(COUNTIF(Table1[SurName],Table1[[#This Row],[SurName]])&gt;1,"Family","")</f>
        <v/>
      </c>
    </row>
    <row r="258" spans="1:16" x14ac:dyDescent="0.25">
      <c r="A258">
        <v>1104</v>
      </c>
      <c r="B258">
        <v>2</v>
      </c>
      <c r="C258" t="s">
        <v>10</v>
      </c>
      <c r="D258">
        <v>17</v>
      </c>
      <c r="E258">
        <v>0</v>
      </c>
      <c r="F258">
        <v>0</v>
      </c>
      <c r="G258" t="s">
        <v>70</v>
      </c>
      <c r="H258">
        <v>73.5</v>
      </c>
      <c r="I258" t="s">
        <v>13</v>
      </c>
      <c r="K258">
        <v>0</v>
      </c>
      <c r="L258" t="s">
        <v>602</v>
      </c>
      <c r="M258" t="s">
        <v>125</v>
      </c>
      <c r="N258" t="s">
        <v>603</v>
      </c>
      <c r="O258" t="str">
        <f>IF(COUNTIF(Table1[Ticket],Table1[[#This Row],[Ticket]])&gt;1,"Ticket","")</f>
        <v>Ticket</v>
      </c>
      <c r="P258" t="str">
        <f>IF(COUNTIF(Table1[SurName],Table1[[#This Row],[SurName]])&gt;1,"Family","")</f>
        <v/>
      </c>
    </row>
    <row r="259" spans="1:16" x14ac:dyDescent="0.25">
      <c r="A259">
        <v>1105</v>
      </c>
      <c r="B259">
        <v>2</v>
      </c>
      <c r="C259" t="s">
        <v>12</v>
      </c>
      <c r="D259">
        <v>60</v>
      </c>
      <c r="E259">
        <v>1</v>
      </c>
      <c r="F259">
        <v>0</v>
      </c>
      <c r="G259">
        <v>24065</v>
      </c>
      <c r="H259">
        <v>26</v>
      </c>
      <c r="I259" t="s">
        <v>13</v>
      </c>
      <c r="K259">
        <v>0</v>
      </c>
      <c r="L259" t="s">
        <v>319</v>
      </c>
      <c r="M259" t="s">
        <v>134</v>
      </c>
      <c r="N259" t="s">
        <v>604</v>
      </c>
      <c r="O259" t="str">
        <f>IF(COUNTIF(Table1[Ticket],Table1[[#This Row],[Ticket]])&gt;1,"Ticket","")</f>
        <v>Ticket</v>
      </c>
      <c r="P259" t="str">
        <f>IF(COUNTIF(Table1[SurName],Table1[[#This Row],[SurName]])&gt;1,"Family","")</f>
        <v>Family</v>
      </c>
    </row>
    <row r="260" spans="1:16" x14ac:dyDescent="0.25">
      <c r="A260">
        <v>1106</v>
      </c>
      <c r="B260">
        <v>3</v>
      </c>
      <c r="C260" t="s">
        <v>12</v>
      </c>
      <c r="D260">
        <v>38</v>
      </c>
      <c r="E260">
        <v>4</v>
      </c>
      <c r="F260">
        <v>2</v>
      </c>
      <c r="G260">
        <v>347091</v>
      </c>
      <c r="H260">
        <v>7.7750000000000004</v>
      </c>
      <c r="I260" t="s">
        <v>13</v>
      </c>
      <c r="K260">
        <v>0</v>
      </c>
      <c r="L260" t="s">
        <v>605</v>
      </c>
      <c r="M260" t="s">
        <v>122</v>
      </c>
      <c r="N260" t="s">
        <v>606</v>
      </c>
      <c r="O260" t="str">
        <f>IF(COUNTIF(Table1[Ticket],Table1[[#This Row],[Ticket]])&gt;1,"Ticket","")</f>
        <v/>
      </c>
      <c r="P260" t="str">
        <f>IF(COUNTIF(Table1[SurName],Table1[[#This Row],[SurName]])&gt;1,"Family","")</f>
        <v>Family</v>
      </c>
    </row>
    <row r="261" spans="1:16" x14ac:dyDescent="0.25">
      <c r="A261">
        <v>1108</v>
      </c>
      <c r="B261">
        <v>3</v>
      </c>
      <c r="C261" t="s">
        <v>12</v>
      </c>
      <c r="E261">
        <v>0</v>
      </c>
      <c r="F261">
        <v>0</v>
      </c>
      <c r="G261">
        <v>330924</v>
      </c>
      <c r="H261">
        <v>7.8792</v>
      </c>
      <c r="I261" t="s">
        <v>11</v>
      </c>
      <c r="K261">
        <v>0</v>
      </c>
      <c r="L261" t="s">
        <v>607</v>
      </c>
      <c r="M261" t="s">
        <v>122</v>
      </c>
      <c r="N261" t="s">
        <v>392</v>
      </c>
      <c r="O261" t="str">
        <f>IF(COUNTIF(Table1[Ticket],Table1[[#This Row],[Ticket]])&gt;1,"Ticket","")</f>
        <v/>
      </c>
      <c r="P261" t="str">
        <f>IF(COUNTIF(Table1[SurName],Table1[[#This Row],[SurName]])&gt;1,"Family","")</f>
        <v>Family</v>
      </c>
    </row>
    <row r="262" spans="1:16" x14ac:dyDescent="0.25">
      <c r="A262">
        <v>1109</v>
      </c>
      <c r="B262">
        <v>1</v>
      </c>
      <c r="C262" t="s">
        <v>10</v>
      </c>
      <c r="D262">
        <v>57</v>
      </c>
      <c r="E262">
        <v>1</v>
      </c>
      <c r="F262">
        <v>1</v>
      </c>
      <c r="G262">
        <v>36928</v>
      </c>
      <c r="H262">
        <v>164.86670000000001</v>
      </c>
      <c r="I262" t="s">
        <v>13</v>
      </c>
      <c r="K262">
        <v>0</v>
      </c>
      <c r="L262" t="s">
        <v>608</v>
      </c>
      <c r="M262" t="s">
        <v>125</v>
      </c>
      <c r="N262" t="s">
        <v>609</v>
      </c>
      <c r="O262" t="str">
        <f>IF(COUNTIF(Table1[Ticket],Table1[[#This Row],[Ticket]])&gt;1,"Ticket","")</f>
        <v>Ticket</v>
      </c>
      <c r="P262" t="str">
        <f>IF(COUNTIF(Table1[SurName],Table1[[#This Row],[SurName]])&gt;1,"Family","")</f>
        <v/>
      </c>
    </row>
    <row r="263" spans="1:16" x14ac:dyDescent="0.25">
      <c r="A263">
        <v>1111</v>
      </c>
      <c r="B263">
        <v>3</v>
      </c>
      <c r="C263" t="s">
        <v>10</v>
      </c>
      <c r="E263">
        <v>0</v>
      </c>
      <c r="F263">
        <v>0</v>
      </c>
      <c r="G263">
        <v>32302</v>
      </c>
      <c r="H263">
        <v>8.0500000000000007</v>
      </c>
      <c r="I263" t="s">
        <v>13</v>
      </c>
      <c r="K263">
        <v>0</v>
      </c>
      <c r="L263" t="s">
        <v>215</v>
      </c>
      <c r="M263" t="s">
        <v>125</v>
      </c>
      <c r="N263" t="s">
        <v>610</v>
      </c>
      <c r="O263" t="str">
        <f>IF(COUNTIF(Table1[Ticket],Table1[[#This Row],[Ticket]])&gt;1,"Ticket","")</f>
        <v/>
      </c>
      <c r="P263" t="str">
        <f>IF(COUNTIF(Table1[SurName],Table1[[#This Row],[SurName]])&gt;1,"Family","")</f>
        <v/>
      </c>
    </row>
    <row r="264" spans="1:16" x14ac:dyDescent="0.25">
      <c r="A264">
        <v>1112</v>
      </c>
      <c r="B264">
        <v>2</v>
      </c>
      <c r="C264" t="s">
        <v>12</v>
      </c>
      <c r="D264">
        <v>30</v>
      </c>
      <c r="E264">
        <v>1</v>
      </c>
      <c r="F264">
        <v>0</v>
      </c>
      <c r="G264" t="s">
        <v>71</v>
      </c>
      <c r="H264">
        <v>13.8583</v>
      </c>
      <c r="I264" t="s">
        <v>14</v>
      </c>
      <c r="K264">
        <v>0</v>
      </c>
      <c r="L264" t="s">
        <v>611</v>
      </c>
      <c r="M264" t="s">
        <v>122</v>
      </c>
      <c r="N264" t="s">
        <v>612</v>
      </c>
      <c r="O264" t="str">
        <f>IF(COUNTIF(Table1[Ticket],Table1[[#This Row],[Ticket]])&gt;1,"Ticket","")</f>
        <v/>
      </c>
      <c r="P264" t="str">
        <f>IF(COUNTIF(Table1[SurName],Table1[[#This Row],[SurName]])&gt;1,"Family","")</f>
        <v/>
      </c>
    </row>
    <row r="265" spans="1:16" x14ac:dyDescent="0.25">
      <c r="A265">
        <v>1113</v>
      </c>
      <c r="B265">
        <v>3</v>
      </c>
      <c r="C265" t="s">
        <v>10</v>
      </c>
      <c r="D265">
        <v>21</v>
      </c>
      <c r="E265">
        <v>0</v>
      </c>
      <c r="F265">
        <v>0</v>
      </c>
      <c r="G265">
        <v>342684</v>
      </c>
      <c r="H265">
        <v>8.0500000000000007</v>
      </c>
      <c r="I265" t="s">
        <v>13</v>
      </c>
      <c r="K265">
        <v>0</v>
      </c>
      <c r="L265" t="s">
        <v>613</v>
      </c>
      <c r="M265" t="s">
        <v>125</v>
      </c>
      <c r="N265" t="s">
        <v>614</v>
      </c>
      <c r="O265" t="str">
        <f>IF(COUNTIF(Table1[Ticket],Table1[[#This Row],[Ticket]])&gt;1,"Ticket","")</f>
        <v/>
      </c>
      <c r="P265" t="str">
        <f>IF(COUNTIF(Table1[SurName],Table1[[#This Row],[SurName]])&gt;1,"Family","")</f>
        <v/>
      </c>
    </row>
    <row r="266" spans="1:16" x14ac:dyDescent="0.25">
      <c r="A266">
        <v>1115</v>
      </c>
      <c r="B266">
        <v>3</v>
      </c>
      <c r="C266" t="s">
        <v>10</v>
      </c>
      <c r="D266">
        <v>21</v>
      </c>
      <c r="E266">
        <v>0</v>
      </c>
      <c r="F266">
        <v>0</v>
      </c>
      <c r="G266">
        <v>350053</v>
      </c>
      <c r="H266">
        <v>7.7957999999999998</v>
      </c>
      <c r="I266" t="s">
        <v>13</v>
      </c>
      <c r="K266">
        <v>0</v>
      </c>
      <c r="L266" t="s">
        <v>575</v>
      </c>
      <c r="M266" t="s">
        <v>125</v>
      </c>
      <c r="N266" t="s">
        <v>615</v>
      </c>
      <c r="O266" t="str">
        <f>IF(COUNTIF(Table1[Ticket],Table1[[#This Row],[Ticket]])&gt;1,"Ticket","")</f>
        <v/>
      </c>
      <c r="P266" t="str">
        <f>IF(COUNTIF(Table1[SurName],Table1[[#This Row],[SurName]])&gt;1,"Family","")</f>
        <v>Family</v>
      </c>
    </row>
    <row r="267" spans="1:16" x14ac:dyDescent="0.25">
      <c r="A267">
        <v>1116</v>
      </c>
      <c r="B267">
        <v>1</v>
      </c>
      <c r="C267" t="s">
        <v>12</v>
      </c>
      <c r="D267">
        <v>53</v>
      </c>
      <c r="E267">
        <v>0</v>
      </c>
      <c r="F267">
        <v>0</v>
      </c>
      <c r="G267" t="s">
        <v>73</v>
      </c>
      <c r="H267">
        <v>27.445799999999998</v>
      </c>
      <c r="I267" t="s">
        <v>14</v>
      </c>
      <c r="K267">
        <v>0</v>
      </c>
      <c r="L267" t="s">
        <v>616</v>
      </c>
      <c r="M267" t="s">
        <v>134</v>
      </c>
      <c r="N267" t="s">
        <v>617</v>
      </c>
      <c r="O267" t="str">
        <f>IF(COUNTIF(Table1[Ticket],Table1[[#This Row],[Ticket]])&gt;1,"Ticket","")</f>
        <v/>
      </c>
      <c r="P267" t="str">
        <f>IF(COUNTIF(Table1[SurName],Table1[[#This Row],[SurName]])&gt;1,"Family","")</f>
        <v/>
      </c>
    </row>
    <row r="268" spans="1:16" x14ac:dyDescent="0.25">
      <c r="A268">
        <v>1117</v>
      </c>
      <c r="B268">
        <v>3</v>
      </c>
      <c r="C268" t="s">
        <v>12</v>
      </c>
      <c r="E268">
        <v>0</v>
      </c>
      <c r="F268">
        <v>2</v>
      </c>
      <c r="G268">
        <v>2661</v>
      </c>
      <c r="H268">
        <v>15.245799999999999</v>
      </c>
      <c r="I268" t="s">
        <v>14</v>
      </c>
      <c r="K268">
        <v>0</v>
      </c>
      <c r="L268" t="s">
        <v>618</v>
      </c>
      <c r="M268" t="s">
        <v>134</v>
      </c>
      <c r="N268" t="s">
        <v>619</v>
      </c>
      <c r="O268" t="str">
        <f>IF(COUNTIF(Table1[Ticket],Table1[[#This Row],[Ticket]])&gt;1,"Ticket","")</f>
        <v/>
      </c>
      <c r="P268" t="str">
        <f>IF(COUNTIF(Table1[SurName],Table1[[#This Row],[SurName]])&gt;1,"Family","")</f>
        <v/>
      </c>
    </row>
    <row r="269" spans="1:16" x14ac:dyDescent="0.25">
      <c r="A269">
        <v>1118</v>
      </c>
      <c r="B269">
        <v>3</v>
      </c>
      <c r="C269" t="s">
        <v>10</v>
      </c>
      <c r="D269">
        <v>23</v>
      </c>
      <c r="E269">
        <v>0</v>
      </c>
      <c r="F269">
        <v>0</v>
      </c>
      <c r="G269">
        <v>350054</v>
      </c>
      <c r="H269">
        <v>7.7957999999999998</v>
      </c>
      <c r="I269" t="s">
        <v>13</v>
      </c>
      <c r="K269">
        <v>0</v>
      </c>
      <c r="L269" t="s">
        <v>521</v>
      </c>
      <c r="M269" t="s">
        <v>125</v>
      </c>
      <c r="N269" t="s">
        <v>620</v>
      </c>
      <c r="O269" t="str">
        <f>IF(COUNTIF(Table1[Ticket],Table1[[#This Row],[Ticket]])&gt;1,"Ticket","")</f>
        <v/>
      </c>
      <c r="P269" t="str">
        <f>IF(COUNTIF(Table1[SurName],Table1[[#This Row],[SurName]])&gt;1,"Family","")</f>
        <v>Family</v>
      </c>
    </row>
    <row r="270" spans="1:16" x14ac:dyDescent="0.25">
      <c r="A270">
        <v>1119</v>
      </c>
      <c r="B270">
        <v>3</v>
      </c>
      <c r="C270" t="s">
        <v>12</v>
      </c>
      <c r="E270">
        <v>0</v>
      </c>
      <c r="F270">
        <v>0</v>
      </c>
      <c r="G270">
        <v>370368</v>
      </c>
      <c r="H270">
        <v>7.75</v>
      </c>
      <c r="I270" t="s">
        <v>11</v>
      </c>
      <c r="K270">
        <v>0</v>
      </c>
      <c r="L270" t="s">
        <v>621</v>
      </c>
      <c r="M270" t="s">
        <v>122</v>
      </c>
      <c r="N270" t="s">
        <v>427</v>
      </c>
      <c r="O270" t="str">
        <f>IF(COUNTIF(Table1[Ticket],Table1[[#This Row],[Ticket]])&gt;1,"Ticket","")</f>
        <v/>
      </c>
      <c r="P270" t="str">
        <f>IF(COUNTIF(Table1[SurName],Table1[[#This Row],[SurName]])&gt;1,"Family","")</f>
        <v/>
      </c>
    </row>
    <row r="271" spans="1:16" x14ac:dyDescent="0.25">
      <c r="A271">
        <v>1120</v>
      </c>
      <c r="B271">
        <v>3</v>
      </c>
      <c r="C271" t="s">
        <v>10</v>
      </c>
      <c r="D271">
        <v>40.5</v>
      </c>
      <c r="E271">
        <v>0</v>
      </c>
      <c r="F271">
        <v>0</v>
      </c>
      <c r="G271" t="s">
        <v>74</v>
      </c>
      <c r="H271">
        <v>15.1</v>
      </c>
      <c r="I271" t="s">
        <v>13</v>
      </c>
      <c r="K271">
        <v>0</v>
      </c>
      <c r="L271" t="s">
        <v>622</v>
      </c>
      <c r="M271" t="s">
        <v>125</v>
      </c>
      <c r="N271" t="s">
        <v>623</v>
      </c>
      <c r="O271" t="str">
        <f>IF(COUNTIF(Table1[Ticket],Table1[[#This Row],[Ticket]])&gt;1,"Ticket","")</f>
        <v/>
      </c>
      <c r="P271" t="str">
        <f>IF(COUNTIF(Table1[SurName],Table1[[#This Row],[SurName]])&gt;1,"Family","")</f>
        <v/>
      </c>
    </row>
    <row r="272" spans="1:16" x14ac:dyDescent="0.25">
      <c r="A272">
        <v>1121</v>
      </c>
      <c r="B272">
        <v>2</v>
      </c>
      <c r="C272" t="s">
        <v>10</v>
      </c>
      <c r="D272">
        <v>36</v>
      </c>
      <c r="E272">
        <v>0</v>
      </c>
      <c r="F272">
        <v>0</v>
      </c>
      <c r="G272">
        <v>242963</v>
      </c>
      <c r="H272">
        <v>13</v>
      </c>
      <c r="I272" t="s">
        <v>13</v>
      </c>
      <c r="K272">
        <v>0</v>
      </c>
      <c r="L272" t="s">
        <v>376</v>
      </c>
      <c r="M272" t="s">
        <v>125</v>
      </c>
      <c r="N272" t="s">
        <v>624</v>
      </c>
      <c r="O272" t="str">
        <f>IF(COUNTIF(Table1[Ticket],Table1[[#This Row],[Ticket]])&gt;1,"Ticket","")</f>
        <v/>
      </c>
      <c r="P272" t="str">
        <f>IF(COUNTIF(Table1[SurName],Table1[[#This Row],[SurName]])&gt;1,"Family","")</f>
        <v>Family</v>
      </c>
    </row>
    <row r="273" spans="1:16" x14ac:dyDescent="0.25">
      <c r="A273">
        <v>1122</v>
      </c>
      <c r="B273">
        <v>2</v>
      </c>
      <c r="C273" t="s">
        <v>10</v>
      </c>
      <c r="D273">
        <v>14</v>
      </c>
      <c r="E273">
        <v>0</v>
      </c>
      <c r="F273">
        <v>0</v>
      </c>
      <c r="G273">
        <v>220845</v>
      </c>
      <c r="H273">
        <v>65</v>
      </c>
      <c r="I273" t="s">
        <v>13</v>
      </c>
      <c r="K273">
        <v>0</v>
      </c>
      <c r="L273" t="s">
        <v>625</v>
      </c>
      <c r="M273" t="s">
        <v>125</v>
      </c>
      <c r="N273" t="s">
        <v>626</v>
      </c>
      <c r="O273" t="str">
        <f>IF(COUNTIF(Table1[Ticket],Table1[[#This Row],[Ticket]])&gt;1,"Ticket","")</f>
        <v>Ticket</v>
      </c>
      <c r="P273" t="str">
        <f>IF(COUNTIF(Table1[SurName],Table1[[#This Row],[SurName]])&gt;1,"Family","")</f>
        <v/>
      </c>
    </row>
    <row r="274" spans="1:16" x14ac:dyDescent="0.25">
      <c r="A274">
        <v>1123</v>
      </c>
      <c r="B274">
        <v>1</v>
      </c>
      <c r="C274" t="s">
        <v>12</v>
      </c>
      <c r="D274">
        <v>21</v>
      </c>
      <c r="E274">
        <v>0</v>
      </c>
      <c r="F274">
        <v>0</v>
      </c>
      <c r="G274">
        <v>113795</v>
      </c>
      <c r="H274">
        <v>26.55</v>
      </c>
      <c r="I274" t="s">
        <v>13</v>
      </c>
      <c r="K274">
        <v>0</v>
      </c>
      <c r="L274" t="s">
        <v>627</v>
      </c>
      <c r="M274" t="s">
        <v>122</v>
      </c>
      <c r="N274" t="s">
        <v>628</v>
      </c>
      <c r="O274" t="str">
        <f>IF(COUNTIF(Table1[Ticket],Table1[[#This Row],[Ticket]])&gt;1,"Ticket","")</f>
        <v/>
      </c>
      <c r="P274" t="str">
        <f>IF(COUNTIF(Table1[SurName],Table1[[#This Row],[SurName]])&gt;1,"Family","")</f>
        <v/>
      </c>
    </row>
    <row r="275" spans="1:16" x14ac:dyDescent="0.25">
      <c r="A275">
        <v>1124</v>
      </c>
      <c r="B275">
        <v>3</v>
      </c>
      <c r="C275" t="s">
        <v>10</v>
      </c>
      <c r="D275">
        <v>21</v>
      </c>
      <c r="E275">
        <v>1</v>
      </c>
      <c r="F275">
        <v>0</v>
      </c>
      <c r="G275">
        <v>3101266</v>
      </c>
      <c r="H275">
        <v>6.4958</v>
      </c>
      <c r="I275" t="s">
        <v>13</v>
      </c>
      <c r="K275">
        <v>0</v>
      </c>
      <c r="L275" t="s">
        <v>629</v>
      </c>
      <c r="M275" t="s">
        <v>125</v>
      </c>
      <c r="N275" t="s">
        <v>630</v>
      </c>
      <c r="O275" t="str">
        <f>IF(COUNTIF(Table1[Ticket],Table1[[#This Row],[Ticket]])&gt;1,"Ticket","")</f>
        <v/>
      </c>
      <c r="P275" t="str">
        <f>IF(COUNTIF(Table1[SurName],Table1[[#This Row],[SurName]])&gt;1,"Family","")</f>
        <v/>
      </c>
    </row>
    <row r="276" spans="1:16" x14ac:dyDescent="0.25">
      <c r="A276">
        <v>1125</v>
      </c>
      <c r="B276">
        <v>3</v>
      </c>
      <c r="C276" t="s">
        <v>10</v>
      </c>
      <c r="E276">
        <v>0</v>
      </c>
      <c r="F276">
        <v>0</v>
      </c>
      <c r="G276">
        <v>330971</v>
      </c>
      <c r="H276">
        <v>7.8792</v>
      </c>
      <c r="I276" t="s">
        <v>11</v>
      </c>
      <c r="K276">
        <v>0</v>
      </c>
      <c r="L276" t="s">
        <v>631</v>
      </c>
      <c r="M276" t="s">
        <v>125</v>
      </c>
      <c r="N276" t="s">
        <v>632</v>
      </c>
      <c r="O276" t="str">
        <f>IF(COUNTIF(Table1[Ticket],Table1[[#This Row],[Ticket]])&gt;1,"Ticket","")</f>
        <v/>
      </c>
      <c r="P276" t="str">
        <f>IF(COUNTIF(Table1[SurName],Table1[[#This Row],[SurName]])&gt;1,"Family","")</f>
        <v/>
      </c>
    </row>
    <row r="277" spans="1:16" x14ac:dyDescent="0.25">
      <c r="A277">
        <v>1127</v>
      </c>
      <c r="B277">
        <v>3</v>
      </c>
      <c r="C277" t="s">
        <v>10</v>
      </c>
      <c r="D277">
        <v>20</v>
      </c>
      <c r="E277">
        <v>0</v>
      </c>
      <c r="F277">
        <v>0</v>
      </c>
      <c r="G277">
        <v>350416</v>
      </c>
      <c r="H277">
        <v>7.8541999999999996</v>
      </c>
      <c r="I277" t="s">
        <v>13</v>
      </c>
      <c r="K277">
        <v>0</v>
      </c>
      <c r="L277" t="s">
        <v>633</v>
      </c>
      <c r="M277" t="s">
        <v>125</v>
      </c>
      <c r="N277" t="s">
        <v>634</v>
      </c>
      <c r="O277" t="str">
        <f>IF(COUNTIF(Table1[Ticket],Table1[[#This Row],[Ticket]])&gt;1,"Ticket","")</f>
        <v/>
      </c>
      <c r="P277" t="str">
        <f>IF(COUNTIF(Table1[SurName],Table1[[#This Row],[SurName]])&gt;1,"Family","")</f>
        <v/>
      </c>
    </row>
    <row r="278" spans="1:16" x14ac:dyDescent="0.25">
      <c r="A278">
        <v>1129</v>
      </c>
      <c r="B278">
        <v>3</v>
      </c>
      <c r="C278" t="s">
        <v>10</v>
      </c>
      <c r="D278">
        <v>20</v>
      </c>
      <c r="E278">
        <v>0</v>
      </c>
      <c r="F278">
        <v>0</v>
      </c>
      <c r="G278">
        <v>2679</v>
      </c>
      <c r="H278">
        <v>7.2249999999999996</v>
      </c>
      <c r="I278" t="s">
        <v>14</v>
      </c>
      <c r="K278">
        <v>0</v>
      </c>
      <c r="L278" t="s">
        <v>635</v>
      </c>
      <c r="M278" t="s">
        <v>125</v>
      </c>
      <c r="N278" t="s">
        <v>636</v>
      </c>
      <c r="O278" t="str">
        <f>IF(COUNTIF(Table1[Ticket],Table1[[#This Row],[Ticket]])&gt;1,"Ticket","")</f>
        <v/>
      </c>
      <c r="P278" t="str">
        <f>IF(COUNTIF(Table1[SurName],Table1[[#This Row],[SurName]])&gt;1,"Family","")</f>
        <v/>
      </c>
    </row>
    <row r="279" spans="1:16" x14ac:dyDescent="0.25">
      <c r="A279">
        <v>1130</v>
      </c>
      <c r="B279">
        <v>2</v>
      </c>
      <c r="C279" t="s">
        <v>12</v>
      </c>
      <c r="D279">
        <v>18</v>
      </c>
      <c r="E279">
        <v>1</v>
      </c>
      <c r="F279">
        <v>1</v>
      </c>
      <c r="G279">
        <v>250650</v>
      </c>
      <c r="H279">
        <v>13</v>
      </c>
      <c r="I279" t="s">
        <v>13</v>
      </c>
      <c r="K279">
        <v>0</v>
      </c>
      <c r="L279" t="s">
        <v>637</v>
      </c>
      <c r="M279" t="s">
        <v>122</v>
      </c>
      <c r="N279" t="s">
        <v>638</v>
      </c>
      <c r="O279" t="str">
        <f>IF(COUNTIF(Table1[Ticket],Table1[[#This Row],[Ticket]])&gt;1,"Ticket","")</f>
        <v/>
      </c>
      <c r="P279" t="str">
        <f>IF(COUNTIF(Table1[SurName],Table1[[#This Row],[SurName]])&gt;1,"Family","")</f>
        <v/>
      </c>
    </row>
    <row r="280" spans="1:16" x14ac:dyDescent="0.25">
      <c r="A280">
        <v>1132</v>
      </c>
      <c r="B280">
        <v>1</v>
      </c>
      <c r="C280" t="s">
        <v>12</v>
      </c>
      <c r="D280">
        <v>55</v>
      </c>
      <c r="E280">
        <v>0</v>
      </c>
      <c r="F280">
        <v>0</v>
      </c>
      <c r="G280">
        <v>112377</v>
      </c>
      <c r="H280">
        <v>27.720800000000001</v>
      </c>
      <c r="I280" t="s">
        <v>14</v>
      </c>
      <c r="K280">
        <v>0</v>
      </c>
      <c r="L280" t="s">
        <v>639</v>
      </c>
      <c r="M280" t="s">
        <v>134</v>
      </c>
      <c r="N280" t="s">
        <v>640</v>
      </c>
      <c r="O280" t="str">
        <f>IF(COUNTIF(Table1[Ticket],Table1[[#This Row],[Ticket]])&gt;1,"Ticket","")</f>
        <v/>
      </c>
      <c r="P280" t="str">
        <f>IF(COUNTIF(Table1[SurName],Table1[[#This Row],[SurName]])&gt;1,"Family","")</f>
        <v/>
      </c>
    </row>
    <row r="281" spans="1:16" x14ac:dyDescent="0.25">
      <c r="A281">
        <v>1133</v>
      </c>
      <c r="B281">
        <v>2</v>
      </c>
      <c r="C281" t="s">
        <v>12</v>
      </c>
      <c r="D281">
        <v>45</v>
      </c>
      <c r="E281">
        <v>0</v>
      </c>
      <c r="F281">
        <v>2</v>
      </c>
      <c r="G281">
        <v>237789</v>
      </c>
      <c r="H281">
        <v>30</v>
      </c>
      <c r="I281" t="s">
        <v>13</v>
      </c>
      <c r="K281">
        <v>0</v>
      </c>
      <c r="L281" t="s">
        <v>641</v>
      </c>
      <c r="M281" t="s">
        <v>134</v>
      </c>
      <c r="N281" t="s">
        <v>642</v>
      </c>
      <c r="O281" t="str">
        <f>IF(COUNTIF(Table1[Ticket],Table1[[#This Row],[Ticket]])&gt;1,"Ticket","")</f>
        <v/>
      </c>
      <c r="P281" t="str">
        <f>IF(COUNTIF(Table1[SurName],Table1[[#This Row],[SurName]])&gt;1,"Family","")</f>
        <v/>
      </c>
    </row>
    <row r="282" spans="1:16" x14ac:dyDescent="0.25">
      <c r="A282">
        <v>1135</v>
      </c>
      <c r="B282">
        <v>3</v>
      </c>
      <c r="C282" t="s">
        <v>10</v>
      </c>
      <c r="E282">
        <v>0</v>
      </c>
      <c r="F282">
        <v>0</v>
      </c>
      <c r="G282">
        <v>3470</v>
      </c>
      <c r="H282">
        <v>7.8875000000000002</v>
      </c>
      <c r="I282" t="s">
        <v>13</v>
      </c>
      <c r="K282">
        <v>0</v>
      </c>
      <c r="L282" t="s">
        <v>643</v>
      </c>
      <c r="M282" t="s">
        <v>125</v>
      </c>
      <c r="N282" t="s">
        <v>644</v>
      </c>
      <c r="O282" t="str">
        <f>IF(COUNTIF(Table1[Ticket],Table1[[#This Row],[Ticket]])&gt;1,"Ticket","")</f>
        <v/>
      </c>
      <c r="P282" t="str">
        <f>IF(COUNTIF(Table1[SurName],Table1[[#This Row],[SurName]])&gt;1,"Family","")</f>
        <v/>
      </c>
    </row>
    <row r="283" spans="1:16" x14ac:dyDescent="0.25">
      <c r="A283">
        <v>1136</v>
      </c>
      <c r="B283">
        <v>3</v>
      </c>
      <c r="C283" t="s">
        <v>10</v>
      </c>
      <c r="E283">
        <v>1</v>
      </c>
      <c r="F283">
        <v>2</v>
      </c>
      <c r="G283" t="s">
        <v>28</v>
      </c>
      <c r="H283">
        <v>23.45</v>
      </c>
      <c r="I283" t="s">
        <v>13</v>
      </c>
      <c r="K283">
        <v>0</v>
      </c>
      <c r="L283" t="s">
        <v>351</v>
      </c>
      <c r="M283" t="s">
        <v>159</v>
      </c>
      <c r="N283" t="s">
        <v>645</v>
      </c>
      <c r="O283" t="str">
        <f>IF(COUNTIF(Table1[Ticket],Table1[[#This Row],[Ticket]])&gt;1,"Ticket","")</f>
        <v>Ticket</v>
      </c>
      <c r="P283" t="str">
        <f>IF(COUNTIF(Table1[SurName],Table1[[#This Row],[SurName]])&gt;1,"Family","")</f>
        <v>Family</v>
      </c>
    </row>
    <row r="284" spans="1:16" x14ac:dyDescent="0.25">
      <c r="A284">
        <v>1138</v>
      </c>
      <c r="B284">
        <v>2</v>
      </c>
      <c r="C284" t="s">
        <v>12</v>
      </c>
      <c r="D284">
        <v>22</v>
      </c>
      <c r="E284">
        <v>0</v>
      </c>
      <c r="F284">
        <v>0</v>
      </c>
      <c r="G284" t="s">
        <v>35</v>
      </c>
      <c r="H284">
        <v>21</v>
      </c>
      <c r="I284" t="s">
        <v>13</v>
      </c>
      <c r="K284">
        <v>0</v>
      </c>
      <c r="L284" t="s">
        <v>646</v>
      </c>
      <c r="M284" t="s">
        <v>134</v>
      </c>
      <c r="N284" t="s">
        <v>647</v>
      </c>
      <c r="O284" t="str">
        <f>IF(COUNTIF(Table1[Ticket],Table1[[#This Row],[Ticket]])&gt;1,"Ticket","")</f>
        <v>Ticket</v>
      </c>
      <c r="P284" t="str">
        <f>IF(COUNTIF(Table1[SurName],Table1[[#This Row],[SurName]])&gt;1,"Family","")</f>
        <v/>
      </c>
    </row>
    <row r="285" spans="1:16" x14ac:dyDescent="0.25">
      <c r="A285">
        <v>1139</v>
      </c>
      <c r="B285">
        <v>2</v>
      </c>
      <c r="C285" t="s">
        <v>10</v>
      </c>
      <c r="D285">
        <v>42</v>
      </c>
      <c r="E285">
        <v>1</v>
      </c>
      <c r="F285">
        <v>1</v>
      </c>
      <c r="G285">
        <v>28220</v>
      </c>
      <c r="H285">
        <v>32.5</v>
      </c>
      <c r="I285" t="s">
        <v>13</v>
      </c>
      <c r="K285">
        <v>0</v>
      </c>
      <c r="L285" t="s">
        <v>573</v>
      </c>
      <c r="M285" t="s">
        <v>125</v>
      </c>
      <c r="N285" t="s">
        <v>648</v>
      </c>
      <c r="O285" t="str">
        <f>IF(COUNTIF(Table1[Ticket],Table1[[#This Row],[Ticket]])&gt;1,"Ticket","")</f>
        <v>Ticket</v>
      </c>
      <c r="P285" t="str">
        <f>IF(COUNTIF(Table1[SurName],Table1[[#This Row],[SurName]])&gt;1,"Family","")</f>
        <v>Family</v>
      </c>
    </row>
    <row r="286" spans="1:16" x14ac:dyDescent="0.25">
      <c r="A286">
        <v>1140</v>
      </c>
      <c r="B286">
        <v>2</v>
      </c>
      <c r="C286" t="s">
        <v>12</v>
      </c>
      <c r="D286">
        <v>29</v>
      </c>
      <c r="E286">
        <v>1</v>
      </c>
      <c r="F286">
        <v>0</v>
      </c>
      <c r="G286">
        <v>26707</v>
      </c>
      <c r="H286">
        <v>26</v>
      </c>
      <c r="I286" t="s">
        <v>13</v>
      </c>
      <c r="K286">
        <v>0</v>
      </c>
      <c r="L286" t="s">
        <v>649</v>
      </c>
      <c r="M286" t="s">
        <v>134</v>
      </c>
      <c r="N286" t="s">
        <v>650</v>
      </c>
      <c r="O286" t="str">
        <f>IF(COUNTIF(Table1[Ticket],Table1[[#This Row],[Ticket]])&gt;1,"Ticket","")</f>
        <v/>
      </c>
      <c r="P286" t="str">
        <f>IF(COUNTIF(Table1[SurName],Table1[[#This Row],[SurName]])&gt;1,"Family","")</f>
        <v/>
      </c>
    </row>
    <row r="287" spans="1:16" x14ac:dyDescent="0.25">
      <c r="A287">
        <v>1141</v>
      </c>
      <c r="B287">
        <v>3</v>
      </c>
      <c r="C287" t="s">
        <v>12</v>
      </c>
      <c r="E287">
        <v>1</v>
      </c>
      <c r="F287">
        <v>0</v>
      </c>
      <c r="G287">
        <v>2660</v>
      </c>
      <c r="H287">
        <v>14.4542</v>
      </c>
      <c r="I287" t="s">
        <v>14</v>
      </c>
      <c r="K287">
        <v>0</v>
      </c>
      <c r="L287" t="s">
        <v>419</v>
      </c>
      <c r="M287" t="s">
        <v>134</v>
      </c>
      <c r="N287" t="s">
        <v>651</v>
      </c>
      <c r="O287" t="str">
        <f>IF(COUNTIF(Table1[Ticket],Table1[[#This Row],[Ticket]])&gt;1,"Ticket","")</f>
        <v>Ticket</v>
      </c>
      <c r="P287" t="str">
        <f>IF(COUNTIF(Table1[SurName],Table1[[#This Row],[SurName]])&gt;1,"Family","")</f>
        <v>Family</v>
      </c>
    </row>
    <row r="288" spans="1:16" x14ac:dyDescent="0.25">
      <c r="A288">
        <v>1142</v>
      </c>
      <c r="B288">
        <v>2</v>
      </c>
      <c r="C288" t="s">
        <v>12</v>
      </c>
      <c r="D288">
        <v>0.92</v>
      </c>
      <c r="E288">
        <v>1</v>
      </c>
      <c r="F288">
        <v>2</v>
      </c>
      <c r="G288" t="s">
        <v>77</v>
      </c>
      <c r="H288">
        <v>27.75</v>
      </c>
      <c r="I288" t="s">
        <v>13</v>
      </c>
      <c r="K288">
        <v>0</v>
      </c>
      <c r="L288" t="s">
        <v>652</v>
      </c>
      <c r="M288" t="s">
        <v>122</v>
      </c>
      <c r="N288" t="s">
        <v>653</v>
      </c>
      <c r="O288" t="str">
        <f>IF(COUNTIF(Table1[Ticket],Table1[[#This Row],[Ticket]])&gt;1,"Ticket","")</f>
        <v/>
      </c>
      <c r="P288" t="str">
        <f>IF(COUNTIF(Table1[SurName],Table1[[#This Row],[SurName]])&gt;1,"Family","")</f>
        <v/>
      </c>
    </row>
    <row r="289" spans="1:16" x14ac:dyDescent="0.25">
      <c r="A289">
        <v>1143</v>
      </c>
      <c r="B289">
        <v>3</v>
      </c>
      <c r="C289" t="s">
        <v>10</v>
      </c>
      <c r="D289">
        <v>20</v>
      </c>
      <c r="E289">
        <v>0</v>
      </c>
      <c r="F289">
        <v>0</v>
      </c>
      <c r="G289" t="s">
        <v>78</v>
      </c>
      <c r="H289">
        <v>7.9249999999999998</v>
      </c>
      <c r="I289" t="s">
        <v>13</v>
      </c>
      <c r="K289">
        <v>0</v>
      </c>
      <c r="L289" t="s">
        <v>654</v>
      </c>
      <c r="M289" t="s">
        <v>125</v>
      </c>
      <c r="N289" t="s">
        <v>655</v>
      </c>
      <c r="O289" t="str">
        <f>IF(COUNTIF(Table1[Ticket],Table1[[#This Row],[Ticket]])&gt;1,"Ticket","")</f>
        <v/>
      </c>
      <c r="P289" t="str">
        <f>IF(COUNTIF(Table1[SurName],Table1[[#This Row],[SurName]])&gt;1,"Family","")</f>
        <v/>
      </c>
    </row>
    <row r="290" spans="1:16" x14ac:dyDescent="0.25">
      <c r="A290">
        <v>1145</v>
      </c>
      <c r="B290">
        <v>3</v>
      </c>
      <c r="C290" t="s">
        <v>10</v>
      </c>
      <c r="D290">
        <v>24</v>
      </c>
      <c r="E290">
        <v>0</v>
      </c>
      <c r="F290">
        <v>0</v>
      </c>
      <c r="G290">
        <v>7266</v>
      </c>
      <c r="H290">
        <v>9.3249999999999993</v>
      </c>
      <c r="I290" t="s">
        <v>13</v>
      </c>
      <c r="K290">
        <v>0</v>
      </c>
      <c r="L290" t="s">
        <v>656</v>
      </c>
      <c r="M290" t="s">
        <v>125</v>
      </c>
      <c r="N290" t="s">
        <v>630</v>
      </c>
      <c r="O290" t="str">
        <f>IF(COUNTIF(Table1[Ticket],Table1[[#This Row],[Ticket]])&gt;1,"Ticket","")</f>
        <v/>
      </c>
      <c r="P290" t="str">
        <f>IF(COUNTIF(Table1[SurName],Table1[[#This Row],[SurName]])&gt;1,"Family","")</f>
        <v/>
      </c>
    </row>
    <row r="291" spans="1:16" x14ac:dyDescent="0.25">
      <c r="A291">
        <v>1146</v>
      </c>
      <c r="B291">
        <v>3</v>
      </c>
      <c r="C291" t="s">
        <v>10</v>
      </c>
      <c r="D291">
        <v>32.5</v>
      </c>
      <c r="E291">
        <v>0</v>
      </c>
      <c r="F291">
        <v>0</v>
      </c>
      <c r="G291">
        <v>345775</v>
      </c>
      <c r="H291">
        <v>9.5</v>
      </c>
      <c r="I291" t="s">
        <v>13</v>
      </c>
      <c r="K291">
        <v>0</v>
      </c>
      <c r="L291" t="s">
        <v>657</v>
      </c>
      <c r="M291" t="s">
        <v>125</v>
      </c>
      <c r="N291" t="s">
        <v>658</v>
      </c>
      <c r="O291" t="str">
        <f>IF(COUNTIF(Table1[Ticket],Table1[[#This Row],[Ticket]])&gt;1,"Ticket","")</f>
        <v/>
      </c>
      <c r="P291" t="str">
        <f>IF(COUNTIF(Table1[SurName],Table1[[#This Row],[SurName]])&gt;1,"Family","")</f>
        <v/>
      </c>
    </row>
    <row r="292" spans="1:16" x14ac:dyDescent="0.25">
      <c r="A292">
        <v>1147</v>
      </c>
      <c r="B292">
        <v>3</v>
      </c>
      <c r="C292" t="s">
        <v>10</v>
      </c>
      <c r="E292">
        <v>0</v>
      </c>
      <c r="F292">
        <v>0</v>
      </c>
      <c r="G292" t="s">
        <v>79</v>
      </c>
      <c r="H292">
        <v>7.55</v>
      </c>
      <c r="I292" t="s">
        <v>13</v>
      </c>
      <c r="K292">
        <v>0</v>
      </c>
      <c r="L292" t="s">
        <v>659</v>
      </c>
      <c r="M292" t="s">
        <v>125</v>
      </c>
      <c r="N292" t="s">
        <v>660</v>
      </c>
      <c r="O292" t="str">
        <f>IF(COUNTIF(Table1[Ticket],Table1[[#This Row],[Ticket]])&gt;1,"Ticket","")</f>
        <v/>
      </c>
      <c r="P292" t="str">
        <f>IF(COUNTIF(Table1[SurName],Table1[[#This Row],[SurName]])&gt;1,"Family","")</f>
        <v/>
      </c>
    </row>
    <row r="293" spans="1:16" x14ac:dyDescent="0.25">
      <c r="A293">
        <v>1148</v>
      </c>
      <c r="B293">
        <v>3</v>
      </c>
      <c r="C293" t="s">
        <v>10</v>
      </c>
      <c r="E293">
        <v>0</v>
      </c>
      <c r="F293">
        <v>0</v>
      </c>
      <c r="G293" t="s">
        <v>80</v>
      </c>
      <c r="H293">
        <v>7.75</v>
      </c>
      <c r="I293" t="s">
        <v>11</v>
      </c>
      <c r="K293">
        <v>0</v>
      </c>
      <c r="L293" t="s">
        <v>607</v>
      </c>
      <c r="M293" t="s">
        <v>125</v>
      </c>
      <c r="N293" t="s">
        <v>468</v>
      </c>
      <c r="O293" t="str">
        <f>IF(COUNTIF(Table1[Ticket],Table1[[#This Row],[Ticket]])&gt;1,"Ticket","")</f>
        <v/>
      </c>
      <c r="P293" t="str">
        <f>IF(COUNTIF(Table1[SurName],Table1[[#This Row],[SurName]])&gt;1,"Family","")</f>
        <v>Family</v>
      </c>
    </row>
    <row r="294" spans="1:16" x14ac:dyDescent="0.25">
      <c r="A294">
        <v>1149</v>
      </c>
      <c r="B294">
        <v>3</v>
      </c>
      <c r="C294" t="s">
        <v>10</v>
      </c>
      <c r="D294">
        <v>28</v>
      </c>
      <c r="E294">
        <v>0</v>
      </c>
      <c r="F294">
        <v>0</v>
      </c>
      <c r="G294">
        <v>363611</v>
      </c>
      <c r="H294">
        <v>8.0500000000000007</v>
      </c>
      <c r="I294" t="s">
        <v>13</v>
      </c>
      <c r="K294">
        <v>0</v>
      </c>
      <c r="L294" t="s">
        <v>661</v>
      </c>
      <c r="M294" t="s">
        <v>125</v>
      </c>
      <c r="N294" t="s">
        <v>662</v>
      </c>
      <c r="O294" t="str">
        <f>IF(COUNTIF(Table1[Ticket],Table1[[#This Row],[Ticket]])&gt;1,"Ticket","")</f>
        <v/>
      </c>
      <c r="P294" t="str">
        <f>IF(COUNTIF(Table1[SurName],Table1[[#This Row],[SurName]])&gt;1,"Family","")</f>
        <v/>
      </c>
    </row>
    <row r="295" spans="1:16" x14ac:dyDescent="0.25">
      <c r="A295">
        <v>1150</v>
      </c>
      <c r="B295">
        <v>2</v>
      </c>
      <c r="C295" t="s">
        <v>12</v>
      </c>
      <c r="D295">
        <v>19</v>
      </c>
      <c r="E295">
        <v>0</v>
      </c>
      <c r="F295">
        <v>0</v>
      </c>
      <c r="G295">
        <v>28404</v>
      </c>
      <c r="H295">
        <v>13</v>
      </c>
      <c r="I295" t="s">
        <v>13</v>
      </c>
      <c r="K295">
        <v>0</v>
      </c>
      <c r="L295" t="s">
        <v>663</v>
      </c>
      <c r="M295" t="s">
        <v>122</v>
      </c>
      <c r="N295" t="s">
        <v>664</v>
      </c>
      <c r="O295" t="str">
        <f>IF(COUNTIF(Table1[Ticket],Table1[[#This Row],[Ticket]])&gt;1,"Ticket","")</f>
        <v/>
      </c>
      <c r="P295" t="str">
        <f>IF(COUNTIF(Table1[SurName],Table1[[#This Row],[SurName]])&gt;1,"Family","")</f>
        <v/>
      </c>
    </row>
    <row r="296" spans="1:16" x14ac:dyDescent="0.25">
      <c r="A296">
        <v>1151</v>
      </c>
      <c r="B296">
        <v>3</v>
      </c>
      <c r="C296" t="s">
        <v>10</v>
      </c>
      <c r="D296">
        <v>21</v>
      </c>
      <c r="E296">
        <v>0</v>
      </c>
      <c r="F296">
        <v>0</v>
      </c>
      <c r="G296">
        <v>345501</v>
      </c>
      <c r="H296">
        <v>7.7750000000000004</v>
      </c>
      <c r="I296" t="s">
        <v>13</v>
      </c>
      <c r="K296">
        <v>0</v>
      </c>
      <c r="L296" t="s">
        <v>665</v>
      </c>
      <c r="M296" t="s">
        <v>125</v>
      </c>
      <c r="N296" t="s">
        <v>666</v>
      </c>
      <c r="O296" t="str">
        <f>IF(COUNTIF(Table1[Ticket],Table1[[#This Row],[Ticket]])&gt;1,"Ticket","")</f>
        <v/>
      </c>
      <c r="P296" t="str">
        <f>IF(COUNTIF(Table1[SurName],Table1[[#This Row],[SurName]])&gt;1,"Family","")</f>
        <v/>
      </c>
    </row>
    <row r="297" spans="1:16" x14ac:dyDescent="0.25">
      <c r="A297">
        <v>1152</v>
      </c>
      <c r="B297">
        <v>3</v>
      </c>
      <c r="C297" t="s">
        <v>10</v>
      </c>
      <c r="D297">
        <v>36.5</v>
      </c>
      <c r="E297">
        <v>1</v>
      </c>
      <c r="F297">
        <v>0</v>
      </c>
      <c r="G297">
        <v>345572</v>
      </c>
      <c r="H297">
        <v>17.399999999999999</v>
      </c>
      <c r="I297" t="s">
        <v>13</v>
      </c>
      <c r="K297">
        <v>0</v>
      </c>
      <c r="L297" t="s">
        <v>667</v>
      </c>
      <c r="M297" t="s">
        <v>125</v>
      </c>
      <c r="N297" t="s">
        <v>668</v>
      </c>
      <c r="O297" t="str">
        <f>IF(COUNTIF(Table1[Ticket],Table1[[#This Row],[Ticket]])&gt;1,"Ticket","")</f>
        <v/>
      </c>
      <c r="P297" t="str">
        <f>IF(COUNTIF(Table1[SurName],Table1[[#This Row],[SurName]])&gt;1,"Family","")</f>
        <v/>
      </c>
    </row>
    <row r="298" spans="1:16" x14ac:dyDescent="0.25">
      <c r="A298">
        <v>1153</v>
      </c>
      <c r="B298">
        <v>3</v>
      </c>
      <c r="C298" t="s">
        <v>10</v>
      </c>
      <c r="D298">
        <v>21</v>
      </c>
      <c r="E298">
        <v>0</v>
      </c>
      <c r="F298">
        <v>0</v>
      </c>
      <c r="G298">
        <v>350410</v>
      </c>
      <c r="H298">
        <v>7.8541999999999996</v>
      </c>
      <c r="I298" t="s">
        <v>13</v>
      </c>
      <c r="K298">
        <v>0</v>
      </c>
      <c r="L298" t="s">
        <v>577</v>
      </c>
      <c r="M298" t="s">
        <v>125</v>
      </c>
      <c r="N298" t="s">
        <v>669</v>
      </c>
      <c r="O298" t="str">
        <f>IF(COUNTIF(Table1[Ticket],Table1[[#This Row],[Ticket]])&gt;1,"Ticket","")</f>
        <v/>
      </c>
      <c r="P298" t="str">
        <f>IF(COUNTIF(Table1[SurName],Table1[[#This Row],[SurName]])&gt;1,"Family","")</f>
        <v>Family</v>
      </c>
    </row>
    <row r="299" spans="1:16" x14ac:dyDescent="0.25">
      <c r="A299">
        <v>1154</v>
      </c>
      <c r="B299">
        <v>2</v>
      </c>
      <c r="C299" t="s">
        <v>12</v>
      </c>
      <c r="D299">
        <v>29</v>
      </c>
      <c r="E299">
        <v>0</v>
      </c>
      <c r="F299">
        <v>2</v>
      </c>
      <c r="G299">
        <v>29103</v>
      </c>
      <c r="H299">
        <v>23</v>
      </c>
      <c r="I299" t="s">
        <v>13</v>
      </c>
      <c r="K299">
        <v>0</v>
      </c>
      <c r="L299" t="s">
        <v>428</v>
      </c>
      <c r="M299" t="s">
        <v>134</v>
      </c>
      <c r="N299" t="s">
        <v>670</v>
      </c>
      <c r="O299" t="str">
        <f>IF(COUNTIF(Table1[Ticket],Table1[[#This Row],[Ticket]])&gt;1,"Ticket","")</f>
        <v>Ticket</v>
      </c>
      <c r="P299" t="str">
        <f>IF(COUNTIF(Table1[SurName],Table1[[#This Row],[SurName]])&gt;1,"Family","")</f>
        <v>Family</v>
      </c>
    </row>
    <row r="300" spans="1:16" x14ac:dyDescent="0.25">
      <c r="A300">
        <v>1155</v>
      </c>
      <c r="B300">
        <v>3</v>
      </c>
      <c r="C300" t="s">
        <v>12</v>
      </c>
      <c r="D300">
        <v>1</v>
      </c>
      <c r="E300">
        <v>1</v>
      </c>
      <c r="F300">
        <v>1</v>
      </c>
      <c r="G300">
        <v>350405</v>
      </c>
      <c r="H300">
        <v>12.183299999999999</v>
      </c>
      <c r="I300" t="s">
        <v>13</v>
      </c>
      <c r="K300">
        <v>0</v>
      </c>
      <c r="L300" t="s">
        <v>519</v>
      </c>
      <c r="M300" t="s">
        <v>122</v>
      </c>
      <c r="N300" t="s">
        <v>671</v>
      </c>
      <c r="O300" t="str">
        <f>IF(COUNTIF(Table1[Ticket],Table1[[#This Row],[Ticket]])&gt;1,"Ticket","")</f>
        <v>Ticket</v>
      </c>
      <c r="P300" t="str">
        <f>IF(COUNTIF(Table1[SurName],Table1[[#This Row],[SurName]])&gt;1,"Family","")</f>
        <v>Family</v>
      </c>
    </row>
    <row r="301" spans="1:16" x14ac:dyDescent="0.25">
      <c r="A301">
        <v>1156</v>
      </c>
      <c r="B301">
        <v>2</v>
      </c>
      <c r="C301" t="s">
        <v>10</v>
      </c>
      <c r="D301">
        <v>30</v>
      </c>
      <c r="E301">
        <v>0</v>
      </c>
      <c r="F301">
        <v>0</v>
      </c>
      <c r="G301" t="s">
        <v>81</v>
      </c>
      <c r="H301">
        <v>12.737500000000001</v>
      </c>
      <c r="I301" t="s">
        <v>14</v>
      </c>
      <c r="K301">
        <v>0</v>
      </c>
      <c r="L301" t="s">
        <v>672</v>
      </c>
      <c r="M301" t="s">
        <v>125</v>
      </c>
      <c r="N301" t="s">
        <v>673</v>
      </c>
      <c r="O301" t="str">
        <f>IF(COUNTIF(Table1[Ticket],Table1[[#This Row],[Ticket]])&gt;1,"Ticket","")</f>
        <v/>
      </c>
      <c r="P301" t="str">
        <f>IF(COUNTIF(Table1[SurName],Table1[[#This Row],[SurName]])&gt;1,"Family","")</f>
        <v/>
      </c>
    </row>
    <row r="302" spans="1:16" x14ac:dyDescent="0.25">
      <c r="A302">
        <v>1157</v>
      </c>
      <c r="B302">
        <v>3</v>
      </c>
      <c r="C302" t="s">
        <v>10</v>
      </c>
      <c r="E302">
        <v>0</v>
      </c>
      <c r="F302">
        <v>0</v>
      </c>
      <c r="G302">
        <v>349235</v>
      </c>
      <c r="H302">
        <v>7.8958000000000004</v>
      </c>
      <c r="I302" t="s">
        <v>13</v>
      </c>
      <c r="K302">
        <v>0</v>
      </c>
      <c r="L302" t="s">
        <v>674</v>
      </c>
      <c r="M302" t="s">
        <v>125</v>
      </c>
      <c r="N302" t="s">
        <v>675</v>
      </c>
      <c r="O302" t="str">
        <f>IF(COUNTIF(Table1[Ticket],Table1[[#This Row],[Ticket]])&gt;1,"Ticket","")</f>
        <v/>
      </c>
      <c r="P302" t="str">
        <f>IF(COUNTIF(Table1[SurName],Table1[[#This Row],[SurName]])&gt;1,"Family","")</f>
        <v/>
      </c>
    </row>
    <row r="303" spans="1:16" x14ac:dyDescent="0.25">
      <c r="A303">
        <v>1158</v>
      </c>
      <c r="B303">
        <v>1</v>
      </c>
      <c r="C303" t="s">
        <v>10</v>
      </c>
      <c r="E303">
        <v>0</v>
      </c>
      <c r="F303">
        <v>0</v>
      </c>
      <c r="G303">
        <v>112051</v>
      </c>
      <c r="H303">
        <v>0</v>
      </c>
      <c r="I303" t="s">
        <v>13</v>
      </c>
      <c r="K303">
        <v>0</v>
      </c>
      <c r="L303" t="s">
        <v>676</v>
      </c>
      <c r="M303" t="s">
        <v>125</v>
      </c>
      <c r="N303" t="s">
        <v>677</v>
      </c>
      <c r="O303" t="str">
        <f>IF(COUNTIF(Table1[Ticket],Table1[[#This Row],[Ticket]])&gt;1,"Ticket","")</f>
        <v/>
      </c>
      <c r="P303" t="str">
        <f>IF(COUNTIF(Table1[SurName],Table1[[#This Row],[SurName]])&gt;1,"Family","")</f>
        <v/>
      </c>
    </row>
    <row r="304" spans="1:16" x14ac:dyDescent="0.25">
      <c r="A304">
        <v>1159</v>
      </c>
      <c r="B304">
        <v>3</v>
      </c>
      <c r="C304" t="s">
        <v>10</v>
      </c>
      <c r="E304">
        <v>0</v>
      </c>
      <c r="F304">
        <v>0</v>
      </c>
      <c r="G304" t="s">
        <v>82</v>
      </c>
      <c r="H304">
        <v>7.55</v>
      </c>
      <c r="I304" t="s">
        <v>13</v>
      </c>
      <c r="K304">
        <v>0</v>
      </c>
      <c r="L304" t="s">
        <v>255</v>
      </c>
      <c r="M304" t="s">
        <v>125</v>
      </c>
      <c r="N304" t="s">
        <v>678</v>
      </c>
      <c r="O304" t="str">
        <f>IF(COUNTIF(Table1[Ticket],Table1[[#This Row],[Ticket]])&gt;1,"Ticket","")</f>
        <v/>
      </c>
      <c r="P304" t="str">
        <f>IF(COUNTIF(Table1[SurName],Table1[[#This Row],[SurName]])&gt;1,"Family","")</f>
        <v>Family</v>
      </c>
    </row>
    <row r="305" spans="1:16" x14ac:dyDescent="0.25">
      <c r="A305">
        <v>1160</v>
      </c>
      <c r="B305">
        <v>3</v>
      </c>
      <c r="C305" t="s">
        <v>12</v>
      </c>
      <c r="E305">
        <v>0</v>
      </c>
      <c r="F305">
        <v>0</v>
      </c>
      <c r="G305" t="s">
        <v>83</v>
      </c>
      <c r="H305">
        <v>8.0500000000000007</v>
      </c>
      <c r="I305" t="s">
        <v>13</v>
      </c>
      <c r="K305">
        <v>0</v>
      </c>
      <c r="L305" t="s">
        <v>319</v>
      </c>
      <c r="M305" t="s">
        <v>122</v>
      </c>
      <c r="N305" t="s">
        <v>679</v>
      </c>
      <c r="O305" t="str">
        <f>IF(COUNTIF(Table1[Ticket],Table1[[#This Row],[Ticket]])&gt;1,"Ticket","")</f>
        <v/>
      </c>
      <c r="P305" t="str">
        <f>IF(COUNTIF(Table1[SurName],Table1[[#This Row],[SurName]])&gt;1,"Family","")</f>
        <v>Family</v>
      </c>
    </row>
    <row r="306" spans="1:16" x14ac:dyDescent="0.25">
      <c r="A306">
        <v>1161</v>
      </c>
      <c r="B306">
        <v>3</v>
      </c>
      <c r="C306" t="s">
        <v>10</v>
      </c>
      <c r="D306">
        <v>17</v>
      </c>
      <c r="E306">
        <v>0</v>
      </c>
      <c r="F306">
        <v>0</v>
      </c>
      <c r="G306">
        <v>315095</v>
      </c>
      <c r="H306">
        <v>8.6624999999999996</v>
      </c>
      <c r="I306" t="s">
        <v>13</v>
      </c>
      <c r="K306">
        <v>0</v>
      </c>
      <c r="L306" t="s">
        <v>680</v>
      </c>
      <c r="M306" t="s">
        <v>125</v>
      </c>
      <c r="N306" t="s">
        <v>681</v>
      </c>
      <c r="O306" t="str">
        <f>IF(COUNTIF(Table1[Ticket],Table1[[#This Row],[Ticket]])&gt;1,"Ticket","")</f>
        <v/>
      </c>
      <c r="P306" t="str">
        <f>IF(COUNTIF(Table1[SurName],Table1[[#This Row],[SurName]])&gt;1,"Family","")</f>
        <v>Family</v>
      </c>
    </row>
    <row r="307" spans="1:16" x14ac:dyDescent="0.25">
      <c r="A307">
        <v>1163</v>
      </c>
      <c r="B307">
        <v>3</v>
      </c>
      <c r="C307" t="s">
        <v>10</v>
      </c>
      <c r="E307">
        <v>0</v>
      </c>
      <c r="F307">
        <v>0</v>
      </c>
      <c r="G307">
        <v>368573</v>
      </c>
      <c r="H307">
        <v>7.75</v>
      </c>
      <c r="I307" t="s">
        <v>11</v>
      </c>
      <c r="K307">
        <v>0</v>
      </c>
      <c r="L307" t="s">
        <v>682</v>
      </c>
      <c r="M307" t="s">
        <v>125</v>
      </c>
      <c r="N307" t="s">
        <v>372</v>
      </c>
      <c r="O307" t="str">
        <f>IF(COUNTIF(Table1[Ticket],Table1[[#This Row],[Ticket]])&gt;1,"Ticket","")</f>
        <v/>
      </c>
      <c r="P307" t="str">
        <f>IF(COUNTIF(Table1[SurName],Table1[[#This Row],[SurName]])&gt;1,"Family","")</f>
        <v/>
      </c>
    </row>
    <row r="308" spans="1:16" x14ac:dyDescent="0.25">
      <c r="A308">
        <v>1165</v>
      </c>
      <c r="B308">
        <v>3</v>
      </c>
      <c r="C308" t="s">
        <v>12</v>
      </c>
      <c r="E308">
        <v>1</v>
      </c>
      <c r="F308">
        <v>0</v>
      </c>
      <c r="G308">
        <v>370371</v>
      </c>
      <c r="H308">
        <v>15.5</v>
      </c>
      <c r="I308" t="s">
        <v>11</v>
      </c>
      <c r="K308">
        <v>0</v>
      </c>
      <c r="L308" t="s">
        <v>683</v>
      </c>
      <c r="M308" t="s">
        <v>122</v>
      </c>
      <c r="N308" t="s">
        <v>684</v>
      </c>
      <c r="O308" t="str">
        <f>IF(COUNTIF(Table1[Ticket],Table1[[#This Row],[Ticket]])&gt;1,"Ticket","")</f>
        <v/>
      </c>
      <c r="P308" t="str">
        <f>IF(COUNTIF(Table1[SurName],Table1[[#This Row],[SurName]])&gt;1,"Family","")</f>
        <v/>
      </c>
    </row>
    <row r="309" spans="1:16" x14ac:dyDescent="0.25">
      <c r="A309">
        <v>1166</v>
      </c>
      <c r="B309">
        <v>3</v>
      </c>
      <c r="C309" t="s">
        <v>10</v>
      </c>
      <c r="E309">
        <v>0</v>
      </c>
      <c r="F309">
        <v>0</v>
      </c>
      <c r="G309">
        <v>2676</v>
      </c>
      <c r="H309">
        <v>7.2249999999999996</v>
      </c>
      <c r="I309" t="s">
        <v>14</v>
      </c>
      <c r="K309">
        <v>0</v>
      </c>
      <c r="L309" t="s">
        <v>685</v>
      </c>
      <c r="M309" t="s">
        <v>125</v>
      </c>
      <c r="N309" t="s">
        <v>686</v>
      </c>
      <c r="O309" t="str">
        <f>IF(COUNTIF(Table1[Ticket],Table1[[#This Row],[Ticket]])&gt;1,"Ticket","")</f>
        <v/>
      </c>
      <c r="P309" t="str">
        <f>IF(COUNTIF(Table1[SurName],Table1[[#This Row],[SurName]])&gt;1,"Family","")</f>
        <v/>
      </c>
    </row>
    <row r="310" spans="1:16" x14ac:dyDescent="0.25">
      <c r="A310">
        <v>1167</v>
      </c>
      <c r="B310">
        <v>2</v>
      </c>
      <c r="C310" t="s">
        <v>12</v>
      </c>
      <c r="D310">
        <v>20</v>
      </c>
      <c r="E310">
        <v>1</v>
      </c>
      <c r="F310">
        <v>0</v>
      </c>
      <c r="G310">
        <v>236853</v>
      </c>
      <c r="H310">
        <v>26</v>
      </c>
      <c r="I310" t="s">
        <v>13</v>
      </c>
      <c r="K310">
        <v>0</v>
      </c>
      <c r="L310" t="s">
        <v>687</v>
      </c>
      <c r="M310" t="s">
        <v>122</v>
      </c>
      <c r="N310" t="s">
        <v>688</v>
      </c>
      <c r="O310" t="str">
        <f>IF(COUNTIF(Table1[Ticket],Table1[[#This Row],[Ticket]])&gt;1,"Ticket","")</f>
        <v/>
      </c>
      <c r="P310" t="str">
        <f>IF(COUNTIF(Table1[SurName],Table1[[#This Row],[SurName]])&gt;1,"Family","")</f>
        <v/>
      </c>
    </row>
    <row r="311" spans="1:16" x14ac:dyDescent="0.25">
      <c r="A311">
        <v>1168</v>
      </c>
      <c r="B311">
        <v>2</v>
      </c>
      <c r="C311" t="s">
        <v>10</v>
      </c>
      <c r="D311">
        <v>28</v>
      </c>
      <c r="E311">
        <v>0</v>
      </c>
      <c r="F311">
        <v>0</v>
      </c>
      <c r="G311" t="s">
        <v>84</v>
      </c>
      <c r="H311">
        <v>10.5</v>
      </c>
      <c r="I311" t="s">
        <v>13</v>
      </c>
      <c r="K311">
        <v>0</v>
      </c>
      <c r="L311" t="s">
        <v>689</v>
      </c>
      <c r="M311" t="s">
        <v>125</v>
      </c>
      <c r="N311" t="s">
        <v>690</v>
      </c>
      <c r="O311" t="str">
        <f>IF(COUNTIF(Table1[Ticket],Table1[[#This Row],[Ticket]])&gt;1,"Ticket","")</f>
        <v/>
      </c>
      <c r="P311" t="str">
        <f>IF(COUNTIF(Table1[SurName],Table1[[#This Row],[SurName]])&gt;1,"Family","")</f>
        <v/>
      </c>
    </row>
    <row r="312" spans="1:16" x14ac:dyDescent="0.25">
      <c r="A312">
        <v>1169</v>
      </c>
      <c r="B312">
        <v>2</v>
      </c>
      <c r="C312" t="s">
        <v>10</v>
      </c>
      <c r="D312">
        <v>40</v>
      </c>
      <c r="E312">
        <v>1</v>
      </c>
      <c r="F312">
        <v>0</v>
      </c>
      <c r="G312">
        <v>2926</v>
      </c>
      <c r="H312">
        <v>26</v>
      </c>
      <c r="I312" t="s">
        <v>13</v>
      </c>
      <c r="K312">
        <v>0</v>
      </c>
      <c r="L312" t="s">
        <v>691</v>
      </c>
      <c r="M312" t="s">
        <v>125</v>
      </c>
      <c r="N312" t="s">
        <v>692</v>
      </c>
      <c r="O312" t="str">
        <f>IF(COUNTIF(Table1[Ticket],Table1[[#This Row],[Ticket]])&gt;1,"Ticket","")</f>
        <v/>
      </c>
      <c r="P312" t="str">
        <f>IF(COUNTIF(Table1[SurName],Table1[[#This Row],[SurName]])&gt;1,"Family","")</f>
        <v/>
      </c>
    </row>
    <row r="313" spans="1:16" x14ac:dyDescent="0.25">
      <c r="A313">
        <v>1170</v>
      </c>
      <c r="B313">
        <v>2</v>
      </c>
      <c r="C313" t="s">
        <v>10</v>
      </c>
      <c r="D313">
        <v>30</v>
      </c>
      <c r="E313">
        <v>1</v>
      </c>
      <c r="F313">
        <v>0</v>
      </c>
      <c r="G313" t="s">
        <v>85</v>
      </c>
      <c r="H313">
        <v>21</v>
      </c>
      <c r="I313" t="s">
        <v>13</v>
      </c>
      <c r="K313">
        <v>0</v>
      </c>
      <c r="L313" t="s">
        <v>693</v>
      </c>
      <c r="M313" t="s">
        <v>125</v>
      </c>
      <c r="N313" t="s">
        <v>248</v>
      </c>
      <c r="O313" t="str">
        <f>IF(COUNTIF(Table1[Ticket],Table1[[#This Row],[Ticket]])&gt;1,"Ticket","")</f>
        <v>Ticket</v>
      </c>
      <c r="P313" t="str">
        <f>IF(COUNTIF(Table1[SurName],Table1[[#This Row],[SurName]])&gt;1,"Family","")</f>
        <v>Family</v>
      </c>
    </row>
    <row r="314" spans="1:16" x14ac:dyDescent="0.25">
      <c r="A314">
        <v>1171</v>
      </c>
      <c r="B314">
        <v>2</v>
      </c>
      <c r="C314" t="s">
        <v>10</v>
      </c>
      <c r="D314">
        <v>22</v>
      </c>
      <c r="E314">
        <v>0</v>
      </c>
      <c r="F314">
        <v>0</v>
      </c>
      <c r="G314" t="s">
        <v>86</v>
      </c>
      <c r="H314">
        <v>10.5</v>
      </c>
      <c r="I314" t="s">
        <v>13</v>
      </c>
      <c r="K314">
        <v>0</v>
      </c>
      <c r="L314" t="s">
        <v>694</v>
      </c>
      <c r="M314" t="s">
        <v>125</v>
      </c>
      <c r="N314" t="s">
        <v>695</v>
      </c>
      <c r="O314" t="str">
        <f>IF(COUNTIF(Table1[Ticket],Table1[[#This Row],[Ticket]])&gt;1,"Ticket","")</f>
        <v/>
      </c>
      <c r="P314" t="str">
        <f>IF(COUNTIF(Table1[SurName],Table1[[#This Row],[SurName]])&gt;1,"Family","")</f>
        <v/>
      </c>
    </row>
    <row r="315" spans="1:16" x14ac:dyDescent="0.25">
      <c r="A315">
        <v>1172</v>
      </c>
      <c r="B315">
        <v>3</v>
      </c>
      <c r="C315" t="s">
        <v>12</v>
      </c>
      <c r="D315">
        <v>23</v>
      </c>
      <c r="E315">
        <v>0</v>
      </c>
      <c r="F315">
        <v>0</v>
      </c>
      <c r="G315">
        <v>315085</v>
      </c>
      <c r="H315">
        <v>8.6624999999999996</v>
      </c>
      <c r="I315" t="s">
        <v>13</v>
      </c>
      <c r="K315">
        <v>0</v>
      </c>
      <c r="L315" t="s">
        <v>696</v>
      </c>
      <c r="M315" t="s">
        <v>122</v>
      </c>
      <c r="N315" t="s">
        <v>697</v>
      </c>
      <c r="O315" t="str">
        <f>IF(COUNTIF(Table1[Ticket],Table1[[#This Row],[Ticket]])&gt;1,"Ticket","")</f>
        <v/>
      </c>
      <c r="P315" t="str">
        <f>IF(COUNTIF(Table1[SurName],Table1[[#This Row],[SurName]])&gt;1,"Family","")</f>
        <v/>
      </c>
    </row>
    <row r="316" spans="1:16" x14ac:dyDescent="0.25">
      <c r="A316">
        <v>1173</v>
      </c>
      <c r="B316">
        <v>3</v>
      </c>
      <c r="C316" t="s">
        <v>10</v>
      </c>
      <c r="D316">
        <v>0.75</v>
      </c>
      <c r="E316">
        <v>1</v>
      </c>
      <c r="F316">
        <v>1</v>
      </c>
      <c r="G316" t="s">
        <v>53</v>
      </c>
      <c r="H316">
        <v>13.775</v>
      </c>
      <c r="I316" t="s">
        <v>13</v>
      </c>
      <c r="K316">
        <v>0</v>
      </c>
      <c r="L316" t="s">
        <v>527</v>
      </c>
      <c r="M316" t="s">
        <v>159</v>
      </c>
      <c r="N316" t="s">
        <v>698</v>
      </c>
      <c r="O316" t="str">
        <f>IF(COUNTIF(Table1[Ticket],Table1[[#This Row],[Ticket]])&gt;1,"Ticket","")</f>
        <v>Ticket</v>
      </c>
      <c r="P316" t="str">
        <f>IF(COUNTIF(Table1[SurName],Table1[[#This Row],[SurName]])&gt;1,"Family","")</f>
        <v>Family</v>
      </c>
    </row>
    <row r="317" spans="1:16" x14ac:dyDescent="0.25">
      <c r="A317">
        <v>1174</v>
      </c>
      <c r="B317">
        <v>3</v>
      </c>
      <c r="C317" t="s">
        <v>12</v>
      </c>
      <c r="E317">
        <v>0</v>
      </c>
      <c r="F317">
        <v>0</v>
      </c>
      <c r="G317">
        <v>364859</v>
      </c>
      <c r="H317">
        <v>7.75</v>
      </c>
      <c r="I317" t="s">
        <v>11</v>
      </c>
      <c r="K317">
        <v>0</v>
      </c>
      <c r="L317" t="s">
        <v>699</v>
      </c>
      <c r="M317" t="s">
        <v>122</v>
      </c>
      <c r="N317" t="s">
        <v>700</v>
      </c>
      <c r="O317" t="str">
        <f>IF(COUNTIF(Table1[Ticket],Table1[[#This Row],[Ticket]])&gt;1,"Ticket","")</f>
        <v/>
      </c>
      <c r="P317" t="str">
        <f>IF(COUNTIF(Table1[SurName],Table1[[#This Row],[SurName]])&gt;1,"Family","")</f>
        <v/>
      </c>
    </row>
    <row r="318" spans="1:16" x14ac:dyDescent="0.25">
      <c r="A318">
        <v>1175</v>
      </c>
      <c r="B318">
        <v>3</v>
      </c>
      <c r="C318" t="s">
        <v>12</v>
      </c>
      <c r="D318">
        <v>9</v>
      </c>
      <c r="E318">
        <v>1</v>
      </c>
      <c r="F318">
        <v>1</v>
      </c>
      <c r="G318">
        <v>2650</v>
      </c>
      <c r="H318">
        <v>15.245799999999999</v>
      </c>
      <c r="I318" t="s">
        <v>14</v>
      </c>
      <c r="K318">
        <v>0</v>
      </c>
      <c r="L318" t="s">
        <v>530</v>
      </c>
      <c r="M318" t="s">
        <v>122</v>
      </c>
      <c r="N318" t="s">
        <v>701</v>
      </c>
      <c r="O318" t="str">
        <f>IF(COUNTIF(Table1[Ticket],Table1[[#This Row],[Ticket]])&gt;1,"Ticket","")</f>
        <v>Ticket</v>
      </c>
      <c r="P318" t="str">
        <f>IF(COUNTIF(Table1[SurName],Table1[[#This Row],[SurName]])&gt;1,"Family","")</f>
        <v>Family</v>
      </c>
    </row>
    <row r="319" spans="1:16" x14ac:dyDescent="0.25">
      <c r="A319">
        <v>1176</v>
      </c>
      <c r="B319">
        <v>3</v>
      </c>
      <c r="C319" t="s">
        <v>12</v>
      </c>
      <c r="D319">
        <v>2</v>
      </c>
      <c r="E319">
        <v>1</v>
      </c>
      <c r="F319">
        <v>1</v>
      </c>
      <c r="G319">
        <v>370129</v>
      </c>
      <c r="H319">
        <v>20.212499999999999</v>
      </c>
      <c r="I319" t="s">
        <v>13</v>
      </c>
      <c r="K319">
        <v>0</v>
      </c>
      <c r="L319" t="s">
        <v>702</v>
      </c>
      <c r="M319" t="s">
        <v>122</v>
      </c>
      <c r="N319" t="s">
        <v>703</v>
      </c>
      <c r="O319" t="str">
        <f>IF(COUNTIF(Table1[Ticket],Table1[[#This Row],[Ticket]])&gt;1,"Ticket","")</f>
        <v/>
      </c>
      <c r="P319" t="str">
        <f>IF(COUNTIF(Table1[SurName],Table1[[#This Row],[SurName]])&gt;1,"Family","")</f>
        <v/>
      </c>
    </row>
    <row r="320" spans="1:16" x14ac:dyDescent="0.25">
      <c r="A320">
        <v>1177</v>
      </c>
      <c r="B320">
        <v>3</v>
      </c>
      <c r="C320" t="s">
        <v>10</v>
      </c>
      <c r="D320">
        <v>36</v>
      </c>
      <c r="E320">
        <v>0</v>
      </c>
      <c r="F320">
        <v>0</v>
      </c>
      <c r="G320" t="s">
        <v>87</v>
      </c>
      <c r="H320">
        <v>7.25</v>
      </c>
      <c r="I320" t="s">
        <v>13</v>
      </c>
      <c r="K320">
        <v>0</v>
      </c>
      <c r="L320" t="s">
        <v>704</v>
      </c>
      <c r="M320" t="s">
        <v>125</v>
      </c>
      <c r="N320" t="s">
        <v>449</v>
      </c>
      <c r="O320" t="str">
        <f>IF(COUNTIF(Table1[Ticket],Table1[[#This Row],[Ticket]])&gt;1,"Ticket","")</f>
        <v/>
      </c>
      <c r="P320" t="str">
        <f>IF(COUNTIF(Table1[SurName],Table1[[#This Row],[SurName]])&gt;1,"Family","")</f>
        <v/>
      </c>
    </row>
    <row r="321" spans="1:16" x14ac:dyDescent="0.25">
      <c r="A321">
        <v>1178</v>
      </c>
      <c r="B321">
        <v>3</v>
      </c>
      <c r="C321" t="s">
        <v>10</v>
      </c>
      <c r="E321">
        <v>0</v>
      </c>
      <c r="F321">
        <v>0</v>
      </c>
      <c r="G321" t="s">
        <v>88</v>
      </c>
      <c r="H321">
        <v>7.25</v>
      </c>
      <c r="I321" t="s">
        <v>13</v>
      </c>
      <c r="K321">
        <v>0</v>
      </c>
      <c r="L321" t="s">
        <v>253</v>
      </c>
      <c r="M321" t="s">
        <v>125</v>
      </c>
      <c r="N321" t="s">
        <v>705</v>
      </c>
      <c r="O321" t="str">
        <f>IF(COUNTIF(Table1[Ticket],Table1[[#This Row],[Ticket]])&gt;1,"Ticket","")</f>
        <v/>
      </c>
      <c r="P321" t="str">
        <f>IF(COUNTIF(Table1[SurName],Table1[[#This Row],[SurName]])&gt;1,"Family","")</f>
        <v>Family</v>
      </c>
    </row>
    <row r="322" spans="1:16" x14ac:dyDescent="0.25">
      <c r="A322">
        <v>1181</v>
      </c>
      <c r="B322">
        <v>3</v>
      </c>
      <c r="C322" t="s">
        <v>10</v>
      </c>
      <c r="E322">
        <v>0</v>
      </c>
      <c r="F322">
        <v>0</v>
      </c>
      <c r="G322" t="s">
        <v>89</v>
      </c>
      <c r="H322">
        <v>8.0500000000000007</v>
      </c>
      <c r="I322" t="s">
        <v>13</v>
      </c>
      <c r="K322">
        <v>0</v>
      </c>
      <c r="L322" t="s">
        <v>540</v>
      </c>
      <c r="M322" t="s">
        <v>125</v>
      </c>
      <c r="N322" t="s">
        <v>706</v>
      </c>
      <c r="O322" t="str">
        <f>IF(COUNTIF(Table1[Ticket],Table1[[#This Row],[Ticket]])&gt;1,"Ticket","")</f>
        <v/>
      </c>
      <c r="P322" t="str">
        <f>IF(COUNTIF(Table1[SurName],Table1[[#This Row],[SurName]])&gt;1,"Family","")</f>
        <v>Family</v>
      </c>
    </row>
    <row r="323" spans="1:16" x14ac:dyDescent="0.25">
      <c r="A323">
        <v>1182</v>
      </c>
      <c r="B323">
        <v>1</v>
      </c>
      <c r="C323" t="s">
        <v>10</v>
      </c>
      <c r="E323">
        <v>0</v>
      </c>
      <c r="F323">
        <v>0</v>
      </c>
      <c r="G323" t="s">
        <v>90</v>
      </c>
      <c r="H323">
        <v>39.6</v>
      </c>
      <c r="I323" t="s">
        <v>13</v>
      </c>
      <c r="K323">
        <v>0</v>
      </c>
      <c r="L323" t="s">
        <v>707</v>
      </c>
      <c r="M323" t="s">
        <v>125</v>
      </c>
      <c r="N323" t="s">
        <v>708</v>
      </c>
      <c r="O323" t="str">
        <f>IF(COUNTIF(Table1[Ticket],Table1[[#This Row],[Ticket]])&gt;1,"Ticket","")</f>
        <v/>
      </c>
      <c r="P323" t="str">
        <f>IF(COUNTIF(Table1[SurName],Table1[[#This Row],[SurName]])&gt;1,"Family","")</f>
        <v/>
      </c>
    </row>
    <row r="324" spans="1:16" x14ac:dyDescent="0.25">
      <c r="A324">
        <v>1183</v>
      </c>
      <c r="B324">
        <v>3</v>
      </c>
      <c r="C324" t="s">
        <v>12</v>
      </c>
      <c r="D324">
        <v>30</v>
      </c>
      <c r="E324">
        <v>0</v>
      </c>
      <c r="F324">
        <v>0</v>
      </c>
      <c r="G324">
        <v>382650</v>
      </c>
      <c r="H324">
        <v>6.95</v>
      </c>
      <c r="I324" t="s">
        <v>11</v>
      </c>
      <c r="K324">
        <v>0</v>
      </c>
      <c r="L324" t="s">
        <v>709</v>
      </c>
      <c r="M324" t="s">
        <v>122</v>
      </c>
      <c r="N324" t="s">
        <v>710</v>
      </c>
      <c r="O324" t="str">
        <f>IF(COUNTIF(Table1[Ticket],Table1[[#This Row],[Ticket]])&gt;1,"Ticket","")</f>
        <v/>
      </c>
      <c r="P324" t="str">
        <f>IF(COUNTIF(Table1[SurName],Table1[[#This Row],[SurName]])&gt;1,"Family","")</f>
        <v/>
      </c>
    </row>
    <row r="325" spans="1:16" x14ac:dyDescent="0.25">
      <c r="A325">
        <v>1184</v>
      </c>
      <c r="B325">
        <v>3</v>
      </c>
      <c r="C325" t="s">
        <v>10</v>
      </c>
      <c r="E325">
        <v>0</v>
      </c>
      <c r="F325">
        <v>0</v>
      </c>
      <c r="G325">
        <v>2652</v>
      </c>
      <c r="H325">
        <v>7.2291999999999996</v>
      </c>
      <c r="I325" t="s">
        <v>14</v>
      </c>
      <c r="K325">
        <v>0</v>
      </c>
      <c r="L325" t="s">
        <v>711</v>
      </c>
      <c r="M325" t="s">
        <v>125</v>
      </c>
      <c r="N325" t="s">
        <v>712</v>
      </c>
      <c r="O325" t="str">
        <f>IF(COUNTIF(Table1[Ticket],Table1[[#This Row],[Ticket]])&gt;1,"Ticket","")</f>
        <v/>
      </c>
      <c r="P325" t="str">
        <f>IF(COUNTIF(Table1[SurName],Table1[[#This Row],[SurName]])&gt;1,"Family","")</f>
        <v/>
      </c>
    </row>
    <row r="326" spans="1:16" x14ac:dyDescent="0.25">
      <c r="A326">
        <v>1186</v>
      </c>
      <c r="B326">
        <v>3</v>
      </c>
      <c r="C326" t="s">
        <v>10</v>
      </c>
      <c r="D326">
        <v>36</v>
      </c>
      <c r="E326">
        <v>0</v>
      </c>
      <c r="F326">
        <v>0</v>
      </c>
      <c r="G326">
        <v>345771</v>
      </c>
      <c r="H326">
        <v>9.5</v>
      </c>
      <c r="I326" t="s">
        <v>13</v>
      </c>
      <c r="K326">
        <v>0</v>
      </c>
      <c r="L326" t="s">
        <v>713</v>
      </c>
      <c r="M326" t="s">
        <v>125</v>
      </c>
      <c r="N326" t="s">
        <v>714</v>
      </c>
      <c r="O326" t="str">
        <f>IF(COUNTIF(Table1[Ticket],Table1[[#This Row],[Ticket]])&gt;1,"Ticket","")</f>
        <v/>
      </c>
      <c r="P326" t="str">
        <f>IF(COUNTIF(Table1[SurName],Table1[[#This Row],[SurName]])&gt;1,"Family","")</f>
        <v/>
      </c>
    </row>
    <row r="327" spans="1:16" x14ac:dyDescent="0.25">
      <c r="A327">
        <v>1187</v>
      </c>
      <c r="B327">
        <v>3</v>
      </c>
      <c r="C327" t="s">
        <v>10</v>
      </c>
      <c r="D327">
        <v>26</v>
      </c>
      <c r="E327">
        <v>0</v>
      </c>
      <c r="F327">
        <v>0</v>
      </c>
      <c r="G327">
        <v>349202</v>
      </c>
      <c r="H327">
        <v>7.8958000000000004</v>
      </c>
      <c r="I327" t="s">
        <v>13</v>
      </c>
      <c r="K327">
        <v>0</v>
      </c>
      <c r="L327" t="s">
        <v>715</v>
      </c>
      <c r="M327" t="s">
        <v>125</v>
      </c>
      <c r="N327" t="s">
        <v>716</v>
      </c>
      <c r="O327" t="str">
        <f>IF(COUNTIF(Table1[Ticket],Table1[[#This Row],[Ticket]])&gt;1,"Ticket","")</f>
        <v/>
      </c>
      <c r="P327" t="str">
        <f>IF(COUNTIF(Table1[SurName],Table1[[#This Row],[SurName]])&gt;1,"Family","")</f>
        <v/>
      </c>
    </row>
    <row r="328" spans="1:16" x14ac:dyDescent="0.25">
      <c r="A328">
        <v>1188</v>
      </c>
      <c r="B328">
        <v>2</v>
      </c>
      <c r="C328" t="s">
        <v>12</v>
      </c>
      <c r="D328">
        <v>1</v>
      </c>
      <c r="E328">
        <v>1</v>
      </c>
      <c r="F328">
        <v>2</v>
      </c>
      <c r="G328" t="s">
        <v>91</v>
      </c>
      <c r="H328">
        <v>41.5792</v>
      </c>
      <c r="I328" t="s">
        <v>14</v>
      </c>
      <c r="K328">
        <v>0</v>
      </c>
      <c r="L328" t="s">
        <v>717</v>
      </c>
      <c r="M328" t="s">
        <v>122</v>
      </c>
      <c r="N328" t="s">
        <v>718</v>
      </c>
      <c r="O328" t="str">
        <f>IF(COUNTIF(Table1[Ticket],Table1[[#This Row],[Ticket]])&gt;1,"Ticket","")</f>
        <v/>
      </c>
      <c r="P328" t="str">
        <f>IF(COUNTIF(Table1[SurName],Table1[[#This Row],[SurName]])&gt;1,"Family","")</f>
        <v/>
      </c>
    </row>
    <row r="329" spans="1:16" x14ac:dyDescent="0.25">
      <c r="A329">
        <v>1189</v>
      </c>
      <c r="B329">
        <v>3</v>
      </c>
      <c r="C329" t="s">
        <v>10</v>
      </c>
      <c r="E329">
        <v>2</v>
      </c>
      <c r="F329">
        <v>0</v>
      </c>
      <c r="G329">
        <v>2662</v>
      </c>
      <c r="H329">
        <v>21.679200000000002</v>
      </c>
      <c r="I329" t="s">
        <v>14</v>
      </c>
      <c r="K329">
        <v>0</v>
      </c>
      <c r="L329" t="s">
        <v>343</v>
      </c>
      <c r="M329" t="s">
        <v>125</v>
      </c>
      <c r="N329" t="s">
        <v>719</v>
      </c>
      <c r="O329" t="str">
        <f>IF(COUNTIF(Table1[Ticket],Table1[[#This Row],[Ticket]])&gt;1,"Ticket","")</f>
        <v>Ticket</v>
      </c>
      <c r="P329" t="str">
        <f>IF(COUNTIF(Table1[SurName],Table1[[#This Row],[SurName]])&gt;1,"Family","")</f>
        <v>Family</v>
      </c>
    </row>
    <row r="330" spans="1:16" x14ac:dyDescent="0.25">
      <c r="A330">
        <v>1190</v>
      </c>
      <c r="B330">
        <v>1</v>
      </c>
      <c r="C330" t="s">
        <v>10</v>
      </c>
      <c r="D330">
        <v>30</v>
      </c>
      <c r="E330">
        <v>0</v>
      </c>
      <c r="F330">
        <v>0</v>
      </c>
      <c r="G330">
        <v>113801</v>
      </c>
      <c r="H330">
        <v>45.5</v>
      </c>
      <c r="I330" t="s">
        <v>13</v>
      </c>
      <c r="K330">
        <v>0</v>
      </c>
      <c r="L330" t="s">
        <v>720</v>
      </c>
      <c r="M330" t="s">
        <v>125</v>
      </c>
      <c r="N330" t="s">
        <v>721</v>
      </c>
      <c r="O330" t="str">
        <f>IF(COUNTIF(Table1[Ticket],Table1[[#This Row],[Ticket]])&gt;1,"Ticket","")</f>
        <v/>
      </c>
      <c r="P330" t="str">
        <f>IF(COUNTIF(Table1[SurName],Table1[[#This Row],[SurName]])&gt;1,"Family","")</f>
        <v/>
      </c>
    </row>
    <row r="331" spans="1:16" x14ac:dyDescent="0.25">
      <c r="A331">
        <v>1191</v>
      </c>
      <c r="B331">
        <v>3</v>
      </c>
      <c r="C331" t="s">
        <v>10</v>
      </c>
      <c r="D331">
        <v>29</v>
      </c>
      <c r="E331">
        <v>0</v>
      </c>
      <c r="F331">
        <v>0</v>
      </c>
      <c r="G331">
        <v>347467</v>
      </c>
      <c r="H331">
        <v>7.8541999999999996</v>
      </c>
      <c r="I331" t="s">
        <v>13</v>
      </c>
      <c r="K331">
        <v>0</v>
      </c>
      <c r="L331" t="s">
        <v>722</v>
      </c>
      <c r="M331" t="s">
        <v>125</v>
      </c>
      <c r="N331" t="s">
        <v>723</v>
      </c>
      <c r="O331" t="str">
        <f>IF(COUNTIF(Table1[Ticket],Table1[[#This Row],[Ticket]])&gt;1,"Ticket","")</f>
        <v/>
      </c>
      <c r="P331" t="str">
        <f>IF(COUNTIF(Table1[SurName],Table1[[#This Row],[SurName]])&gt;1,"Family","")</f>
        <v/>
      </c>
    </row>
    <row r="332" spans="1:16" x14ac:dyDescent="0.25">
      <c r="A332">
        <v>1192</v>
      </c>
      <c r="B332">
        <v>3</v>
      </c>
      <c r="C332" t="s">
        <v>10</v>
      </c>
      <c r="D332">
        <v>32</v>
      </c>
      <c r="E332">
        <v>0</v>
      </c>
      <c r="F332">
        <v>0</v>
      </c>
      <c r="G332">
        <v>347079</v>
      </c>
      <c r="H332">
        <v>7.7750000000000004</v>
      </c>
      <c r="I332" t="s">
        <v>13</v>
      </c>
      <c r="K332">
        <v>0</v>
      </c>
      <c r="L332" t="s">
        <v>724</v>
      </c>
      <c r="M332" t="s">
        <v>125</v>
      </c>
      <c r="N332" t="s">
        <v>725</v>
      </c>
      <c r="O332" t="str">
        <f>IF(COUNTIF(Table1[Ticket],Table1[[#This Row],[Ticket]])&gt;1,"Ticket","")</f>
        <v/>
      </c>
      <c r="P332" t="str">
        <f>IF(COUNTIF(Table1[SurName],Table1[[#This Row],[SurName]])&gt;1,"Family","")</f>
        <v/>
      </c>
    </row>
    <row r="333" spans="1:16" x14ac:dyDescent="0.25">
      <c r="A333">
        <v>1194</v>
      </c>
      <c r="B333">
        <v>2</v>
      </c>
      <c r="C333" t="s">
        <v>10</v>
      </c>
      <c r="D333">
        <v>43</v>
      </c>
      <c r="E333">
        <v>0</v>
      </c>
      <c r="F333">
        <v>1</v>
      </c>
      <c r="G333" t="s">
        <v>60</v>
      </c>
      <c r="H333">
        <v>21</v>
      </c>
      <c r="I333" t="s">
        <v>13</v>
      </c>
      <c r="K333">
        <v>0</v>
      </c>
      <c r="L333" t="s">
        <v>561</v>
      </c>
      <c r="M333" t="s">
        <v>125</v>
      </c>
      <c r="N333" t="s">
        <v>726</v>
      </c>
      <c r="O333" t="str">
        <f>IF(COUNTIF(Table1[Ticket],Table1[[#This Row],[Ticket]])&gt;1,"Ticket","")</f>
        <v>Ticket</v>
      </c>
      <c r="P333" t="str">
        <f>IF(COUNTIF(Table1[SurName],Table1[[#This Row],[SurName]])&gt;1,"Family","")</f>
        <v>Family</v>
      </c>
    </row>
    <row r="334" spans="1:16" x14ac:dyDescent="0.25">
      <c r="A334">
        <v>1195</v>
      </c>
      <c r="B334">
        <v>3</v>
      </c>
      <c r="C334" t="s">
        <v>10</v>
      </c>
      <c r="D334">
        <v>24</v>
      </c>
      <c r="E334">
        <v>0</v>
      </c>
      <c r="F334">
        <v>0</v>
      </c>
      <c r="G334">
        <v>315092</v>
      </c>
      <c r="H334">
        <v>8.6624999999999996</v>
      </c>
      <c r="I334" t="s">
        <v>13</v>
      </c>
      <c r="K334">
        <v>0</v>
      </c>
      <c r="L334" t="s">
        <v>680</v>
      </c>
      <c r="M334" t="s">
        <v>125</v>
      </c>
      <c r="N334" t="s">
        <v>727</v>
      </c>
      <c r="O334" t="str">
        <f>IF(COUNTIF(Table1[Ticket],Table1[[#This Row],[Ticket]])&gt;1,"Ticket","")</f>
        <v/>
      </c>
      <c r="P334" t="str">
        <f>IF(COUNTIF(Table1[SurName],Table1[[#This Row],[SurName]])&gt;1,"Family","")</f>
        <v>Family</v>
      </c>
    </row>
    <row r="335" spans="1:16" x14ac:dyDescent="0.25">
      <c r="A335">
        <v>1196</v>
      </c>
      <c r="B335">
        <v>3</v>
      </c>
      <c r="C335" t="s">
        <v>12</v>
      </c>
      <c r="E335">
        <v>0</v>
      </c>
      <c r="F335">
        <v>0</v>
      </c>
      <c r="G335">
        <v>383123</v>
      </c>
      <c r="H335">
        <v>7.75</v>
      </c>
      <c r="I335" t="s">
        <v>11</v>
      </c>
      <c r="K335">
        <v>0</v>
      </c>
      <c r="L335" t="s">
        <v>728</v>
      </c>
      <c r="M335" t="s">
        <v>122</v>
      </c>
      <c r="N335" t="s">
        <v>729</v>
      </c>
      <c r="O335" t="str">
        <f>IF(COUNTIF(Table1[Ticket],Table1[[#This Row],[Ticket]])&gt;1,"Ticket","")</f>
        <v/>
      </c>
      <c r="P335" t="str">
        <f>IF(COUNTIF(Table1[SurName],Table1[[#This Row],[SurName]])&gt;1,"Family","")</f>
        <v/>
      </c>
    </row>
    <row r="336" spans="1:16" x14ac:dyDescent="0.25">
      <c r="A336">
        <v>1199</v>
      </c>
      <c r="B336">
        <v>3</v>
      </c>
      <c r="C336" t="s">
        <v>10</v>
      </c>
      <c r="D336">
        <v>0.83</v>
      </c>
      <c r="E336">
        <v>0</v>
      </c>
      <c r="F336">
        <v>1</v>
      </c>
      <c r="G336">
        <v>392091</v>
      </c>
      <c r="H336">
        <v>9.35</v>
      </c>
      <c r="I336" t="s">
        <v>13</v>
      </c>
      <c r="K336">
        <v>0</v>
      </c>
      <c r="L336" t="s">
        <v>730</v>
      </c>
      <c r="M336" t="s">
        <v>159</v>
      </c>
      <c r="N336" t="s">
        <v>731</v>
      </c>
      <c r="O336" t="str">
        <f>IF(COUNTIF(Table1[Ticket],Table1[[#This Row],[Ticket]])&gt;1,"Ticket","")</f>
        <v/>
      </c>
      <c r="P336" t="str">
        <f>IF(COUNTIF(Table1[SurName],Table1[[#This Row],[SurName]])&gt;1,"Family","")</f>
        <v/>
      </c>
    </row>
    <row r="337" spans="1:16" x14ac:dyDescent="0.25">
      <c r="A337">
        <v>1201</v>
      </c>
      <c r="B337">
        <v>3</v>
      </c>
      <c r="C337" t="s">
        <v>12</v>
      </c>
      <c r="D337">
        <v>45</v>
      </c>
      <c r="E337">
        <v>1</v>
      </c>
      <c r="F337">
        <v>0</v>
      </c>
      <c r="G337">
        <v>350026</v>
      </c>
      <c r="H337">
        <v>14.1083</v>
      </c>
      <c r="I337" t="s">
        <v>13</v>
      </c>
      <c r="K337">
        <v>0</v>
      </c>
      <c r="L337" t="s">
        <v>732</v>
      </c>
      <c r="M337" t="s">
        <v>134</v>
      </c>
      <c r="N337" t="s">
        <v>733</v>
      </c>
      <c r="O337" t="str">
        <f>IF(COUNTIF(Table1[Ticket],Table1[[#This Row],[Ticket]])&gt;1,"Ticket","")</f>
        <v/>
      </c>
      <c r="P337" t="str">
        <f>IF(COUNTIF(Table1[SurName],Table1[[#This Row],[SurName]])&gt;1,"Family","")</f>
        <v/>
      </c>
    </row>
    <row r="338" spans="1:16" x14ac:dyDescent="0.25">
      <c r="A338">
        <v>1202</v>
      </c>
      <c r="B338">
        <v>3</v>
      </c>
      <c r="C338" t="s">
        <v>10</v>
      </c>
      <c r="D338">
        <v>18</v>
      </c>
      <c r="E338">
        <v>0</v>
      </c>
      <c r="F338">
        <v>0</v>
      </c>
      <c r="G338">
        <v>315091</v>
      </c>
      <c r="H338">
        <v>8.6624999999999996</v>
      </c>
      <c r="I338" t="s">
        <v>13</v>
      </c>
      <c r="K338">
        <v>0</v>
      </c>
      <c r="L338" t="s">
        <v>357</v>
      </c>
      <c r="M338" t="s">
        <v>125</v>
      </c>
      <c r="N338" t="s">
        <v>734</v>
      </c>
      <c r="O338" t="str">
        <f>IF(COUNTIF(Table1[Ticket],Table1[[#This Row],[Ticket]])&gt;1,"Ticket","")</f>
        <v/>
      </c>
      <c r="P338" t="str">
        <f>IF(COUNTIF(Table1[SurName],Table1[[#This Row],[SurName]])&gt;1,"Family","")</f>
        <v>Family</v>
      </c>
    </row>
    <row r="339" spans="1:16" x14ac:dyDescent="0.25">
      <c r="A339">
        <v>1203</v>
      </c>
      <c r="B339">
        <v>3</v>
      </c>
      <c r="C339" t="s">
        <v>10</v>
      </c>
      <c r="D339">
        <v>22</v>
      </c>
      <c r="E339">
        <v>0</v>
      </c>
      <c r="F339">
        <v>0</v>
      </c>
      <c r="G339">
        <v>2658</v>
      </c>
      <c r="H339">
        <v>7.2249999999999996</v>
      </c>
      <c r="I339" t="s">
        <v>14</v>
      </c>
      <c r="K339">
        <v>0</v>
      </c>
      <c r="L339" t="s">
        <v>735</v>
      </c>
      <c r="M339" t="s">
        <v>125</v>
      </c>
      <c r="N339" t="s">
        <v>736</v>
      </c>
      <c r="O339" t="str">
        <f>IF(COUNTIF(Table1[Ticket],Table1[[#This Row],[Ticket]])&gt;1,"Ticket","")</f>
        <v/>
      </c>
      <c r="P339" t="str">
        <f>IF(COUNTIF(Table1[SurName],Table1[[#This Row],[SurName]])&gt;1,"Family","")</f>
        <v/>
      </c>
    </row>
    <row r="340" spans="1:16" x14ac:dyDescent="0.25">
      <c r="A340">
        <v>1204</v>
      </c>
      <c r="B340">
        <v>3</v>
      </c>
      <c r="C340" t="s">
        <v>10</v>
      </c>
      <c r="E340">
        <v>0</v>
      </c>
      <c r="F340">
        <v>0</v>
      </c>
      <c r="G340" t="s">
        <v>93</v>
      </c>
      <c r="H340">
        <v>7.5750000000000002</v>
      </c>
      <c r="I340" t="s">
        <v>13</v>
      </c>
      <c r="K340">
        <v>0</v>
      </c>
      <c r="L340" t="s">
        <v>737</v>
      </c>
      <c r="M340" t="s">
        <v>125</v>
      </c>
      <c r="N340" t="s">
        <v>692</v>
      </c>
      <c r="O340" t="str">
        <f>IF(COUNTIF(Table1[Ticket],Table1[[#This Row],[Ticket]])&gt;1,"Ticket","")</f>
        <v/>
      </c>
      <c r="P340" t="str">
        <f>IF(COUNTIF(Table1[SurName],Table1[[#This Row],[SurName]])&gt;1,"Family","")</f>
        <v/>
      </c>
    </row>
    <row r="341" spans="1:16" x14ac:dyDescent="0.25">
      <c r="A341">
        <v>1205</v>
      </c>
      <c r="B341">
        <v>3</v>
      </c>
      <c r="C341" t="s">
        <v>12</v>
      </c>
      <c r="D341">
        <v>37</v>
      </c>
      <c r="E341">
        <v>0</v>
      </c>
      <c r="F341">
        <v>0</v>
      </c>
      <c r="G341">
        <v>368364</v>
      </c>
      <c r="H341">
        <v>7.75</v>
      </c>
      <c r="I341" t="s">
        <v>11</v>
      </c>
      <c r="K341">
        <v>0</v>
      </c>
      <c r="L341" t="s">
        <v>738</v>
      </c>
      <c r="M341" t="s">
        <v>122</v>
      </c>
      <c r="N341" t="s">
        <v>739</v>
      </c>
      <c r="O341" t="str">
        <f>IF(COUNTIF(Table1[Ticket],Table1[[#This Row],[Ticket]])&gt;1,"Ticket","")</f>
        <v/>
      </c>
      <c r="P341" t="str">
        <f>IF(COUNTIF(Table1[SurName],Table1[[#This Row],[SurName]])&gt;1,"Family","")</f>
        <v/>
      </c>
    </row>
    <row r="342" spans="1:16" x14ac:dyDescent="0.25">
      <c r="A342">
        <v>1207</v>
      </c>
      <c r="B342">
        <v>3</v>
      </c>
      <c r="C342" t="s">
        <v>12</v>
      </c>
      <c r="D342">
        <v>17</v>
      </c>
      <c r="E342">
        <v>0</v>
      </c>
      <c r="F342">
        <v>0</v>
      </c>
      <c r="G342" t="s">
        <v>95</v>
      </c>
      <c r="H342">
        <v>7.7332999999999998</v>
      </c>
      <c r="I342" t="s">
        <v>11</v>
      </c>
      <c r="K342">
        <v>0</v>
      </c>
      <c r="L342" t="s">
        <v>740</v>
      </c>
      <c r="M342" t="s">
        <v>122</v>
      </c>
      <c r="N342" t="s">
        <v>308</v>
      </c>
      <c r="O342" t="str">
        <f>IF(COUNTIF(Table1[Ticket],Table1[[#This Row],[Ticket]])&gt;1,"Ticket","")</f>
        <v/>
      </c>
      <c r="P342" t="str">
        <f>IF(COUNTIF(Table1[SurName],Table1[[#This Row],[SurName]])&gt;1,"Family","")</f>
        <v/>
      </c>
    </row>
    <row r="343" spans="1:16" x14ac:dyDescent="0.25">
      <c r="A343">
        <v>1209</v>
      </c>
      <c r="B343">
        <v>2</v>
      </c>
      <c r="C343" t="s">
        <v>10</v>
      </c>
      <c r="D343">
        <v>19</v>
      </c>
      <c r="E343">
        <v>0</v>
      </c>
      <c r="F343">
        <v>0</v>
      </c>
      <c r="G343">
        <v>28004</v>
      </c>
      <c r="H343">
        <v>10.5</v>
      </c>
      <c r="I343" t="s">
        <v>13</v>
      </c>
      <c r="K343">
        <v>0</v>
      </c>
      <c r="L343" t="s">
        <v>741</v>
      </c>
      <c r="M343" t="s">
        <v>125</v>
      </c>
      <c r="N343" t="s">
        <v>742</v>
      </c>
      <c r="O343" t="str">
        <f>IF(COUNTIF(Table1[Ticket],Table1[[#This Row],[Ticket]])&gt;1,"Ticket","")</f>
        <v/>
      </c>
      <c r="P343" t="str">
        <f>IF(COUNTIF(Table1[SurName],Table1[[#This Row],[SurName]])&gt;1,"Family","")</f>
        <v/>
      </c>
    </row>
    <row r="344" spans="1:16" x14ac:dyDescent="0.25">
      <c r="A344">
        <v>1210</v>
      </c>
      <c r="B344">
        <v>3</v>
      </c>
      <c r="C344" t="s">
        <v>10</v>
      </c>
      <c r="D344">
        <v>27</v>
      </c>
      <c r="E344">
        <v>0</v>
      </c>
      <c r="F344">
        <v>0</v>
      </c>
      <c r="G344">
        <v>350408</v>
      </c>
      <c r="H344">
        <v>7.8541999999999996</v>
      </c>
      <c r="I344" t="s">
        <v>13</v>
      </c>
      <c r="K344">
        <v>0</v>
      </c>
      <c r="L344" t="s">
        <v>743</v>
      </c>
      <c r="M344" t="s">
        <v>125</v>
      </c>
      <c r="N344" t="s">
        <v>744</v>
      </c>
      <c r="O344" t="str">
        <f>IF(COUNTIF(Table1[Ticket],Table1[[#This Row],[Ticket]])&gt;1,"Ticket","")</f>
        <v/>
      </c>
      <c r="P344" t="str">
        <f>IF(COUNTIF(Table1[SurName],Table1[[#This Row],[SurName]])&gt;1,"Family","")</f>
        <v/>
      </c>
    </row>
    <row r="345" spans="1:16" x14ac:dyDescent="0.25">
      <c r="A345">
        <v>1211</v>
      </c>
      <c r="B345">
        <v>2</v>
      </c>
      <c r="C345" t="s">
        <v>10</v>
      </c>
      <c r="D345">
        <v>22</v>
      </c>
      <c r="E345">
        <v>2</v>
      </c>
      <c r="F345">
        <v>0</v>
      </c>
      <c r="G345" t="s">
        <v>26</v>
      </c>
      <c r="H345">
        <v>31.5</v>
      </c>
      <c r="I345" t="s">
        <v>13</v>
      </c>
      <c r="K345">
        <v>0</v>
      </c>
      <c r="L345" t="s">
        <v>347</v>
      </c>
      <c r="M345" t="s">
        <v>125</v>
      </c>
      <c r="N345" t="s">
        <v>745</v>
      </c>
      <c r="O345" t="str">
        <f>IF(COUNTIF(Table1[Ticket],Table1[[#This Row],[Ticket]])&gt;1,"Ticket","")</f>
        <v>Ticket</v>
      </c>
      <c r="P345" t="str">
        <f>IF(COUNTIF(Table1[SurName],Table1[[#This Row],[SurName]])&gt;1,"Family","")</f>
        <v>Family</v>
      </c>
    </row>
    <row r="346" spans="1:16" x14ac:dyDescent="0.25">
      <c r="A346">
        <v>1212</v>
      </c>
      <c r="B346">
        <v>3</v>
      </c>
      <c r="C346" t="s">
        <v>10</v>
      </c>
      <c r="D346">
        <v>26</v>
      </c>
      <c r="E346">
        <v>0</v>
      </c>
      <c r="F346">
        <v>0</v>
      </c>
      <c r="G346">
        <v>347075</v>
      </c>
      <c r="H346">
        <v>7.7750000000000004</v>
      </c>
      <c r="I346" t="s">
        <v>13</v>
      </c>
      <c r="K346">
        <v>0</v>
      </c>
      <c r="L346" t="s">
        <v>605</v>
      </c>
      <c r="M346" t="s">
        <v>125</v>
      </c>
      <c r="N346" t="s">
        <v>746</v>
      </c>
      <c r="O346" t="str">
        <f>IF(COUNTIF(Table1[Ticket],Table1[[#This Row],[Ticket]])&gt;1,"Ticket","")</f>
        <v/>
      </c>
      <c r="P346" t="str">
        <f>IF(COUNTIF(Table1[SurName],Table1[[#This Row],[SurName]])&gt;1,"Family","")</f>
        <v>Family</v>
      </c>
    </row>
    <row r="347" spans="1:16" x14ac:dyDescent="0.25">
      <c r="A347">
        <v>1215</v>
      </c>
      <c r="B347">
        <v>1</v>
      </c>
      <c r="C347" t="s">
        <v>10</v>
      </c>
      <c r="D347">
        <v>33</v>
      </c>
      <c r="E347">
        <v>0</v>
      </c>
      <c r="F347">
        <v>0</v>
      </c>
      <c r="G347">
        <v>113790</v>
      </c>
      <c r="H347">
        <v>26.55</v>
      </c>
      <c r="I347" t="s">
        <v>13</v>
      </c>
      <c r="K347">
        <v>0</v>
      </c>
      <c r="L347" t="s">
        <v>747</v>
      </c>
      <c r="M347" t="s">
        <v>125</v>
      </c>
      <c r="N347" t="s">
        <v>748</v>
      </c>
      <c r="O347" t="str">
        <f>IF(COUNTIF(Table1[Ticket],Table1[[#This Row],[Ticket]])&gt;1,"Ticket","")</f>
        <v/>
      </c>
      <c r="P347" t="str">
        <f>IF(COUNTIF(Table1[SurName],Table1[[#This Row],[SurName]])&gt;1,"Family","")</f>
        <v/>
      </c>
    </row>
    <row r="348" spans="1:16" x14ac:dyDescent="0.25">
      <c r="A348">
        <v>1216</v>
      </c>
      <c r="B348">
        <v>1</v>
      </c>
      <c r="C348" t="s">
        <v>12</v>
      </c>
      <c r="D348">
        <v>39</v>
      </c>
      <c r="E348">
        <v>0</v>
      </c>
      <c r="F348">
        <v>0</v>
      </c>
      <c r="G348">
        <v>24160</v>
      </c>
      <c r="H348">
        <v>211.33750000000001</v>
      </c>
      <c r="I348" t="s">
        <v>13</v>
      </c>
      <c r="K348">
        <v>0</v>
      </c>
      <c r="L348" t="s">
        <v>749</v>
      </c>
      <c r="M348" t="s">
        <v>122</v>
      </c>
      <c r="N348" t="s">
        <v>750</v>
      </c>
      <c r="O348" t="str">
        <f>IF(COUNTIF(Table1[Ticket],Table1[[#This Row],[Ticket]])&gt;1,"Ticket","")</f>
        <v/>
      </c>
      <c r="P348" t="str">
        <f>IF(COUNTIF(Table1[SurName],Table1[[#This Row],[SurName]])&gt;1,"Family","")</f>
        <v/>
      </c>
    </row>
    <row r="349" spans="1:16" x14ac:dyDescent="0.25">
      <c r="A349">
        <v>1217</v>
      </c>
      <c r="B349">
        <v>3</v>
      </c>
      <c r="C349" t="s">
        <v>10</v>
      </c>
      <c r="D349">
        <v>23</v>
      </c>
      <c r="E349">
        <v>0</v>
      </c>
      <c r="F349">
        <v>0</v>
      </c>
      <c r="G349" t="s">
        <v>97</v>
      </c>
      <c r="H349">
        <v>7.05</v>
      </c>
      <c r="I349" t="s">
        <v>13</v>
      </c>
      <c r="K349">
        <v>0</v>
      </c>
      <c r="L349" t="s">
        <v>751</v>
      </c>
      <c r="M349" t="s">
        <v>125</v>
      </c>
      <c r="N349" t="s">
        <v>752</v>
      </c>
      <c r="O349" t="str">
        <f>IF(COUNTIF(Table1[Ticket],Table1[[#This Row],[Ticket]])&gt;1,"Ticket","")</f>
        <v/>
      </c>
      <c r="P349" t="str">
        <f>IF(COUNTIF(Table1[SurName],Table1[[#This Row],[SurName]])&gt;1,"Family","")</f>
        <v/>
      </c>
    </row>
    <row r="350" spans="1:16" x14ac:dyDescent="0.25">
      <c r="A350">
        <v>1219</v>
      </c>
      <c r="B350">
        <v>1</v>
      </c>
      <c r="C350" t="s">
        <v>10</v>
      </c>
      <c r="D350">
        <v>46</v>
      </c>
      <c r="E350">
        <v>0</v>
      </c>
      <c r="F350">
        <v>0</v>
      </c>
      <c r="G350" t="s">
        <v>98</v>
      </c>
      <c r="H350">
        <v>79.2</v>
      </c>
      <c r="I350" t="s">
        <v>14</v>
      </c>
      <c r="K350">
        <v>0</v>
      </c>
      <c r="L350" t="s">
        <v>753</v>
      </c>
      <c r="M350" t="s">
        <v>125</v>
      </c>
      <c r="N350" t="s">
        <v>754</v>
      </c>
      <c r="O350" t="str">
        <f>IF(COUNTIF(Table1[Ticket],Table1[[#This Row],[Ticket]])&gt;1,"Ticket","")</f>
        <v/>
      </c>
      <c r="P350" t="str">
        <f>IF(COUNTIF(Table1[SurName],Table1[[#This Row],[SurName]])&gt;1,"Family","")</f>
        <v/>
      </c>
    </row>
    <row r="351" spans="1:16" x14ac:dyDescent="0.25">
      <c r="A351">
        <v>1220</v>
      </c>
      <c r="B351">
        <v>2</v>
      </c>
      <c r="C351" t="s">
        <v>10</v>
      </c>
      <c r="D351">
        <v>29</v>
      </c>
      <c r="E351">
        <v>1</v>
      </c>
      <c r="F351">
        <v>0</v>
      </c>
      <c r="G351">
        <v>2003</v>
      </c>
      <c r="H351">
        <v>26</v>
      </c>
      <c r="I351" t="s">
        <v>13</v>
      </c>
      <c r="K351">
        <v>0</v>
      </c>
      <c r="L351" t="s">
        <v>755</v>
      </c>
      <c r="M351" t="s">
        <v>125</v>
      </c>
      <c r="N351" t="s">
        <v>756</v>
      </c>
      <c r="O351" t="str">
        <f>IF(COUNTIF(Table1[Ticket],Table1[[#This Row],[Ticket]])&gt;1,"Ticket","")</f>
        <v/>
      </c>
      <c r="P351" t="str">
        <f>IF(COUNTIF(Table1[SurName],Table1[[#This Row],[SurName]])&gt;1,"Family","")</f>
        <v/>
      </c>
    </row>
    <row r="352" spans="1:16" x14ac:dyDescent="0.25">
      <c r="A352">
        <v>1221</v>
      </c>
      <c r="B352">
        <v>2</v>
      </c>
      <c r="C352" t="s">
        <v>10</v>
      </c>
      <c r="D352">
        <v>21</v>
      </c>
      <c r="E352">
        <v>0</v>
      </c>
      <c r="F352">
        <v>0</v>
      </c>
      <c r="G352">
        <v>236854</v>
      </c>
      <c r="H352">
        <v>13</v>
      </c>
      <c r="I352" t="s">
        <v>13</v>
      </c>
      <c r="K352">
        <v>0</v>
      </c>
      <c r="L352" t="s">
        <v>757</v>
      </c>
      <c r="M352" t="s">
        <v>125</v>
      </c>
      <c r="N352" t="s">
        <v>758</v>
      </c>
      <c r="O352" t="str">
        <f>IF(COUNTIF(Table1[Ticket],Table1[[#This Row],[Ticket]])&gt;1,"Ticket","")</f>
        <v/>
      </c>
      <c r="P352" t="str">
        <f>IF(COUNTIF(Table1[SurName],Table1[[#This Row],[SurName]])&gt;1,"Family","")</f>
        <v/>
      </c>
    </row>
    <row r="353" spans="1:16" x14ac:dyDescent="0.25">
      <c r="A353">
        <v>1222</v>
      </c>
      <c r="B353">
        <v>2</v>
      </c>
      <c r="C353" t="s">
        <v>12</v>
      </c>
      <c r="D353">
        <v>48</v>
      </c>
      <c r="E353">
        <v>0</v>
      </c>
      <c r="F353">
        <v>2</v>
      </c>
      <c r="G353" t="s">
        <v>57</v>
      </c>
      <c r="H353">
        <v>36.75</v>
      </c>
      <c r="I353" t="s">
        <v>13</v>
      </c>
      <c r="K353">
        <v>0</v>
      </c>
      <c r="L353" t="s">
        <v>313</v>
      </c>
      <c r="M353" t="s">
        <v>134</v>
      </c>
      <c r="N353" t="s">
        <v>759</v>
      </c>
      <c r="O353" t="str">
        <f>IF(COUNTIF(Table1[Ticket],Table1[[#This Row],[Ticket]])&gt;1,"Ticket","")</f>
        <v>Ticket</v>
      </c>
      <c r="P353" t="str">
        <f>IF(COUNTIF(Table1[SurName],Table1[[#This Row],[SurName]])&gt;1,"Family","")</f>
        <v>Family</v>
      </c>
    </row>
    <row r="354" spans="1:16" x14ac:dyDescent="0.25">
      <c r="A354">
        <v>1224</v>
      </c>
      <c r="B354">
        <v>3</v>
      </c>
      <c r="C354" t="s">
        <v>10</v>
      </c>
      <c r="E354">
        <v>0</v>
      </c>
      <c r="F354">
        <v>0</v>
      </c>
      <c r="G354">
        <v>2684</v>
      </c>
      <c r="H354">
        <v>7.2249999999999996</v>
      </c>
      <c r="I354" t="s">
        <v>14</v>
      </c>
      <c r="K354">
        <v>0</v>
      </c>
      <c r="L354" t="s">
        <v>452</v>
      </c>
      <c r="M354" t="s">
        <v>125</v>
      </c>
      <c r="N354" t="s">
        <v>760</v>
      </c>
      <c r="O354" t="str">
        <f>IF(COUNTIF(Table1[Ticket],Table1[[#This Row],[Ticket]])&gt;1,"Ticket","")</f>
        <v/>
      </c>
      <c r="P354" t="str">
        <f>IF(COUNTIF(Table1[SurName],Table1[[#This Row],[SurName]])&gt;1,"Family","")</f>
        <v>Family</v>
      </c>
    </row>
    <row r="355" spans="1:16" x14ac:dyDescent="0.25">
      <c r="A355">
        <v>1225</v>
      </c>
      <c r="B355">
        <v>3</v>
      </c>
      <c r="C355" t="s">
        <v>12</v>
      </c>
      <c r="D355">
        <v>19</v>
      </c>
      <c r="E355">
        <v>1</v>
      </c>
      <c r="F355">
        <v>1</v>
      </c>
      <c r="G355">
        <v>2653</v>
      </c>
      <c r="H355">
        <v>15.7417</v>
      </c>
      <c r="I355" t="s">
        <v>14</v>
      </c>
      <c r="K355">
        <v>0</v>
      </c>
      <c r="L355" t="s">
        <v>761</v>
      </c>
      <c r="M355" t="s">
        <v>134</v>
      </c>
      <c r="N355" t="s">
        <v>762</v>
      </c>
      <c r="O355" t="str">
        <f>IF(COUNTIF(Table1[Ticket],Table1[[#This Row],[Ticket]])&gt;1,"Ticket","")</f>
        <v/>
      </c>
      <c r="P355" t="str">
        <f>IF(COUNTIF(Table1[SurName],Table1[[#This Row],[SurName]])&gt;1,"Family","")</f>
        <v/>
      </c>
    </row>
    <row r="356" spans="1:16" x14ac:dyDescent="0.25">
      <c r="A356">
        <v>1226</v>
      </c>
      <c r="B356">
        <v>3</v>
      </c>
      <c r="C356" t="s">
        <v>10</v>
      </c>
      <c r="D356">
        <v>27</v>
      </c>
      <c r="E356">
        <v>0</v>
      </c>
      <c r="F356">
        <v>0</v>
      </c>
      <c r="G356">
        <v>349229</v>
      </c>
      <c r="H356">
        <v>7.8958000000000004</v>
      </c>
      <c r="I356" t="s">
        <v>13</v>
      </c>
      <c r="K356">
        <v>0</v>
      </c>
      <c r="L356" t="s">
        <v>381</v>
      </c>
      <c r="M356" t="s">
        <v>125</v>
      </c>
      <c r="N356" t="s">
        <v>763</v>
      </c>
      <c r="O356" t="str">
        <f>IF(COUNTIF(Table1[Ticket],Table1[[#This Row],[Ticket]])&gt;1,"Ticket","")</f>
        <v/>
      </c>
      <c r="P356" t="str">
        <f>IF(COUNTIF(Table1[SurName],Table1[[#This Row],[SurName]])&gt;1,"Family","")</f>
        <v>Family</v>
      </c>
    </row>
    <row r="357" spans="1:16" x14ac:dyDescent="0.25">
      <c r="A357">
        <v>1228</v>
      </c>
      <c r="B357">
        <v>2</v>
      </c>
      <c r="C357" t="s">
        <v>10</v>
      </c>
      <c r="D357">
        <v>32</v>
      </c>
      <c r="E357">
        <v>0</v>
      </c>
      <c r="F357">
        <v>0</v>
      </c>
      <c r="G357">
        <v>244360</v>
      </c>
      <c r="H357">
        <v>13</v>
      </c>
      <c r="I357" t="s">
        <v>13</v>
      </c>
      <c r="K357">
        <v>0</v>
      </c>
      <c r="L357" t="s">
        <v>764</v>
      </c>
      <c r="M357" t="s">
        <v>125</v>
      </c>
      <c r="N357" t="s">
        <v>765</v>
      </c>
      <c r="O357" t="str">
        <f>IF(COUNTIF(Table1[Ticket],Table1[[#This Row],[Ticket]])&gt;1,"Ticket","")</f>
        <v/>
      </c>
      <c r="P357" t="str">
        <f>IF(COUNTIF(Table1[SurName],Table1[[#This Row],[SurName]])&gt;1,"Family","")</f>
        <v/>
      </c>
    </row>
    <row r="358" spans="1:16" x14ac:dyDescent="0.25">
      <c r="A358">
        <v>1229</v>
      </c>
      <c r="B358">
        <v>3</v>
      </c>
      <c r="C358" t="s">
        <v>10</v>
      </c>
      <c r="D358">
        <v>39</v>
      </c>
      <c r="E358">
        <v>0</v>
      </c>
      <c r="F358">
        <v>2</v>
      </c>
      <c r="G358">
        <v>2675</v>
      </c>
      <c r="H358">
        <v>7.2291999999999996</v>
      </c>
      <c r="I358" t="s">
        <v>14</v>
      </c>
      <c r="K358">
        <v>0</v>
      </c>
      <c r="L358" t="s">
        <v>344</v>
      </c>
      <c r="M358" t="s">
        <v>125</v>
      </c>
      <c r="N358" t="s">
        <v>524</v>
      </c>
      <c r="O358" t="str">
        <f>IF(COUNTIF(Table1[Ticket],Table1[[#This Row],[Ticket]])&gt;1,"Ticket","")</f>
        <v/>
      </c>
      <c r="P358" t="str">
        <f>IF(COUNTIF(Table1[SurName],Table1[[#This Row],[SurName]])&gt;1,"Family","")</f>
        <v/>
      </c>
    </row>
    <row r="359" spans="1:16" x14ac:dyDescent="0.25">
      <c r="A359">
        <v>1230</v>
      </c>
      <c r="B359">
        <v>2</v>
      </c>
      <c r="C359" t="s">
        <v>10</v>
      </c>
      <c r="D359">
        <v>25</v>
      </c>
      <c r="E359">
        <v>0</v>
      </c>
      <c r="F359">
        <v>0</v>
      </c>
      <c r="G359" t="s">
        <v>26</v>
      </c>
      <c r="H359">
        <v>31.5</v>
      </c>
      <c r="I359" t="s">
        <v>13</v>
      </c>
      <c r="K359">
        <v>0</v>
      </c>
      <c r="L359" t="s">
        <v>766</v>
      </c>
      <c r="M359" t="s">
        <v>125</v>
      </c>
      <c r="N359" t="s">
        <v>767</v>
      </c>
      <c r="O359" t="str">
        <f>IF(COUNTIF(Table1[Ticket],Table1[[#This Row],[Ticket]])&gt;1,"Ticket","")</f>
        <v>Ticket</v>
      </c>
      <c r="P359" t="str">
        <f>IF(COUNTIF(Table1[SurName],Table1[[#This Row],[SurName]])&gt;1,"Family","")</f>
        <v/>
      </c>
    </row>
    <row r="360" spans="1:16" x14ac:dyDescent="0.25">
      <c r="A360">
        <v>1231</v>
      </c>
      <c r="B360">
        <v>3</v>
      </c>
      <c r="C360" t="s">
        <v>10</v>
      </c>
      <c r="E360">
        <v>0</v>
      </c>
      <c r="F360">
        <v>0</v>
      </c>
      <c r="G360">
        <v>2622</v>
      </c>
      <c r="H360">
        <v>7.2291999999999996</v>
      </c>
      <c r="I360" t="s">
        <v>14</v>
      </c>
      <c r="K360">
        <v>0</v>
      </c>
      <c r="L360" t="s">
        <v>420</v>
      </c>
      <c r="M360" t="s">
        <v>159</v>
      </c>
      <c r="N360" t="s">
        <v>768</v>
      </c>
      <c r="O360" t="str">
        <f>IF(COUNTIF(Table1[Ticket],Table1[[#This Row],[Ticket]])&gt;1,"Ticket","")</f>
        <v/>
      </c>
      <c r="P360" t="str">
        <f>IF(COUNTIF(Table1[SurName],Table1[[#This Row],[SurName]])&gt;1,"Family","")</f>
        <v/>
      </c>
    </row>
    <row r="361" spans="1:16" x14ac:dyDescent="0.25">
      <c r="A361">
        <v>1232</v>
      </c>
      <c r="B361">
        <v>2</v>
      </c>
      <c r="C361" t="s">
        <v>10</v>
      </c>
      <c r="D361">
        <v>18</v>
      </c>
      <c r="E361">
        <v>0</v>
      </c>
      <c r="F361">
        <v>0</v>
      </c>
      <c r="G361" t="s">
        <v>100</v>
      </c>
      <c r="H361">
        <v>10.5</v>
      </c>
      <c r="I361" t="s">
        <v>13</v>
      </c>
      <c r="K361">
        <v>0</v>
      </c>
      <c r="L361" t="s">
        <v>769</v>
      </c>
      <c r="M361" t="s">
        <v>125</v>
      </c>
      <c r="N361" t="s">
        <v>770</v>
      </c>
      <c r="O361" t="str">
        <f>IF(COUNTIF(Table1[Ticket],Table1[[#This Row],[Ticket]])&gt;1,"Ticket","")</f>
        <v/>
      </c>
      <c r="P361" t="str">
        <f>IF(COUNTIF(Table1[SurName],Table1[[#This Row],[SurName]])&gt;1,"Family","")</f>
        <v/>
      </c>
    </row>
    <row r="362" spans="1:16" x14ac:dyDescent="0.25">
      <c r="A362">
        <v>1233</v>
      </c>
      <c r="B362">
        <v>3</v>
      </c>
      <c r="C362" t="s">
        <v>10</v>
      </c>
      <c r="D362">
        <v>32</v>
      </c>
      <c r="E362">
        <v>0</v>
      </c>
      <c r="F362">
        <v>0</v>
      </c>
      <c r="G362">
        <v>350403</v>
      </c>
      <c r="H362">
        <v>7.5792000000000002</v>
      </c>
      <c r="I362" t="s">
        <v>13</v>
      </c>
      <c r="K362">
        <v>0</v>
      </c>
      <c r="L362" t="s">
        <v>771</v>
      </c>
      <c r="M362" t="s">
        <v>125</v>
      </c>
      <c r="N362" t="s">
        <v>772</v>
      </c>
      <c r="O362" t="str">
        <f>IF(COUNTIF(Table1[Ticket],Table1[[#This Row],[Ticket]])&gt;1,"Ticket","")</f>
        <v/>
      </c>
      <c r="P362" t="str">
        <f>IF(COUNTIF(Table1[SurName],Table1[[#This Row],[SurName]])&gt;1,"Family","")</f>
        <v/>
      </c>
    </row>
    <row r="363" spans="1:16" x14ac:dyDescent="0.25">
      <c r="A363">
        <v>1234</v>
      </c>
      <c r="B363">
        <v>3</v>
      </c>
      <c r="C363" t="s">
        <v>10</v>
      </c>
      <c r="E363">
        <v>1</v>
      </c>
      <c r="F363">
        <v>9</v>
      </c>
      <c r="G363" t="s">
        <v>62</v>
      </c>
      <c r="H363">
        <v>69.55</v>
      </c>
      <c r="I363" t="s">
        <v>13</v>
      </c>
      <c r="K363">
        <v>0</v>
      </c>
      <c r="L363" t="s">
        <v>563</v>
      </c>
      <c r="M363" t="s">
        <v>125</v>
      </c>
      <c r="N363" t="s">
        <v>773</v>
      </c>
      <c r="O363" t="str">
        <f>IF(COUNTIF(Table1[Ticket],Table1[[#This Row],[Ticket]])&gt;1,"Ticket","")</f>
        <v>Ticket</v>
      </c>
      <c r="P363" t="str">
        <f>IF(COUNTIF(Table1[SurName],Table1[[#This Row],[SurName]])&gt;1,"Family","")</f>
        <v>Family</v>
      </c>
    </row>
    <row r="364" spans="1:16" x14ac:dyDescent="0.25">
      <c r="A364">
        <v>1236</v>
      </c>
      <c r="B364">
        <v>3</v>
      </c>
      <c r="C364" t="s">
        <v>10</v>
      </c>
      <c r="E364">
        <v>1</v>
      </c>
      <c r="F364">
        <v>1</v>
      </c>
      <c r="G364" t="s">
        <v>63</v>
      </c>
      <c r="H364">
        <v>14.5</v>
      </c>
      <c r="I364" t="s">
        <v>13</v>
      </c>
      <c r="K364">
        <v>0</v>
      </c>
      <c r="L364" t="s">
        <v>570</v>
      </c>
      <c r="M364" t="s">
        <v>159</v>
      </c>
      <c r="N364" t="s">
        <v>774</v>
      </c>
      <c r="O364" t="str">
        <f>IF(COUNTIF(Table1[Ticket],Table1[[#This Row],[Ticket]])&gt;1,"Ticket","")</f>
        <v>Ticket</v>
      </c>
      <c r="P364" t="str">
        <f>IF(COUNTIF(Table1[SurName],Table1[[#This Row],[SurName]])&gt;1,"Family","")</f>
        <v>Family</v>
      </c>
    </row>
    <row r="365" spans="1:16" x14ac:dyDescent="0.25">
      <c r="A365">
        <v>1237</v>
      </c>
      <c r="B365">
        <v>3</v>
      </c>
      <c r="C365" t="s">
        <v>12</v>
      </c>
      <c r="D365">
        <v>16</v>
      </c>
      <c r="E365">
        <v>0</v>
      </c>
      <c r="F365">
        <v>0</v>
      </c>
      <c r="G365">
        <v>348125</v>
      </c>
      <c r="H365">
        <v>7.65</v>
      </c>
      <c r="I365" t="s">
        <v>13</v>
      </c>
      <c r="K365">
        <v>0</v>
      </c>
      <c r="L365" t="s">
        <v>283</v>
      </c>
      <c r="M365" t="s">
        <v>122</v>
      </c>
      <c r="N365" t="s">
        <v>775</v>
      </c>
      <c r="O365" t="str">
        <f>IF(COUNTIF(Table1[Ticket],Table1[[#This Row],[Ticket]])&gt;1,"Ticket","")</f>
        <v/>
      </c>
      <c r="P365" t="str">
        <f>IF(COUNTIF(Table1[SurName],Table1[[#This Row],[SurName]])&gt;1,"Family","")</f>
        <v>Family</v>
      </c>
    </row>
    <row r="366" spans="1:16" x14ac:dyDescent="0.25">
      <c r="A366">
        <v>1238</v>
      </c>
      <c r="B366">
        <v>2</v>
      </c>
      <c r="C366" t="s">
        <v>10</v>
      </c>
      <c r="D366">
        <v>26</v>
      </c>
      <c r="E366">
        <v>0</v>
      </c>
      <c r="F366">
        <v>0</v>
      </c>
      <c r="G366">
        <v>237670</v>
      </c>
      <c r="H366">
        <v>13</v>
      </c>
      <c r="I366" t="s">
        <v>13</v>
      </c>
      <c r="K366">
        <v>0</v>
      </c>
      <c r="L366" t="s">
        <v>776</v>
      </c>
      <c r="M366" t="s">
        <v>125</v>
      </c>
      <c r="N366" t="s">
        <v>777</v>
      </c>
      <c r="O366" t="str">
        <f>IF(COUNTIF(Table1[Ticket],Table1[[#This Row],[Ticket]])&gt;1,"Ticket","")</f>
        <v/>
      </c>
      <c r="P366" t="str">
        <f>IF(COUNTIF(Table1[SurName],Table1[[#This Row],[SurName]])&gt;1,"Family","")</f>
        <v/>
      </c>
    </row>
    <row r="367" spans="1:16" x14ac:dyDescent="0.25">
      <c r="A367">
        <v>1239</v>
      </c>
      <c r="B367">
        <v>3</v>
      </c>
      <c r="C367" t="s">
        <v>12</v>
      </c>
      <c r="D367">
        <v>38</v>
      </c>
      <c r="E367">
        <v>0</v>
      </c>
      <c r="F367">
        <v>0</v>
      </c>
      <c r="G367">
        <v>2688</v>
      </c>
      <c r="H367">
        <v>7.2291999999999996</v>
      </c>
      <c r="I367" t="s">
        <v>14</v>
      </c>
      <c r="K367">
        <v>0</v>
      </c>
      <c r="L367" t="s">
        <v>778</v>
      </c>
      <c r="M367" t="s">
        <v>134</v>
      </c>
      <c r="N367" t="s">
        <v>779</v>
      </c>
      <c r="O367" t="str">
        <f>IF(COUNTIF(Table1[Ticket],Table1[[#This Row],[Ticket]])&gt;1,"Ticket","")</f>
        <v/>
      </c>
      <c r="P367" t="str">
        <f>IF(COUNTIF(Table1[SurName],Table1[[#This Row],[SurName]])&gt;1,"Family","")</f>
        <v/>
      </c>
    </row>
    <row r="368" spans="1:16" x14ac:dyDescent="0.25">
      <c r="A368">
        <v>1240</v>
      </c>
      <c r="B368">
        <v>2</v>
      </c>
      <c r="C368" t="s">
        <v>10</v>
      </c>
      <c r="D368">
        <v>24</v>
      </c>
      <c r="E368">
        <v>0</v>
      </c>
      <c r="F368">
        <v>0</v>
      </c>
      <c r="G368">
        <v>248726</v>
      </c>
      <c r="H368">
        <v>13.5</v>
      </c>
      <c r="I368" t="s">
        <v>13</v>
      </c>
      <c r="K368">
        <v>0</v>
      </c>
      <c r="L368" t="s">
        <v>780</v>
      </c>
      <c r="M368" t="s">
        <v>125</v>
      </c>
      <c r="N368" t="s">
        <v>781</v>
      </c>
      <c r="O368" t="str">
        <f>IF(COUNTIF(Table1[Ticket],Table1[[#This Row],[Ticket]])&gt;1,"Ticket","")</f>
        <v/>
      </c>
      <c r="P368" t="str">
        <f>IF(COUNTIF(Table1[SurName],Table1[[#This Row],[SurName]])&gt;1,"Family","")</f>
        <v>Family</v>
      </c>
    </row>
    <row r="369" spans="1:16" x14ac:dyDescent="0.25">
      <c r="A369">
        <v>1241</v>
      </c>
      <c r="B369">
        <v>2</v>
      </c>
      <c r="C369" t="s">
        <v>12</v>
      </c>
      <c r="D369">
        <v>31</v>
      </c>
      <c r="E369">
        <v>0</v>
      </c>
      <c r="F369">
        <v>0</v>
      </c>
      <c r="G369" t="s">
        <v>102</v>
      </c>
      <c r="H369">
        <v>21</v>
      </c>
      <c r="I369" t="s">
        <v>13</v>
      </c>
      <c r="K369">
        <v>0</v>
      </c>
      <c r="L369" t="s">
        <v>782</v>
      </c>
      <c r="M369" t="s">
        <v>122</v>
      </c>
      <c r="N369" t="s">
        <v>783</v>
      </c>
      <c r="O369" t="str">
        <f>IF(COUNTIF(Table1[Ticket],Table1[[#This Row],[Ticket]])&gt;1,"Ticket","")</f>
        <v/>
      </c>
      <c r="P369" t="str">
        <f>IF(COUNTIF(Table1[SurName],Table1[[#This Row],[SurName]])&gt;1,"Family","")</f>
        <v/>
      </c>
    </row>
    <row r="370" spans="1:16" x14ac:dyDescent="0.25">
      <c r="A370">
        <v>1243</v>
      </c>
      <c r="B370">
        <v>2</v>
      </c>
      <c r="C370" t="s">
        <v>10</v>
      </c>
      <c r="D370">
        <v>25</v>
      </c>
      <c r="E370">
        <v>0</v>
      </c>
      <c r="F370">
        <v>0</v>
      </c>
      <c r="G370" t="s">
        <v>104</v>
      </c>
      <c r="H370">
        <v>10.5</v>
      </c>
      <c r="I370" t="s">
        <v>13</v>
      </c>
      <c r="K370">
        <v>0</v>
      </c>
      <c r="L370" t="s">
        <v>784</v>
      </c>
      <c r="M370" t="s">
        <v>125</v>
      </c>
      <c r="N370" t="s">
        <v>785</v>
      </c>
      <c r="O370" t="str">
        <f>IF(COUNTIF(Table1[Ticket],Table1[[#This Row],[Ticket]])&gt;1,"Ticket","")</f>
        <v/>
      </c>
      <c r="P370" t="str">
        <f>IF(COUNTIF(Table1[SurName],Table1[[#This Row],[SurName]])&gt;1,"Family","")</f>
        <v/>
      </c>
    </row>
    <row r="371" spans="1:16" x14ac:dyDescent="0.25">
      <c r="A371">
        <v>1244</v>
      </c>
      <c r="B371">
        <v>2</v>
      </c>
      <c r="C371" t="s">
        <v>10</v>
      </c>
      <c r="D371">
        <v>18</v>
      </c>
      <c r="E371">
        <v>0</v>
      </c>
      <c r="F371">
        <v>0</v>
      </c>
      <c r="G371" t="s">
        <v>70</v>
      </c>
      <c r="H371">
        <v>73.5</v>
      </c>
      <c r="I371" t="s">
        <v>13</v>
      </c>
      <c r="K371">
        <v>0</v>
      </c>
      <c r="L371" t="s">
        <v>786</v>
      </c>
      <c r="M371" t="s">
        <v>125</v>
      </c>
      <c r="N371" t="s">
        <v>449</v>
      </c>
      <c r="O371" t="str">
        <f>IF(COUNTIF(Table1[Ticket],Table1[[#This Row],[Ticket]])&gt;1,"Ticket","")</f>
        <v>Ticket</v>
      </c>
      <c r="P371" t="str">
        <f>IF(COUNTIF(Table1[SurName],Table1[[#This Row],[SurName]])&gt;1,"Family","")</f>
        <v/>
      </c>
    </row>
    <row r="372" spans="1:16" x14ac:dyDescent="0.25">
      <c r="A372">
        <v>1245</v>
      </c>
      <c r="B372">
        <v>2</v>
      </c>
      <c r="C372" t="s">
        <v>10</v>
      </c>
      <c r="D372">
        <v>49</v>
      </c>
      <c r="E372">
        <v>1</v>
      </c>
      <c r="F372">
        <v>2</v>
      </c>
      <c r="G372">
        <v>220845</v>
      </c>
      <c r="H372">
        <v>65</v>
      </c>
      <c r="I372" t="s">
        <v>13</v>
      </c>
      <c r="K372">
        <v>0</v>
      </c>
      <c r="L372" t="s">
        <v>787</v>
      </c>
      <c r="M372" t="s">
        <v>125</v>
      </c>
      <c r="N372" t="s">
        <v>662</v>
      </c>
      <c r="O372" t="str">
        <f>IF(COUNTIF(Table1[Ticket],Table1[[#This Row],[Ticket]])&gt;1,"Ticket","")</f>
        <v>Ticket</v>
      </c>
      <c r="P372" t="str">
        <f>IF(COUNTIF(Table1[SurName],Table1[[#This Row],[SurName]])&gt;1,"Family","")</f>
        <v>Family</v>
      </c>
    </row>
    <row r="373" spans="1:16" x14ac:dyDescent="0.25">
      <c r="A373">
        <v>1246</v>
      </c>
      <c r="B373">
        <v>3</v>
      </c>
      <c r="C373" t="s">
        <v>12</v>
      </c>
      <c r="D373">
        <v>0.17</v>
      </c>
      <c r="E373">
        <v>1</v>
      </c>
      <c r="F373">
        <v>2</v>
      </c>
      <c r="G373" t="s">
        <v>27</v>
      </c>
      <c r="H373">
        <v>20.574999999999999</v>
      </c>
      <c r="I373" t="s">
        <v>13</v>
      </c>
      <c r="K373">
        <v>0</v>
      </c>
      <c r="L373" t="s">
        <v>349</v>
      </c>
      <c r="M373" t="s">
        <v>122</v>
      </c>
      <c r="N373" t="s">
        <v>788</v>
      </c>
      <c r="O373" t="str">
        <f>IF(COUNTIF(Table1[Ticket],Table1[[#This Row],[Ticket]])&gt;1,"Ticket","")</f>
        <v>Ticket</v>
      </c>
      <c r="P373" t="str">
        <f>IF(COUNTIF(Table1[SurName],Table1[[#This Row],[SurName]])&gt;1,"Family","")</f>
        <v>Family</v>
      </c>
    </row>
    <row r="374" spans="1:16" x14ac:dyDescent="0.25">
      <c r="A374">
        <v>1249</v>
      </c>
      <c r="B374">
        <v>3</v>
      </c>
      <c r="C374" t="s">
        <v>10</v>
      </c>
      <c r="E374">
        <v>0</v>
      </c>
      <c r="F374">
        <v>0</v>
      </c>
      <c r="G374">
        <v>1222</v>
      </c>
      <c r="H374">
        <v>7.8792</v>
      </c>
      <c r="I374" t="s">
        <v>13</v>
      </c>
      <c r="K374">
        <v>0</v>
      </c>
      <c r="L374" t="s">
        <v>789</v>
      </c>
      <c r="M374" t="s">
        <v>125</v>
      </c>
      <c r="N374" t="s">
        <v>458</v>
      </c>
      <c r="O374" t="str">
        <f>IF(COUNTIF(Table1[Ticket],Table1[[#This Row],[Ticket]])&gt;1,"Ticket","")</f>
        <v/>
      </c>
      <c r="P374" t="str">
        <f>IF(COUNTIF(Table1[SurName],Table1[[#This Row],[SurName]])&gt;1,"Family","")</f>
        <v/>
      </c>
    </row>
    <row r="375" spans="1:16" x14ac:dyDescent="0.25">
      <c r="A375">
        <v>1250</v>
      </c>
      <c r="B375">
        <v>3</v>
      </c>
      <c r="C375" t="s">
        <v>10</v>
      </c>
      <c r="E375">
        <v>0</v>
      </c>
      <c r="F375">
        <v>0</v>
      </c>
      <c r="G375">
        <v>368402</v>
      </c>
      <c r="H375">
        <v>7.75</v>
      </c>
      <c r="I375" t="s">
        <v>11</v>
      </c>
      <c r="K375">
        <v>0</v>
      </c>
      <c r="L375" t="s">
        <v>790</v>
      </c>
      <c r="M375" t="s">
        <v>125</v>
      </c>
      <c r="N375" t="s">
        <v>372</v>
      </c>
      <c r="O375" t="str">
        <f>IF(COUNTIF(Table1[Ticket],Table1[[#This Row],[Ticket]])&gt;1,"Ticket","")</f>
        <v/>
      </c>
      <c r="P375" t="str">
        <f>IF(COUNTIF(Table1[SurName],Table1[[#This Row],[SurName]])&gt;1,"Family","")</f>
        <v/>
      </c>
    </row>
    <row r="376" spans="1:16" x14ac:dyDescent="0.25">
      <c r="A376">
        <v>1251</v>
      </c>
      <c r="B376">
        <v>3</v>
      </c>
      <c r="C376" t="s">
        <v>12</v>
      </c>
      <c r="D376">
        <v>30</v>
      </c>
      <c r="E376">
        <v>1</v>
      </c>
      <c r="F376">
        <v>0</v>
      </c>
      <c r="G376">
        <v>349910</v>
      </c>
      <c r="H376">
        <v>15.55</v>
      </c>
      <c r="I376" t="s">
        <v>13</v>
      </c>
      <c r="K376">
        <v>0</v>
      </c>
      <c r="L376" t="s">
        <v>791</v>
      </c>
      <c r="M376" t="s">
        <v>134</v>
      </c>
      <c r="N376" t="s">
        <v>792</v>
      </c>
      <c r="O376" t="str">
        <f>IF(COUNTIF(Table1[Ticket],Table1[[#This Row],[Ticket]])&gt;1,"Ticket","")</f>
        <v/>
      </c>
      <c r="P376" t="str">
        <f>IF(COUNTIF(Table1[SurName],Table1[[#This Row],[SurName]])&gt;1,"Family","")</f>
        <v/>
      </c>
    </row>
    <row r="377" spans="1:16" x14ac:dyDescent="0.25">
      <c r="A377">
        <v>1252</v>
      </c>
      <c r="B377">
        <v>3</v>
      </c>
      <c r="C377" t="s">
        <v>10</v>
      </c>
      <c r="D377">
        <v>14.5</v>
      </c>
      <c r="E377">
        <v>8</v>
      </c>
      <c r="F377">
        <v>2</v>
      </c>
      <c r="G377" t="s">
        <v>62</v>
      </c>
      <c r="H377">
        <v>69.55</v>
      </c>
      <c r="I377" t="s">
        <v>13</v>
      </c>
      <c r="K377">
        <v>0</v>
      </c>
      <c r="L377" t="s">
        <v>563</v>
      </c>
      <c r="M377" t="s">
        <v>159</v>
      </c>
      <c r="N377" t="s">
        <v>445</v>
      </c>
      <c r="O377" t="str">
        <f>IF(COUNTIF(Table1[Ticket],Table1[[#This Row],[Ticket]])&gt;1,"Ticket","")</f>
        <v>Ticket</v>
      </c>
      <c r="P377" t="str">
        <f>IF(COUNTIF(Table1[SurName],Table1[[#This Row],[SurName]])&gt;1,"Family","")</f>
        <v>Family</v>
      </c>
    </row>
    <row r="378" spans="1:16" x14ac:dyDescent="0.25">
      <c r="A378">
        <v>1253</v>
      </c>
      <c r="B378">
        <v>2</v>
      </c>
      <c r="C378" t="s">
        <v>12</v>
      </c>
      <c r="D378">
        <v>24</v>
      </c>
      <c r="E378">
        <v>1</v>
      </c>
      <c r="F378">
        <v>1</v>
      </c>
      <c r="G378" t="s">
        <v>105</v>
      </c>
      <c r="H378">
        <v>37.004199999999997</v>
      </c>
      <c r="I378" t="s">
        <v>14</v>
      </c>
      <c r="K378">
        <v>0</v>
      </c>
      <c r="L378" t="s">
        <v>793</v>
      </c>
      <c r="M378" t="s">
        <v>134</v>
      </c>
      <c r="N378" t="s">
        <v>794</v>
      </c>
      <c r="O378" t="str">
        <f>IF(COUNTIF(Table1[Ticket],Table1[[#This Row],[Ticket]])&gt;1,"Ticket","")</f>
        <v/>
      </c>
      <c r="P378" t="str">
        <f>IF(COUNTIF(Table1[SurName],Table1[[#This Row],[SurName]])&gt;1,"Family","")</f>
        <v/>
      </c>
    </row>
    <row r="379" spans="1:16" x14ac:dyDescent="0.25">
      <c r="A379">
        <v>1254</v>
      </c>
      <c r="B379">
        <v>2</v>
      </c>
      <c r="C379" t="s">
        <v>12</v>
      </c>
      <c r="D379">
        <v>31</v>
      </c>
      <c r="E379">
        <v>0</v>
      </c>
      <c r="F379">
        <v>0</v>
      </c>
      <c r="G379" t="s">
        <v>85</v>
      </c>
      <c r="H379">
        <v>21</v>
      </c>
      <c r="I379" t="s">
        <v>13</v>
      </c>
      <c r="K379">
        <v>0</v>
      </c>
      <c r="L379" t="s">
        <v>693</v>
      </c>
      <c r="M379" t="s">
        <v>134</v>
      </c>
      <c r="N379" t="s">
        <v>795</v>
      </c>
      <c r="O379" t="str">
        <f>IF(COUNTIF(Table1[Ticket],Table1[[#This Row],[Ticket]])&gt;1,"Ticket","")</f>
        <v>Ticket</v>
      </c>
      <c r="P379" t="str">
        <f>IF(COUNTIF(Table1[SurName],Table1[[#This Row],[SurName]])&gt;1,"Family","")</f>
        <v>Family</v>
      </c>
    </row>
    <row r="380" spans="1:16" x14ac:dyDescent="0.25">
      <c r="A380">
        <v>1255</v>
      </c>
      <c r="B380">
        <v>3</v>
      </c>
      <c r="C380" t="s">
        <v>10</v>
      </c>
      <c r="D380">
        <v>27</v>
      </c>
      <c r="E380">
        <v>0</v>
      </c>
      <c r="F380">
        <v>0</v>
      </c>
      <c r="G380">
        <v>315083</v>
      </c>
      <c r="H380">
        <v>8.6624999999999996</v>
      </c>
      <c r="I380" t="s">
        <v>13</v>
      </c>
      <c r="K380">
        <v>0</v>
      </c>
      <c r="L380" t="s">
        <v>796</v>
      </c>
      <c r="M380" t="s">
        <v>125</v>
      </c>
      <c r="N380" t="s">
        <v>763</v>
      </c>
      <c r="O380" t="str">
        <f>IF(COUNTIF(Table1[Ticket],Table1[[#This Row],[Ticket]])&gt;1,"Ticket","")</f>
        <v/>
      </c>
      <c r="P380" t="str">
        <f>IF(COUNTIF(Table1[SurName],Table1[[#This Row],[SurName]])&gt;1,"Family","")</f>
        <v/>
      </c>
    </row>
    <row r="381" spans="1:16" x14ac:dyDescent="0.25">
      <c r="A381">
        <v>1257</v>
      </c>
      <c r="B381">
        <v>3</v>
      </c>
      <c r="C381" t="s">
        <v>12</v>
      </c>
      <c r="E381">
        <v>1</v>
      </c>
      <c r="F381">
        <v>9</v>
      </c>
      <c r="G381" t="s">
        <v>62</v>
      </c>
      <c r="H381">
        <v>69.55</v>
      </c>
      <c r="I381" t="s">
        <v>13</v>
      </c>
      <c r="K381">
        <v>0</v>
      </c>
      <c r="L381" t="s">
        <v>563</v>
      </c>
      <c r="M381" t="s">
        <v>134</v>
      </c>
      <c r="N381" t="s">
        <v>797</v>
      </c>
      <c r="O381" t="str">
        <f>IF(COUNTIF(Table1[Ticket],Table1[[#This Row],[Ticket]])&gt;1,"Ticket","")</f>
        <v>Ticket</v>
      </c>
      <c r="P381" t="str">
        <f>IF(COUNTIF(Table1[SurName],Table1[[#This Row],[SurName]])&gt;1,"Family","")</f>
        <v>Family</v>
      </c>
    </row>
    <row r="382" spans="1:16" x14ac:dyDescent="0.25">
      <c r="A382">
        <v>1258</v>
      </c>
      <c r="B382">
        <v>3</v>
      </c>
      <c r="C382" t="s">
        <v>10</v>
      </c>
      <c r="E382">
        <v>1</v>
      </c>
      <c r="F382">
        <v>0</v>
      </c>
      <c r="G382">
        <v>2689</v>
      </c>
      <c r="H382">
        <v>14.458299999999999</v>
      </c>
      <c r="I382" t="s">
        <v>14</v>
      </c>
      <c r="K382">
        <v>0</v>
      </c>
      <c r="L382" t="s">
        <v>798</v>
      </c>
      <c r="M382" t="s">
        <v>125</v>
      </c>
      <c r="N382" t="s">
        <v>524</v>
      </c>
      <c r="O382" t="str">
        <f>IF(COUNTIF(Table1[Ticket],Table1[[#This Row],[Ticket]])&gt;1,"Ticket","")</f>
        <v/>
      </c>
      <c r="P382" t="str">
        <f>IF(COUNTIF(Table1[SurName],Table1[[#This Row],[SurName]])&gt;1,"Family","")</f>
        <v/>
      </c>
    </row>
    <row r="383" spans="1:16" x14ac:dyDescent="0.25">
      <c r="A383">
        <v>1259</v>
      </c>
      <c r="B383">
        <v>3</v>
      </c>
      <c r="C383" t="s">
        <v>12</v>
      </c>
      <c r="D383">
        <v>22</v>
      </c>
      <c r="E383">
        <v>0</v>
      </c>
      <c r="F383">
        <v>0</v>
      </c>
      <c r="G383">
        <v>3101295</v>
      </c>
      <c r="H383">
        <v>39.6875</v>
      </c>
      <c r="I383" t="s">
        <v>13</v>
      </c>
      <c r="K383">
        <v>0</v>
      </c>
      <c r="L383" t="s">
        <v>799</v>
      </c>
      <c r="M383" t="s">
        <v>122</v>
      </c>
      <c r="N383" t="s">
        <v>800</v>
      </c>
      <c r="O383" t="str">
        <f>IF(COUNTIF(Table1[Ticket],Table1[[#This Row],[Ticket]])&gt;1,"Ticket","")</f>
        <v/>
      </c>
      <c r="P383" t="str">
        <f>IF(COUNTIF(Table1[SurName],Table1[[#This Row],[SurName]])&gt;1,"Family","")</f>
        <v/>
      </c>
    </row>
    <row r="384" spans="1:16" x14ac:dyDescent="0.25">
      <c r="A384">
        <v>1260</v>
      </c>
      <c r="B384">
        <v>1</v>
      </c>
      <c r="C384" t="s">
        <v>12</v>
      </c>
      <c r="D384">
        <v>45</v>
      </c>
      <c r="E384">
        <v>0</v>
      </c>
      <c r="F384">
        <v>1</v>
      </c>
      <c r="G384">
        <v>112378</v>
      </c>
      <c r="H384">
        <v>59.4</v>
      </c>
      <c r="I384" t="s">
        <v>14</v>
      </c>
      <c r="K384">
        <v>0</v>
      </c>
      <c r="L384" t="s">
        <v>801</v>
      </c>
      <c r="M384" t="s">
        <v>134</v>
      </c>
      <c r="N384" t="s">
        <v>802</v>
      </c>
      <c r="O384" t="str">
        <f>IF(COUNTIF(Table1[Ticket],Table1[[#This Row],[Ticket]])&gt;1,"Ticket","")</f>
        <v>Ticket</v>
      </c>
      <c r="P384" t="str">
        <f>IF(COUNTIF(Table1[SurName],Table1[[#This Row],[SurName]])&gt;1,"Family","")</f>
        <v>Family</v>
      </c>
    </row>
    <row r="385" spans="1:16" x14ac:dyDescent="0.25">
      <c r="A385">
        <v>1261</v>
      </c>
      <c r="B385">
        <v>2</v>
      </c>
      <c r="C385" t="s">
        <v>10</v>
      </c>
      <c r="D385">
        <v>29</v>
      </c>
      <c r="E385">
        <v>0</v>
      </c>
      <c r="F385">
        <v>0</v>
      </c>
      <c r="G385" t="s">
        <v>106</v>
      </c>
      <c r="H385">
        <v>13.8583</v>
      </c>
      <c r="I385" t="s">
        <v>14</v>
      </c>
      <c r="K385">
        <v>0</v>
      </c>
      <c r="L385" t="s">
        <v>803</v>
      </c>
      <c r="M385" t="s">
        <v>125</v>
      </c>
      <c r="N385" t="s">
        <v>804</v>
      </c>
      <c r="O385" t="str">
        <f>IF(COUNTIF(Table1[Ticket],Table1[[#This Row],[Ticket]])&gt;1,"Ticket","")</f>
        <v/>
      </c>
      <c r="P385" t="str">
        <f>IF(COUNTIF(Table1[SurName],Table1[[#This Row],[SurName]])&gt;1,"Family","")</f>
        <v/>
      </c>
    </row>
    <row r="386" spans="1:16" x14ac:dyDescent="0.25">
      <c r="A386">
        <v>1262</v>
      </c>
      <c r="B386">
        <v>2</v>
      </c>
      <c r="C386" t="s">
        <v>10</v>
      </c>
      <c r="D386">
        <v>21</v>
      </c>
      <c r="E386">
        <v>1</v>
      </c>
      <c r="F386">
        <v>0</v>
      </c>
      <c r="G386">
        <v>28133</v>
      </c>
      <c r="H386">
        <v>11.5</v>
      </c>
      <c r="I386" t="s">
        <v>13</v>
      </c>
      <c r="K386">
        <v>0</v>
      </c>
      <c r="L386" t="s">
        <v>780</v>
      </c>
      <c r="M386" t="s">
        <v>125</v>
      </c>
      <c r="N386" t="s">
        <v>805</v>
      </c>
      <c r="O386" t="str">
        <f>IF(COUNTIF(Table1[Ticket],Table1[[#This Row],[Ticket]])&gt;1,"Ticket","")</f>
        <v/>
      </c>
      <c r="P386" t="str">
        <f>IF(COUNTIF(Table1[SurName],Table1[[#This Row],[SurName]])&gt;1,"Family","")</f>
        <v>Family</v>
      </c>
    </row>
    <row r="387" spans="1:16" x14ac:dyDescent="0.25">
      <c r="A387">
        <v>1265</v>
      </c>
      <c r="B387">
        <v>2</v>
      </c>
      <c r="C387" t="s">
        <v>10</v>
      </c>
      <c r="D387">
        <v>44</v>
      </c>
      <c r="E387">
        <v>0</v>
      </c>
      <c r="F387">
        <v>0</v>
      </c>
      <c r="G387">
        <v>248746</v>
      </c>
      <c r="H387">
        <v>13</v>
      </c>
      <c r="I387" t="s">
        <v>13</v>
      </c>
      <c r="K387">
        <v>0</v>
      </c>
      <c r="L387" t="s">
        <v>806</v>
      </c>
      <c r="M387" t="s">
        <v>125</v>
      </c>
      <c r="N387" t="s">
        <v>807</v>
      </c>
      <c r="O387" t="str">
        <f>IF(COUNTIF(Table1[Ticket],Table1[[#This Row],[Ticket]])&gt;1,"Ticket","")</f>
        <v/>
      </c>
      <c r="P387" t="str">
        <f>IF(COUNTIF(Table1[SurName],Table1[[#This Row],[SurName]])&gt;1,"Family","")</f>
        <v/>
      </c>
    </row>
    <row r="388" spans="1:16" x14ac:dyDescent="0.25">
      <c r="A388">
        <v>1267</v>
      </c>
      <c r="B388">
        <v>1</v>
      </c>
      <c r="C388" t="s">
        <v>12</v>
      </c>
      <c r="D388">
        <v>45</v>
      </c>
      <c r="E388">
        <v>0</v>
      </c>
      <c r="F388">
        <v>0</v>
      </c>
      <c r="G388" t="s">
        <v>23</v>
      </c>
      <c r="H388">
        <v>262.375</v>
      </c>
      <c r="I388" t="s">
        <v>14</v>
      </c>
      <c r="K388">
        <v>0</v>
      </c>
      <c r="L388" t="s">
        <v>808</v>
      </c>
      <c r="M388" t="s">
        <v>122</v>
      </c>
      <c r="N388" t="s">
        <v>809</v>
      </c>
      <c r="O388" t="str">
        <f>IF(COUNTIF(Table1[Ticket],Table1[[#This Row],[Ticket]])&gt;1,"Ticket","")</f>
        <v>Ticket</v>
      </c>
      <c r="P388" t="str">
        <f>IF(COUNTIF(Table1[SurName],Table1[[#This Row],[SurName]])&gt;1,"Family","")</f>
        <v/>
      </c>
    </row>
    <row r="389" spans="1:16" x14ac:dyDescent="0.25">
      <c r="A389">
        <v>1268</v>
      </c>
      <c r="B389">
        <v>3</v>
      </c>
      <c r="C389" t="s">
        <v>12</v>
      </c>
      <c r="D389">
        <v>22</v>
      </c>
      <c r="E389">
        <v>2</v>
      </c>
      <c r="F389">
        <v>0</v>
      </c>
      <c r="G389">
        <v>315152</v>
      </c>
      <c r="H389">
        <v>8.6624999999999996</v>
      </c>
      <c r="I389" t="s">
        <v>13</v>
      </c>
      <c r="K389">
        <v>0</v>
      </c>
      <c r="L389" t="s">
        <v>810</v>
      </c>
      <c r="M389" t="s">
        <v>122</v>
      </c>
      <c r="N389" t="s">
        <v>811</v>
      </c>
      <c r="O389" t="str">
        <f>IF(COUNTIF(Table1[Ticket],Table1[[#This Row],[Ticket]])&gt;1,"Ticket","")</f>
        <v/>
      </c>
      <c r="P389" t="str">
        <f>IF(COUNTIF(Table1[SurName],Table1[[#This Row],[SurName]])&gt;1,"Family","")</f>
        <v/>
      </c>
    </row>
    <row r="390" spans="1:16" x14ac:dyDescent="0.25">
      <c r="A390">
        <v>1269</v>
      </c>
      <c r="B390">
        <v>2</v>
      </c>
      <c r="C390" t="s">
        <v>10</v>
      </c>
      <c r="D390">
        <v>21</v>
      </c>
      <c r="E390">
        <v>0</v>
      </c>
      <c r="F390">
        <v>0</v>
      </c>
      <c r="G390">
        <v>29107</v>
      </c>
      <c r="H390">
        <v>11.5</v>
      </c>
      <c r="I390" t="s">
        <v>13</v>
      </c>
      <c r="K390">
        <v>0</v>
      </c>
      <c r="L390" t="s">
        <v>812</v>
      </c>
      <c r="M390" t="s">
        <v>125</v>
      </c>
      <c r="N390" t="s">
        <v>813</v>
      </c>
      <c r="O390" t="str">
        <f>IF(COUNTIF(Table1[Ticket],Table1[[#This Row],[Ticket]])&gt;1,"Ticket","")</f>
        <v/>
      </c>
      <c r="P390" t="str">
        <f>IF(COUNTIF(Table1[SurName],Table1[[#This Row],[SurName]])&gt;1,"Family","")</f>
        <v/>
      </c>
    </row>
    <row r="391" spans="1:16" x14ac:dyDescent="0.25">
      <c r="A391">
        <v>1271</v>
      </c>
      <c r="B391">
        <v>3</v>
      </c>
      <c r="C391" t="s">
        <v>10</v>
      </c>
      <c r="D391">
        <v>5</v>
      </c>
      <c r="E391">
        <v>4</v>
      </c>
      <c r="F391">
        <v>2</v>
      </c>
      <c r="G391">
        <v>347077</v>
      </c>
      <c r="H391">
        <v>31.387499999999999</v>
      </c>
      <c r="I391" t="s">
        <v>13</v>
      </c>
      <c r="K391">
        <v>0</v>
      </c>
      <c r="L391" t="s">
        <v>521</v>
      </c>
      <c r="M391" t="s">
        <v>159</v>
      </c>
      <c r="N391" t="s">
        <v>814</v>
      </c>
      <c r="O391" t="str">
        <f>IF(COUNTIF(Table1[Ticket],Table1[[#This Row],[Ticket]])&gt;1,"Ticket","")</f>
        <v>Ticket</v>
      </c>
      <c r="P391" t="str">
        <f>IF(COUNTIF(Table1[SurName],Table1[[#This Row],[SurName]])&gt;1,"Family","")</f>
        <v>Family</v>
      </c>
    </row>
    <row r="392" spans="1:16" x14ac:dyDescent="0.25">
      <c r="A392">
        <v>1272</v>
      </c>
      <c r="B392">
        <v>3</v>
      </c>
      <c r="C392" t="s">
        <v>10</v>
      </c>
      <c r="E392">
        <v>0</v>
      </c>
      <c r="F392">
        <v>0</v>
      </c>
      <c r="G392">
        <v>366713</v>
      </c>
      <c r="H392">
        <v>7.75</v>
      </c>
      <c r="I392" t="s">
        <v>11</v>
      </c>
      <c r="K392">
        <v>0</v>
      </c>
      <c r="L392" t="s">
        <v>815</v>
      </c>
      <c r="M392" t="s">
        <v>125</v>
      </c>
      <c r="N392" t="s">
        <v>372</v>
      </c>
      <c r="O392" t="str">
        <f>IF(COUNTIF(Table1[Ticket],Table1[[#This Row],[Ticket]])&gt;1,"Ticket","")</f>
        <v/>
      </c>
      <c r="P392" t="str">
        <f>IF(COUNTIF(Table1[SurName],Table1[[#This Row],[SurName]])&gt;1,"Family","")</f>
        <v/>
      </c>
    </row>
    <row r="393" spans="1:16" x14ac:dyDescent="0.25">
      <c r="A393">
        <v>1273</v>
      </c>
      <c r="B393">
        <v>3</v>
      </c>
      <c r="C393" t="s">
        <v>10</v>
      </c>
      <c r="D393">
        <v>26</v>
      </c>
      <c r="E393">
        <v>0</v>
      </c>
      <c r="F393">
        <v>0</v>
      </c>
      <c r="G393">
        <v>330910</v>
      </c>
      <c r="H393">
        <v>7.8792</v>
      </c>
      <c r="I393" t="s">
        <v>11</v>
      </c>
      <c r="K393">
        <v>0</v>
      </c>
      <c r="L393" t="s">
        <v>448</v>
      </c>
      <c r="M393" t="s">
        <v>125</v>
      </c>
      <c r="N393" t="s">
        <v>524</v>
      </c>
      <c r="O393" t="str">
        <f>IF(COUNTIF(Table1[Ticket],Table1[[#This Row],[Ticket]])&gt;1,"Ticket","")</f>
        <v/>
      </c>
      <c r="P393" t="str">
        <f>IF(COUNTIF(Table1[SurName],Table1[[#This Row],[SurName]])&gt;1,"Family","")</f>
        <v>Family</v>
      </c>
    </row>
    <row r="394" spans="1:16" x14ac:dyDescent="0.25">
      <c r="A394">
        <v>1274</v>
      </c>
      <c r="B394">
        <v>3</v>
      </c>
      <c r="C394" t="s">
        <v>12</v>
      </c>
      <c r="E394">
        <v>0</v>
      </c>
      <c r="F394">
        <v>0</v>
      </c>
      <c r="G394">
        <v>364498</v>
      </c>
      <c r="H394">
        <v>14.5</v>
      </c>
      <c r="I394" t="s">
        <v>13</v>
      </c>
      <c r="K394">
        <v>0</v>
      </c>
      <c r="L394" t="s">
        <v>816</v>
      </c>
      <c r="M394" t="s">
        <v>134</v>
      </c>
      <c r="N394" t="s">
        <v>817</v>
      </c>
      <c r="O394" t="str">
        <f>IF(COUNTIF(Table1[Ticket],Table1[[#This Row],[Ticket]])&gt;1,"Ticket","")</f>
        <v/>
      </c>
      <c r="P394" t="str">
        <f>IF(COUNTIF(Table1[SurName],Table1[[#This Row],[SurName]])&gt;1,"Family","")</f>
        <v/>
      </c>
    </row>
    <row r="395" spans="1:16" x14ac:dyDescent="0.25">
      <c r="A395">
        <v>1275</v>
      </c>
      <c r="B395">
        <v>3</v>
      </c>
      <c r="C395" t="s">
        <v>12</v>
      </c>
      <c r="D395">
        <v>19</v>
      </c>
      <c r="E395">
        <v>1</v>
      </c>
      <c r="F395">
        <v>0</v>
      </c>
      <c r="G395">
        <v>376566</v>
      </c>
      <c r="H395">
        <v>16.100000000000001</v>
      </c>
      <c r="I395" t="s">
        <v>13</v>
      </c>
      <c r="K395">
        <v>0</v>
      </c>
      <c r="L395" t="s">
        <v>818</v>
      </c>
      <c r="M395" t="s">
        <v>134</v>
      </c>
      <c r="N395" t="s">
        <v>819</v>
      </c>
      <c r="O395" t="str">
        <f>IF(COUNTIF(Table1[Ticket],Table1[[#This Row],[Ticket]])&gt;1,"Ticket","")</f>
        <v/>
      </c>
      <c r="P395" t="str">
        <f>IF(COUNTIF(Table1[SurName],Table1[[#This Row],[SurName]])&gt;1,"Family","")</f>
        <v/>
      </c>
    </row>
    <row r="396" spans="1:16" x14ac:dyDescent="0.25">
      <c r="A396">
        <v>1276</v>
      </c>
      <c r="B396">
        <v>2</v>
      </c>
      <c r="C396" t="s">
        <v>10</v>
      </c>
      <c r="E396">
        <v>0</v>
      </c>
      <c r="F396">
        <v>0</v>
      </c>
      <c r="G396" t="s">
        <v>107</v>
      </c>
      <c r="H396">
        <v>12.875</v>
      </c>
      <c r="I396" t="s">
        <v>13</v>
      </c>
      <c r="K396">
        <v>0</v>
      </c>
      <c r="L396" t="s">
        <v>820</v>
      </c>
      <c r="M396" t="s">
        <v>125</v>
      </c>
      <c r="N396" t="s">
        <v>821</v>
      </c>
      <c r="O396" t="str">
        <f>IF(COUNTIF(Table1[Ticket],Table1[[#This Row],[Ticket]])&gt;1,"Ticket","")</f>
        <v/>
      </c>
      <c r="P396" t="str">
        <f>IF(COUNTIF(Table1[SurName],Table1[[#This Row],[SurName]])&gt;1,"Family","")</f>
        <v/>
      </c>
    </row>
    <row r="397" spans="1:16" x14ac:dyDescent="0.25">
      <c r="A397">
        <v>1277</v>
      </c>
      <c r="B397">
        <v>2</v>
      </c>
      <c r="C397" t="s">
        <v>12</v>
      </c>
      <c r="D397">
        <v>24</v>
      </c>
      <c r="E397">
        <v>1</v>
      </c>
      <c r="F397">
        <v>2</v>
      </c>
      <c r="G397">
        <v>220845</v>
      </c>
      <c r="H397">
        <v>65</v>
      </c>
      <c r="I397" t="s">
        <v>13</v>
      </c>
      <c r="K397">
        <v>0</v>
      </c>
      <c r="L397" t="s">
        <v>787</v>
      </c>
      <c r="M397" t="s">
        <v>122</v>
      </c>
      <c r="N397" t="s">
        <v>308</v>
      </c>
      <c r="O397" t="str">
        <f>IF(COUNTIF(Table1[Ticket],Table1[[#This Row],[Ticket]])&gt;1,"Ticket","")</f>
        <v>Ticket</v>
      </c>
      <c r="P397" t="str">
        <f>IF(COUNTIF(Table1[SurName],Table1[[#This Row],[SurName]])&gt;1,"Family","")</f>
        <v>Family</v>
      </c>
    </row>
    <row r="398" spans="1:16" x14ac:dyDescent="0.25">
      <c r="A398">
        <v>1278</v>
      </c>
      <c r="B398">
        <v>3</v>
      </c>
      <c r="C398" t="s">
        <v>10</v>
      </c>
      <c r="D398">
        <v>24</v>
      </c>
      <c r="E398">
        <v>0</v>
      </c>
      <c r="F398">
        <v>0</v>
      </c>
      <c r="G398">
        <v>349911</v>
      </c>
      <c r="H398">
        <v>7.7750000000000004</v>
      </c>
      <c r="I398" t="s">
        <v>13</v>
      </c>
      <c r="K398">
        <v>0</v>
      </c>
      <c r="L398" t="s">
        <v>822</v>
      </c>
      <c r="M398" t="s">
        <v>125</v>
      </c>
      <c r="N398" t="s">
        <v>823</v>
      </c>
      <c r="O398" t="str">
        <f>IF(COUNTIF(Table1[Ticket],Table1[[#This Row],[Ticket]])&gt;1,"Ticket","")</f>
        <v/>
      </c>
      <c r="P398" t="str">
        <f>IF(COUNTIF(Table1[SurName],Table1[[#This Row],[SurName]])&gt;1,"Family","")</f>
        <v/>
      </c>
    </row>
    <row r="399" spans="1:16" x14ac:dyDescent="0.25">
      <c r="A399">
        <v>1279</v>
      </c>
      <c r="B399">
        <v>2</v>
      </c>
      <c r="C399" t="s">
        <v>10</v>
      </c>
      <c r="D399">
        <v>57</v>
      </c>
      <c r="E399">
        <v>0</v>
      </c>
      <c r="F399">
        <v>0</v>
      </c>
      <c r="G399">
        <v>244346</v>
      </c>
      <c r="H399">
        <v>13</v>
      </c>
      <c r="I399" t="s">
        <v>13</v>
      </c>
      <c r="K399">
        <v>0</v>
      </c>
      <c r="L399" t="s">
        <v>824</v>
      </c>
      <c r="M399" t="s">
        <v>125</v>
      </c>
      <c r="N399" t="s">
        <v>468</v>
      </c>
      <c r="O399" t="str">
        <f>IF(COUNTIF(Table1[Ticket],Table1[[#This Row],[Ticket]])&gt;1,"Ticket","")</f>
        <v/>
      </c>
      <c r="P399" t="str">
        <f>IF(COUNTIF(Table1[SurName],Table1[[#This Row],[SurName]])&gt;1,"Family","")</f>
        <v/>
      </c>
    </row>
    <row r="400" spans="1:16" x14ac:dyDescent="0.25">
      <c r="A400">
        <v>1280</v>
      </c>
      <c r="B400">
        <v>3</v>
      </c>
      <c r="C400" t="s">
        <v>10</v>
      </c>
      <c r="D400">
        <v>21</v>
      </c>
      <c r="E400">
        <v>0</v>
      </c>
      <c r="F400">
        <v>0</v>
      </c>
      <c r="G400">
        <v>364858</v>
      </c>
      <c r="H400">
        <v>7.75</v>
      </c>
      <c r="I400" t="s">
        <v>11</v>
      </c>
      <c r="K400">
        <v>0</v>
      </c>
      <c r="L400" t="s">
        <v>825</v>
      </c>
      <c r="M400" t="s">
        <v>125</v>
      </c>
      <c r="N400" t="s">
        <v>372</v>
      </c>
      <c r="O400" t="str">
        <f>IF(COUNTIF(Table1[Ticket],Table1[[#This Row],[Ticket]])&gt;1,"Ticket","")</f>
        <v/>
      </c>
      <c r="P400" t="str">
        <f>IF(COUNTIF(Table1[SurName],Table1[[#This Row],[SurName]])&gt;1,"Family","")</f>
        <v/>
      </c>
    </row>
    <row r="401" spans="1:16" x14ac:dyDescent="0.25">
      <c r="A401">
        <v>1281</v>
      </c>
      <c r="B401">
        <v>3</v>
      </c>
      <c r="C401" t="s">
        <v>10</v>
      </c>
      <c r="D401">
        <v>6</v>
      </c>
      <c r="E401">
        <v>3</v>
      </c>
      <c r="F401">
        <v>1</v>
      </c>
      <c r="G401">
        <v>349909</v>
      </c>
      <c r="H401">
        <v>21.074999999999999</v>
      </c>
      <c r="I401" t="s">
        <v>13</v>
      </c>
      <c r="K401">
        <v>0</v>
      </c>
      <c r="L401" t="s">
        <v>826</v>
      </c>
      <c r="M401" t="s">
        <v>159</v>
      </c>
      <c r="N401" t="s">
        <v>827</v>
      </c>
      <c r="O401" t="str">
        <f>IF(COUNTIF(Table1[Ticket],Table1[[#This Row],[Ticket]])&gt;1,"Ticket","")</f>
        <v/>
      </c>
      <c r="P401" t="str">
        <f>IF(COUNTIF(Table1[SurName],Table1[[#This Row],[SurName]])&gt;1,"Family","")</f>
        <v/>
      </c>
    </row>
    <row r="402" spans="1:16" x14ac:dyDescent="0.25">
      <c r="A402">
        <v>1284</v>
      </c>
      <c r="B402">
        <v>3</v>
      </c>
      <c r="C402" t="s">
        <v>10</v>
      </c>
      <c r="D402">
        <v>13</v>
      </c>
      <c r="E402">
        <v>0</v>
      </c>
      <c r="F402">
        <v>2</v>
      </c>
      <c r="G402" t="s">
        <v>109</v>
      </c>
      <c r="H402">
        <v>20.25</v>
      </c>
      <c r="I402" t="s">
        <v>13</v>
      </c>
      <c r="K402">
        <v>0</v>
      </c>
      <c r="L402" t="s">
        <v>828</v>
      </c>
      <c r="M402" t="s">
        <v>159</v>
      </c>
      <c r="N402" t="s">
        <v>829</v>
      </c>
      <c r="O402" t="str">
        <f>IF(COUNTIF(Table1[Ticket],Table1[[#This Row],[Ticket]])&gt;1,"Ticket","")</f>
        <v/>
      </c>
      <c r="P402" t="str">
        <f>IF(COUNTIF(Table1[SurName],Table1[[#This Row],[SurName]])&gt;1,"Family","")</f>
        <v/>
      </c>
    </row>
    <row r="403" spans="1:16" x14ac:dyDescent="0.25">
      <c r="A403">
        <v>1285</v>
      </c>
      <c r="B403">
        <v>2</v>
      </c>
      <c r="C403" t="s">
        <v>10</v>
      </c>
      <c r="D403">
        <v>47</v>
      </c>
      <c r="E403">
        <v>0</v>
      </c>
      <c r="F403">
        <v>0</v>
      </c>
      <c r="G403" t="s">
        <v>110</v>
      </c>
      <c r="H403">
        <v>10.5</v>
      </c>
      <c r="I403" t="s">
        <v>13</v>
      </c>
      <c r="K403">
        <v>0</v>
      </c>
      <c r="L403" t="s">
        <v>830</v>
      </c>
      <c r="M403" t="s">
        <v>125</v>
      </c>
      <c r="N403" t="s">
        <v>449</v>
      </c>
      <c r="O403" t="str">
        <f>IF(COUNTIF(Table1[Ticket],Table1[[#This Row],[Ticket]])&gt;1,"Ticket","")</f>
        <v/>
      </c>
      <c r="P403" t="str">
        <f>IF(COUNTIF(Table1[SurName],Table1[[#This Row],[SurName]])&gt;1,"Family","")</f>
        <v/>
      </c>
    </row>
    <row r="404" spans="1:16" x14ac:dyDescent="0.25">
      <c r="A404">
        <v>1286</v>
      </c>
      <c r="B404">
        <v>3</v>
      </c>
      <c r="C404" t="s">
        <v>10</v>
      </c>
      <c r="D404">
        <v>29</v>
      </c>
      <c r="E404">
        <v>3</v>
      </c>
      <c r="F404">
        <v>1</v>
      </c>
      <c r="G404">
        <v>315153</v>
      </c>
      <c r="H404">
        <v>22.024999999999999</v>
      </c>
      <c r="I404" t="s">
        <v>13</v>
      </c>
      <c r="K404">
        <v>0</v>
      </c>
      <c r="L404" t="s">
        <v>538</v>
      </c>
      <c r="M404" t="s">
        <v>125</v>
      </c>
      <c r="N404" t="s">
        <v>831</v>
      </c>
      <c r="O404" t="str">
        <f>IF(COUNTIF(Table1[Ticket],Table1[[#This Row],[Ticket]])&gt;1,"Ticket","")</f>
        <v>Ticket</v>
      </c>
      <c r="P404" t="str">
        <f>IF(COUNTIF(Table1[SurName],Table1[[#This Row],[SurName]])&gt;1,"Family","")</f>
        <v>Family</v>
      </c>
    </row>
    <row r="405" spans="1:16" x14ac:dyDescent="0.25">
      <c r="A405">
        <v>1288</v>
      </c>
      <c r="B405">
        <v>3</v>
      </c>
      <c r="C405" t="s">
        <v>10</v>
      </c>
      <c r="D405">
        <v>24</v>
      </c>
      <c r="E405">
        <v>0</v>
      </c>
      <c r="F405">
        <v>0</v>
      </c>
      <c r="G405">
        <v>371109</v>
      </c>
      <c r="H405">
        <v>7.25</v>
      </c>
      <c r="I405" t="s">
        <v>11</v>
      </c>
      <c r="K405">
        <v>0</v>
      </c>
      <c r="L405" t="s">
        <v>832</v>
      </c>
      <c r="M405" t="s">
        <v>125</v>
      </c>
      <c r="N405" t="s">
        <v>372</v>
      </c>
      <c r="O405" t="str">
        <f>IF(COUNTIF(Table1[Ticket],Table1[[#This Row],[Ticket]])&gt;1,"Ticket","")</f>
        <v/>
      </c>
      <c r="P405" t="str">
        <f>IF(COUNTIF(Table1[SurName],Table1[[#This Row],[SurName]])&gt;1,"Family","")</f>
        <v/>
      </c>
    </row>
    <row r="406" spans="1:16" x14ac:dyDescent="0.25">
      <c r="A406">
        <v>1290</v>
      </c>
      <c r="B406">
        <v>3</v>
      </c>
      <c r="C406" t="s">
        <v>10</v>
      </c>
      <c r="D406">
        <v>22</v>
      </c>
      <c r="E406">
        <v>0</v>
      </c>
      <c r="F406">
        <v>0</v>
      </c>
      <c r="G406">
        <v>347065</v>
      </c>
      <c r="H406">
        <v>7.7750000000000004</v>
      </c>
      <c r="I406" t="s">
        <v>13</v>
      </c>
      <c r="K406">
        <v>0</v>
      </c>
      <c r="L406" t="s">
        <v>833</v>
      </c>
      <c r="M406" t="s">
        <v>125</v>
      </c>
      <c r="N406" t="s">
        <v>834</v>
      </c>
      <c r="O406" t="str">
        <f>IF(COUNTIF(Table1[Ticket],Table1[[#This Row],[Ticket]])&gt;1,"Ticket","")</f>
        <v/>
      </c>
      <c r="P406" t="str">
        <f>IF(COUNTIF(Table1[SurName],Table1[[#This Row],[SurName]])&gt;1,"Family","")</f>
        <v/>
      </c>
    </row>
    <row r="407" spans="1:16" x14ac:dyDescent="0.25">
      <c r="A407">
        <v>1291</v>
      </c>
      <c r="B407">
        <v>3</v>
      </c>
      <c r="C407" t="s">
        <v>10</v>
      </c>
      <c r="D407">
        <v>31</v>
      </c>
      <c r="E407">
        <v>0</v>
      </c>
      <c r="F407">
        <v>0</v>
      </c>
      <c r="G407">
        <v>21332</v>
      </c>
      <c r="H407">
        <v>7.7332999999999998</v>
      </c>
      <c r="I407" t="s">
        <v>11</v>
      </c>
      <c r="K407">
        <v>0</v>
      </c>
      <c r="L407" t="s">
        <v>835</v>
      </c>
      <c r="M407" t="s">
        <v>125</v>
      </c>
      <c r="N407" t="s">
        <v>384</v>
      </c>
      <c r="O407" t="str">
        <f>IF(COUNTIF(Table1[Ticket],Table1[[#This Row],[Ticket]])&gt;1,"Ticket","")</f>
        <v/>
      </c>
      <c r="P407" t="str">
        <f>IF(COUNTIF(Table1[SurName],Table1[[#This Row],[SurName]])&gt;1,"Family","")</f>
        <v/>
      </c>
    </row>
    <row r="408" spans="1:16" x14ac:dyDescent="0.25">
      <c r="A408">
        <v>1293</v>
      </c>
      <c r="B408">
        <v>2</v>
      </c>
      <c r="C408" t="s">
        <v>10</v>
      </c>
      <c r="D408">
        <v>38</v>
      </c>
      <c r="E408">
        <v>1</v>
      </c>
      <c r="F408">
        <v>0</v>
      </c>
      <c r="G408">
        <v>28664</v>
      </c>
      <c r="H408">
        <v>21</v>
      </c>
      <c r="I408" t="s">
        <v>13</v>
      </c>
      <c r="K408">
        <v>0</v>
      </c>
      <c r="L408" t="s">
        <v>836</v>
      </c>
      <c r="M408" t="s">
        <v>125</v>
      </c>
      <c r="N408" t="s">
        <v>692</v>
      </c>
      <c r="O408" t="str">
        <f>IF(COUNTIF(Table1[Ticket],Table1[[#This Row],[Ticket]])&gt;1,"Ticket","")</f>
        <v/>
      </c>
      <c r="P408" t="str">
        <f>IF(COUNTIF(Table1[SurName],Table1[[#This Row],[SurName]])&gt;1,"Family","")</f>
        <v/>
      </c>
    </row>
    <row r="409" spans="1:16" x14ac:dyDescent="0.25">
      <c r="A409">
        <v>1294</v>
      </c>
      <c r="B409">
        <v>1</v>
      </c>
      <c r="C409" t="s">
        <v>12</v>
      </c>
      <c r="D409">
        <v>22</v>
      </c>
      <c r="E409">
        <v>0</v>
      </c>
      <c r="F409">
        <v>1</v>
      </c>
      <c r="G409">
        <v>112378</v>
      </c>
      <c r="H409">
        <v>59.4</v>
      </c>
      <c r="I409" t="s">
        <v>14</v>
      </c>
      <c r="K409">
        <v>0</v>
      </c>
      <c r="L409" t="s">
        <v>801</v>
      </c>
      <c r="M409" t="s">
        <v>122</v>
      </c>
      <c r="N409" t="s">
        <v>837</v>
      </c>
      <c r="O409" t="str">
        <f>IF(COUNTIF(Table1[Ticket],Table1[[#This Row],[Ticket]])&gt;1,"Ticket","")</f>
        <v>Ticket</v>
      </c>
      <c r="P409" t="str">
        <f>IF(COUNTIF(Table1[SurName],Table1[[#This Row],[SurName]])&gt;1,"Family","")</f>
        <v>Family</v>
      </c>
    </row>
    <row r="410" spans="1:16" x14ac:dyDescent="0.25">
      <c r="A410">
        <v>1295</v>
      </c>
      <c r="B410">
        <v>1</v>
      </c>
      <c r="C410" t="s">
        <v>10</v>
      </c>
      <c r="D410">
        <v>17</v>
      </c>
      <c r="E410">
        <v>0</v>
      </c>
      <c r="F410">
        <v>0</v>
      </c>
      <c r="G410">
        <v>113059</v>
      </c>
      <c r="H410">
        <v>47.1</v>
      </c>
      <c r="I410" t="s">
        <v>13</v>
      </c>
      <c r="K410">
        <v>0</v>
      </c>
      <c r="L410" t="s">
        <v>838</v>
      </c>
      <c r="M410" t="s">
        <v>125</v>
      </c>
      <c r="N410" t="s">
        <v>839</v>
      </c>
      <c r="O410" t="str">
        <f>IF(COUNTIF(Table1[Ticket],Table1[[#This Row],[Ticket]])&gt;1,"Ticket","")</f>
        <v/>
      </c>
      <c r="P410" t="str">
        <f>IF(COUNTIF(Table1[SurName],Table1[[#This Row],[SurName]])&gt;1,"Family","")</f>
        <v/>
      </c>
    </row>
    <row r="411" spans="1:16" x14ac:dyDescent="0.25">
      <c r="A411">
        <v>1298</v>
      </c>
      <c r="B411">
        <v>2</v>
      </c>
      <c r="C411" t="s">
        <v>10</v>
      </c>
      <c r="D411">
        <v>23</v>
      </c>
      <c r="E411">
        <v>1</v>
      </c>
      <c r="F411">
        <v>0</v>
      </c>
      <c r="G411">
        <v>28666</v>
      </c>
      <c r="H411">
        <v>10.5</v>
      </c>
      <c r="I411" t="s">
        <v>13</v>
      </c>
      <c r="K411">
        <v>0</v>
      </c>
      <c r="L411" t="s">
        <v>693</v>
      </c>
      <c r="M411" t="s">
        <v>125</v>
      </c>
      <c r="N411" t="s">
        <v>840</v>
      </c>
      <c r="O411" t="str">
        <f>IF(COUNTIF(Table1[Ticket],Table1[[#This Row],[Ticket]])&gt;1,"Ticket","")</f>
        <v/>
      </c>
      <c r="P411" t="str">
        <f>IF(COUNTIF(Table1[SurName],Table1[[#This Row],[SurName]])&gt;1,"Family","")</f>
        <v>Family</v>
      </c>
    </row>
    <row r="412" spans="1:16" x14ac:dyDescent="0.25">
      <c r="A412">
        <v>1300</v>
      </c>
      <c r="B412">
        <v>3</v>
      </c>
      <c r="C412" t="s">
        <v>12</v>
      </c>
      <c r="E412">
        <v>0</v>
      </c>
      <c r="F412">
        <v>0</v>
      </c>
      <c r="G412">
        <v>334915</v>
      </c>
      <c r="H412">
        <v>7.7207999999999997</v>
      </c>
      <c r="I412" t="s">
        <v>11</v>
      </c>
      <c r="K412">
        <v>0</v>
      </c>
      <c r="L412" t="s">
        <v>841</v>
      </c>
      <c r="M412" t="s">
        <v>122</v>
      </c>
      <c r="N412" t="s">
        <v>842</v>
      </c>
      <c r="O412" t="str">
        <f>IF(COUNTIF(Table1[Ticket],Table1[[#This Row],[Ticket]])&gt;1,"Ticket","")</f>
        <v/>
      </c>
      <c r="P412" t="str">
        <f>IF(COUNTIF(Table1[SurName],Table1[[#This Row],[SurName]])&gt;1,"Family","")</f>
        <v/>
      </c>
    </row>
    <row r="413" spans="1:16" x14ac:dyDescent="0.25">
      <c r="A413">
        <v>1301</v>
      </c>
      <c r="B413">
        <v>3</v>
      </c>
      <c r="C413" t="s">
        <v>12</v>
      </c>
      <c r="D413">
        <v>3</v>
      </c>
      <c r="E413">
        <v>1</v>
      </c>
      <c r="F413">
        <v>1</v>
      </c>
      <c r="G413" t="s">
        <v>53</v>
      </c>
      <c r="H413">
        <v>13.775</v>
      </c>
      <c r="I413" t="s">
        <v>13</v>
      </c>
      <c r="K413">
        <v>0</v>
      </c>
      <c r="L413" t="s">
        <v>527</v>
      </c>
      <c r="M413" t="s">
        <v>122</v>
      </c>
      <c r="N413" t="s">
        <v>843</v>
      </c>
      <c r="O413" t="str">
        <f>IF(COUNTIF(Table1[Ticket],Table1[[#This Row],[Ticket]])&gt;1,"Ticket","")</f>
        <v>Ticket</v>
      </c>
      <c r="P413" t="str">
        <f>IF(COUNTIF(Table1[SurName],Table1[[#This Row],[SurName]])&gt;1,"Family","")</f>
        <v>Family</v>
      </c>
    </row>
    <row r="414" spans="1:16" x14ac:dyDescent="0.25">
      <c r="A414">
        <v>1302</v>
      </c>
      <c r="B414">
        <v>3</v>
      </c>
      <c r="C414" t="s">
        <v>12</v>
      </c>
      <c r="E414">
        <v>0</v>
      </c>
      <c r="F414">
        <v>0</v>
      </c>
      <c r="G414">
        <v>365237</v>
      </c>
      <c r="H414">
        <v>7.75</v>
      </c>
      <c r="I414" t="s">
        <v>11</v>
      </c>
      <c r="K414">
        <v>0</v>
      </c>
      <c r="L414" t="s">
        <v>844</v>
      </c>
      <c r="M414" t="s">
        <v>122</v>
      </c>
      <c r="N414" t="s">
        <v>845</v>
      </c>
      <c r="O414" t="str">
        <f>IF(COUNTIF(Table1[Ticket],Table1[[#This Row],[Ticket]])&gt;1,"Ticket","")</f>
        <v/>
      </c>
      <c r="P414" t="str">
        <f>IF(COUNTIF(Table1[SurName],Table1[[#This Row],[SurName]])&gt;1,"Family","")</f>
        <v/>
      </c>
    </row>
    <row r="415" spans="1:16" x14ac:dyDescent="0.25">
      <c r="A415">
        <v>1304</v>
      </c>
      <c r="B415">
        <v>3</v>
      </c>
      <c r="C415" t="s">
        <v>12</v>
      </c>
      <c r="D415">
        <v>28</v>
      </c>
      <c r="E415">
        <v>0</v>
      </c>
      <c r="F415">
        <v>0</v>
      </c>
      <c r="G415">
        <v>347086</v>
      </c>
      <c r="H415">
        <v>7.7750000000000004</v>
      </c>
      <c r="I415" t="s">
        <v>13</v>
      </c>
      <c r="K415">
        <v>0</v>
      </c>
      <c r="L415" t="s">
        <v>846</v>
      </c>
      <c r="M415" t="s">
        <v>122</v>
      </c>
      <c r="N415" t="s">
        <v>847</v>
      </c>
      <c r="O415" t="str">
        <f>IF(COUNTIF(Table1[Ticket],Table1[[#This Row],[Ticket]])&gt;1,"Ticket","")</f>
        <v/>
      </c>
      <c r="P415" t="str">
        <f>IF(COUNTIF(Table1[SurName],Table1[[#This Row],[SurName]])&gt;1,"Family","")</f>
        <v/>
      </c>
    </row>
    <row r="416" spans="1:16" x14ac:dyDescent="0.25">
      <c r="A416">
        <v>1305</v>
      </c>
      <c r="B416">
        <v>3</v>
      </c>
      <c r="C416" t="s">
        <v>10</v>
      </c>
      <c r="E416">
        <v>0</v>
      </c>
      <c r="F416">
        <v>0</v>
      </c>
      <c r="G416" t="s">
        <v>112</v>
      </c>
      <c r="H416">
        <v>8.0500000000000007</v>
      </c>
      <c r="I416" t="s">
        <v>13</v>
      </c>
      <c r="K416">
        <v>0</v>
      </c>
      <c r="L416" t="s">
        <v>848</v>
      </c>
      <c r="M416" t="s">
        <v>125</v>
      </c>
      <c r="N416" t="s">
        <v>849</v>
      </c>
      <c r="O416" t="str">
        <f>IF(COUNTIF(Table1[Ticket],Table1[[#This Row],[Ticket]])&gt;1,"Ticket","")</f>
        <v/>
      </c>
      <c r="P416" t="str">
        <f>IF(COUNTIF(Table1[SurName],Table1[[#This Row],[SurName]])&gt;1,"Family","")</f>
        <v/>
      </c>
    </row>
    <row r="417" spans="1:16" x14ac:dyDescent="0.25">
      <c r="A417">
        <v>1307</v>
      </c>
      <c r="B417">
        <v>3</v>
      </c>
      <c r="C417" t="s">
        <v>10</v>
      </c>
      <c r="D417">
        <v>38.5</v>
      </c>
      <c r="E417">
        <v>0</v>
      </c>
      <c r="F417">
        <v>0</v>
      </c>
      <c r="G417" t="s">
        <v>114</v>
      </c>
      <c r="H417">
        <v>7.25</v>
      </c>
      <c r="I417" t="s">
        <v>13</v>
      </c>
      <c r="K417">
        <v>0</v>
      </c>
      <c r="L417" t="s">
        <v>850</v>
      </c>
      <c r="M417" t="s">
        <v>125</v>
      </c>
      <c r="N417" t="s">
        <v>851</v>
      </c>
      <c r="O417" t="str">
        <f>IF(COUNTIF(Table1[Ticket],Table1[[#This Row],[Ticket]])&gt;1,"Ticket","")</f>
        <v/>
      </c>
      <c r="P417" t="str">
        <f>IF(COUNTIF(Table1[SurName],Table1[[#This Row],[SurName]])&gt;1,"Family","")</f>
        <v/>
      </c>
    </row>
    <row r="418" spans="1:16" x14ac:dyDescent="0.25">
      <c r="A418">
        <v>1308</v>
      </c>
      <c r="B418">
        <v>3</v>
      </c>
      <c r="C418" t="s">
        <v>10</v>
      </c>
      <c r="E418">
        <v>0</v>
      </c>
      <c r="F418">
        <v>0</v>
      </c>
      <c r="G418">
        <v>359309</v>
      </c>
      <c r="H418">
        <v>8.0500000000000007</v>
      </c>
      <c r="I418" t="s">
        <v>13</v>
      </c>
      <c r="K418">
        <v>0</v>
      </c>
      <c r="L418" t="s">
        <v>693</v>
      </c>
      <c r="M418" t="s">
        <v>125</v>
      </c>
      <c r="N418" t="s">
        <v>852</v>
      </c>
      <c r="O418" t="str">
        <f>IF(COUNTIF(Table1[Ticket],Table1[[#This Row],[Ticket]])&gt;1,"Ticket","")</f>
        <v/>
      </c>
      <c r="P418" t="str">
        <f>IF(COUNTIF(Table1[SurName],Table1[[#This Row],[SurName]])&gt;1,"Family","")</f>
        <v>Family</v>
      </c>
    </row>
    <row r="419" spans="1:16" x14ac:dyDescent="0.25">
      <c r="A419">
        <v>1309</v>
      </c>
      <c r="B419">
        <v>3</v>
      </c>
      <c r="C419" t="s">
        <v>10</v>
      </c>
      <c r="E419">
        <v>1</v>
      </c>
      <c r="F419">
        <v>1</v>
      </c>
      <c r="G419">
        <v>2668</v>
      </c>
      <c r="H419">
        <v>22.3583</v>
      </c>
      <c r="I419" t="s">
        <v>14</v>
      </c>
      <c r="K419">
        <v>0</v>
      </c>
      <c r="L419" t="s">
        <v>853</v>
      </c>
      <c r="M419" t="s">
        <v>159</v>
      </c>
      <c r="N419" t="s">
        <v>854</v>
      </c>
      <c r="O419" t="str">
        <f>IF(COUNTIF(Table1[Ticket],Table1[[#This Row],[Ticket]])&gt;1,"Ticket","")</f>
        <v/>
      </c>
      <c r="P419" t="str">
        <f>IF(COUNTIF(Table1[SurName],Table1[[#This Row],[SurName]])&gt;1,"Family","")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ramkumar_r02</dc:creator>
  <cp:lastModifiedBy>ramkumar_r02</cp:lastModifiedBy>
  <dcterms:created xsi:type="dcterms:W3CDTF">2018-06-08T04:53:58Z</dcterms:created>
  <dcterms:modified xsi:type="dcterms:W3CDTF">2018-06-12T05:47:38Z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f7758be8-5b35-481b-b81c-106574e1c291</vt:lpwstr>
  </property>
</Properties>
</file>