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mon\Documents\UFES\Outros\IC\Github\Instel-I\"/>
    </mc:Choice>
  </mc:AlternateContent>
  <xr:revisionPtr revIDLastSave="0" documentId="13_ncr:1_{837C05B2-16F5-40BB-A839-F0121BAF83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dentificação_Informações" sheetId="1" r:id="rId1"/>
    <sheet name="Previsão_de_carga" sheetId="2" r:id="rId2"/>
  </sheets>
  <calcPr calcId="191029"/>
</workbook>
</file>

<file path=xl/calcChain.xml><?xml version="1.0" encoding="utf-8"?>
<calcChain xmlns="http://schemas.openxmlformats.org/spreadsheetml/2006/main">
  <c r="L21" i="2" l="1"/>
  <c r="J21" i="2"/>
  <c r="I21" i="2"/>
  <c r="H21" i="2"/>
  <c r="G21" i="2"/>
  <c r="F21" i="2"/>
  <c r="E21" i="2"/>
  <c r="D21" i="2"/>
  <c r="C21" i="2"/>
</calcChain>
</file>

<file path=xl/sharedStrings.xml><?xml version="1.0" encoding="utf-8"?>
<sst xmlns="http://schemas.openxmlformats.org/spreadsheetml/2006/main" count="74" uniqueCount="63">
  <si>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</si>
  <si>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</si>
  <si>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</si>
  <si>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</si>
  <si>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</si>
  <si>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</si>
  <si>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</si>
  <si>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</si>
  <si>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Microondas (FP = 0,92 atrasado)</t>
  </si>
  <si>
    <t xml:space="preserve">1620W/127V </t>
  </si>
  <si>
    <t>Máq. Lavar e secar roupa (FP = 0,8 atrasado)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</si>
  <si>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</si>
  <si>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</si>
  <si>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</si>
  <si>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</si>
  <si>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</si>
  <si>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</si>
  <si>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</si>
  <si>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</si>
  <si>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</si>
  <si>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</si>
  <si>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</si>
  <si>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</si>
  <si>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Área da piscina</t>
  </si>
  <si>
    <t>Área de serviço</t>
  </si>
  <si>
    <t>Banheiro da suíte</t>
  </si>
  <si>
    <t>Banheiro externo</t>
  </si>
  <si>
    <t>Banheiro interno</t>
  </si>
  <si>
    <t>Closet</t>
  </si>
  <si>
    <t>Cozinha</t>
  </si>
  <si>
    <t>Garagem</t>
  </si>
  <si>
    <t>Hall de entrada</t>
  </si>
  <si>
    <t>Quarto</t>
  </si>
  <si>
    <t>Sala</t>
  </si>
  <si>
    <t>Suíte</t>
  </si>
  <si>
    <t>DESTACADO DE VERMELHO = DÚVIDA! TÁ CERTO?</t>
  </si>
  <si>
    <t>3:600 e 3:100</t>
  </si>
  <si>
    <t>3:600 e 2:100</t>
  </si>
  <si>
    <t>3:600 e 1:100</t>
  </si>
  <si>
    <t>Área de lazer e corredor frontal</t>
  </si>
  <si>
    <t>Corredor lateral</t>
  </si>
  <si>
    <t>TOTAL</t>
  </si>
  <si>
    <t>2:600 e 2:100</t>
  </si>
  <si>
    <t>Potência (VA)*</t>
  </si>
  <si>
    <t>* Fonte: Norma Tec. Ed. Coletivas / EDP Escelsa</t>
  </si>
  <si>
    <t>10000 W/220V</t>
  </si>
  <si>
    <t>2100W/127V</t>
  </si>
  <si>
    <t>Fonte: Norma Tec. Ed. Coletivas / EDP Escelsa</t>
  </si>
  <si>
    <t>Unidade 2:Previsão de Carga e Divisão das Instalações _x000D_
Elétricas – Aula 03</t>
  </si>
  <si>
    <t>Ar condicionado no quarto (10.000 Btu)¹</t>
  </si>
  <si>
    <t>Ar condicionado na suíte (10.000 Btu)¹</t>
  </si>
  <si>
    <t>[1]: A conversão de Btu para W foi feita usando a tabela disponivel no slide:</t>
  </si>
  <si>
    <t>Ar condicionado</t>
  </si>
  <si>
    <t>Microondas</t>
  </si>
  <si>
    <t>Máq. Lavar e secar roupa</t>
  </si>
  <si>
    <r>
      <t xml:space="preserve">Os cálculos estão demonstrados no arquivo </t>
    </r>
    <r>
      <rPr>
        <b/>
        <i/>
        <sz val="12"/>
        <color theme="1"/>
        <rFont val="Times New Roman"/>
        <family val="1"/>
      </rPr>
      <t>"Calculos explicitos - Memorial de calculo.docx"</t>
    </r>
  </si>
  <si>
    <t>Motor de op. Piscina</t>
  </si>
  <si>
    <t>Motor de operação da piscina²</t>
  </si>
  <si>
    <t>Motor de operação do portão³</t>
  </si>
  <si>
    <t>[2]: Motor Elétrico WEG Para Bomba Piscina 1/2 Cv Monofásico 110/220V</t>
  </si>
  <si>
    <t>Será usado sob tensão de 220V</t>
  </si>
  <si>
    <t>368W/127V</t>
  </si>
  <si>
    <t>246W/127V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</si>
</sst>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b/>
      <sz val="28"/>
      <color theme="1"/>
      <name val="Times New Roman"/>
    </font>
    <font>
      <sz val="11"/>
      <color theme="1"/>
      <name val="Calibri"/>
      <scheme val="minor"/>
    </font>
    <font>
      <b/>
      <u/>
      <sz val="14"/>
      <color theme="1"/>
      <name val="Times New Roman"/>
    </font>
    <font>
      <b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1" xfId="0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4" fontId="13" fillId="6" borderId="21" xfId="0" applyNumberFormat="1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" fillId="0" borderId="21" xfId="0" applyFont="1" applyBorder="1"/>
    <xf numFmtId="0" fontId="4" fillId="3" borderId="21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0" xfId="0" applyFont="1"/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workbookViewId="0">
      <selection activeCell="B20" sqref="B20:G20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15.75" customHeight="1">
      <c r="A1" s="1"/>
      <c r="B1" s="23" t="s">
        <v>0</v>
      </c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26" t="s">
        <v>1</v>
      </c>
      <c r="C2" s="24"/>
      <c r="D2" s="24"/>
      <c r="E2" s="24"/>
      <c r="F2" s="24"/>
      <c r="G2" s="2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27" t="s">
        <v>2</v>
      </c>
      <c r="C4" s="28"/>
      <c r="D4" s="22"/>
      <c r="E4" s="27" t="s">
        <v>3</v>
      </c>
      <c r="F4" s="28"/>
      <c r="G4" s="2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21" t="s">
        <v>4</v>
      </c>
      <c r="C5" s="22"/>
      <c r="D5" s="3" t="s">
        <v>5</v>
      </c>
      <c r="E5" s="21" t="s">
        <v>4</v>
      </c>
      <c r="F5" s="22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21" t="s">
        <v>6</v>
      </c>
      <c r="C6" s="22"/>
      <c r="D6" s="3" t="s">
        <v>7</v>
      </c>
      <c r="E6" s="64" t="s">
        <v>57</v>
      </c>
      <c r="F6" s="22"/>
      <c r="G6" s="63" t="s">
        <v>61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64" t="s">
        <v>49</v>
      </c>
      <c r="C7" s="22"/>
      <c r="D7" s="63" t="s">
        <v>45</v>
      </c>
      <c r="E7" s="64" t="s">
        <v>58</v>
      </c>
      <c r="F7" s="22"/>
      <c r="G7" s="63" t="s">
        <v>62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4" t="s">
        <v>50</v>
      </c>
      <c r="C8" s="22"/>
      <c r="D8" s="75" t="s">
        <v>45</v>
      </c>
      <c r="E8" s="21"/>
      <c r="F8" s="22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1" t="s">
        <v>8</v>
      </c>
      <c r="C9" s="22"/>
      <c r="D9" s="5" t="s">
        <v>9</v>
      </c>
      <c r="E9" s="21"/>
      <c r="F9" s="22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9" t="s">
        <v>10</v>
      </c>
      <c r="C10" s="30"/>
      <c r="D10" s="65" t="s">
        <v>46</v>
      </c>
      <c r="E10" s="21"/>
      <c r="F10" s="22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1"/>
      <c r="C11" s="32"/>
      <c r="D11" s="33"/>
      <c r="E11" s="21"/>
      <c r="F11" s="22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1"/>
      <c r="C12" s="22"/>
      <c r="D12" s="5"/>
      <c r="E12" s="21"/>
      <c r="F12" s="22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68"/>
      <c r="C13" s="30"/>
      <c r="D13" s="6"/>
      <c r="E13" s="68"/>
      <c r="F13" s="30"/>
      <c r="G13" s="7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71"/>
      <c r="C14" s="72"/>
      <c r="D14" s="73"/>
      <c r="E14" s="71"/>
      <c r="F14" s="72"/>
      <c r="G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69"/>
      <c r="C15" s="69"/>
      <c r="D15" s="69"/>
      <c r="E15" s="69"/>
      <c r="F15" s="69"/>
      <c r="G15" s="6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69"/>
      <c r="C16" s="69"/>
      <c r="D16" s="69"/>
      <c r="E16" s="69"/>
      <c r="F16" s="69"/>
      <c r="G16" s="6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66" t="s">
        <v>51</v>
      </c>
      <c r="C17" s="66"/>
      <c r="D17" s="66"/>
      <c r="E17" s="66"/>
      <c r="F17" s="66"/>
      <c r="G17" s="6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67" t="s">
        <v>48</v>
      </c>
      <c r="C18" s="67"/>
      <c r="D18" s="67"/>
      <c r="E18" s="67"/>
      <c r="F18" s="67"/>
      <c r="G18" s="6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66" t="s">
        <v>47</v>
      </c>
      <c r="C19" s="66"/>
      <c r="D19" s="66"/>
      <c r="E19" s="66"/>
      <c r="F19" s="66"/>
      <c r="G19" s="6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66" t="s">
        <v>59</v>
      </c>
      <c r="C20" s="66"/>
      <c r="D20" s="66"/>
      <c r="E20" s="66"/>
      <c r="F20" s="66"/>
      <c r="G20" s="6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81" t="s">
        <v>60</v>
      </c>
      <c r="C21" s="80"/>
      <c r="D21" s="80"/>
      <c r="E21" s="80"/>
      <c r="F21" s="80"/>
      <c r="G21" s="8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9">
    <mergeCell ref="B20:G20"/>
    <mergeCell ref="B21:G21"/>
    <mergeCell ref="B10:C11"/>
    <mergeCell ref="D10:D11"/>
    <mergeCell ref="B12:C12"/>
    <mergeCell ref="B19:G19"/>
    <mergeCell ref="B17:G17"/>
    <mergeCell ref="B18:G18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13:C13"/>
    <mergeCell ref="B14:C14"/>
    <mergeCell ref="B6:C6"/>
    <mergeCell ref="B7:C7"/>
    <mergeCell ref="B8:C8"/>
    <mergeCell ref="B9:C9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showGridLines="0" tabSelected="1" topLeftCell="A2" workbookViewId="0">
      <selection activeCell="L7" sqref="L7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2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7" t="s">
        <v>11</v>
      </c>
      <c r="C2" s="38"/>
      <c r="D2" s="38"/>
      <c r="E2" s="38"/>
      <c r="F2" s="38"/>
      <c r="G2" s="38"/>
      <c r="H2" s="38"/>
      <c r="I2" s="38"/>
      <c r="J2" s="38"/>
      <c r="K2" s="38"/>
      <c r="L2" s="3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31"/>
      <c r="C3" s="39"/>
      <c r="D3" s="39"/>
      <c r="E3" s="39"/>
      <c r="F3" s="39"/>
      <c r="G3" s="39"/>
      <c r="H3" s="39"/>
      <c r="I3" s="39"/>
      <c r="J3" s="39"/>
      <c r="K3" s="39"/>
      <c r="L3" s="3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40" t="s">
        <v>12</v>
      </c>
      <c r="C4" s="41" t="s">
        <v>13</v>
      </c>
      <c r="D4" s="22"/>
      <c r="E4" s="41" t="s">
        <v>14</v>
      </c>
      <c r="F4" s="28"/>
      <c r="G4" s="22"/>
      <c r="H4" s="42" t="s">
        <v>15</v>
      </c>
      <c r="I4" s="28"/>
      <c r="J4" s="22"/>
      <c r="K4" s="42" t="s">
        <v>16</v>
      </c>
      <c r="L4" s="2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33"/>
      <c r="C5" s="7" t="s">
        <v>17</v>
      </c>
      <c r="D5" s="8" t="s">
        <v>18</v>
      </c>
      <c r="E5" s="9" t="s">
        <v>19</v>
      </c>
      <c r="F5" s="7" t="s">
        <v>20</v>
      </c>
      <c r="G5" s="7" t="s">
        <v>21</v>
      </c>
      <c r="H5" s="9" t="s">
        <v>19</v>
      </c>
      <c r="I5" s="7" t="s">
        <v>20</v>
      </c>
      <c r="J5" s="7" t="s">
        <v>21</v>
      </c>
      <c r="K5" s="10" t="s">
        <v>22</v>
      </c>
      <c r="L5" s="62" t="s">
        <v>43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1" t="s">
        <v>23</v>
      </c>
      <c r="C6" s="12">
        <v>28</v>
      </c>
      <c r="D6" s="12">
        <v>23</v>
      </c>
      <c r="E6" s="13">
        <v>2</v>
      </c>
      <c r="F6" s="14">
        <v>200</v>
      </c>
      <c r="G6" s="13">
        <v>400</v>
      </c>
      <c r="H6" s="43">
        <v>0</v>
      </c>
      <c r="I6" s="13">
        <v>0</v>
      </c>
      <c r="J6" s="13">
        <v>0</v>
      </c>
      <c r="K6" s="54" t="s">
        <v>56</v>
      </c>
      <c r="L6" s="14">
        <v>246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1" t="s">
        <v>24</v>
      </c>
      <c r="C7" s="12">
        <v>2.1800000000000002</v>
      </c>
      <c r="D7" s="12">
        <v>5.95</v>
      </c>
      <c r="E7" s="13">
        <v>1</v>
      </c>
      <c r="F7" s="13">
        <v>100</v>
      </c>
      <c r="G7" s="13">
        <v>100</v>
      </c>
      <c r="H7" s="44">
        <v>3</v>
      </c>
      <c r="I7" s="13">
        <v>600</v>
      </c>
      <c r="J7" s="13">
        <v>1800</v>
      </c>
      <c r="K7" s="54" t="s">
        <v>54</v>
      </c>
      <c r="L7" s="13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5" t="s">
        <v>39</v>
      </c>
      <c r="C8" s="34">
        <v>17.579999999999998</v>
      </c>
      <c r="D8" s="34">
        <v>23.9</v>
      </c>
      <c r="E8" s="48">
        <v>3</v>
      </c>
      <c r="F8" s="48">
        <v>100</v>
      </c>
      <c r="G8" s="49">
        <v>300</v>
      </c>
      <c r="H8" s="49">
        <v>4</v>
      </c>
      <c r="I8" s="57" t="s">
        <v>42</v>
      </c>
      <c r="J8" s="48">
        <v>1400</v>
      </c>
      <c r="K8" s="36"/>
      <c r="L8" s="3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5"/>
      <c r="C9" s="35"/>
      <c r="D9" s="35"/>
      <c r="E9" s="50"/>
      <c r="F9" s="50"/>
      <c r="G9" s="51"/>
      <c r="H9" s="51"/>
      <c r="I9" s="50"/>
      <c r="J9" s="50"/>
      <c r="K9" s="45"/>
      <c r="L9" s="4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6" t="s">
        <v>40</v>
      </c>
      <c r="C10" s="15">
        <v>21.83</v>
      </c>
      <c r="D10" s="15">
        <v>32.1</v>
      </c>
      <c r="E10" s="16">
        <v>3</v>
      </c>
      <c r="F10" s="16">
        <v>100</v>
      </c>
      <c r="G10" s="17">
        <v>300</v>
      </c>
      <c r="H10" s="17">
        <v>1</v>
      </c>
      <c r="I10" s="16">
        <v>600</v>
      </c>
      <c r="J10" s="16">
        <v>600</v>
      </c>
      <c r="K10" s="16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1" t="s">
        <v>25</v>
      </c>
      <c r="C11" s="12">
        <v>3.04</v>
      </c>
      <c r="D11" s="12">
        <v>7</v>
      </c>
      <c r="E11" s="13">
        <v>1</v>
      </c>
      <c r="F11" s="13">
        <v>100</v>
      </c>
      <c r="G11" s="13">
        <v>100</v>
      </c>
      <c r="H11" s="13">
        <v>1</v>
      </c>
      <c r="I11" s="13">
        <v>600</v>
      </c>
      <c r="J11" s="13">
        <v>600</v>
      </c>
      <c r="K11" s="54" t="s">
        <v>6</v>
      </c>
      <c r="L11" s="54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1" t="s">
        <v>26</v>
      </c>
      <c r="C12" s="12">
        <v>1.07</v>
      </c>
      <c r="D12" s="12">
        <v>4.25</v>
      </c>
      <c r="E12" s="13">
        <v>1</v>
      </c>
      <c r="F12" s="13">
        <v>100</v>
      </c>
      <c r="G12" s="13">
        <v>100</v>
      </c>
      <c r="H12" s="13">
        <v>1</v>
      </c>
      <c r="I12" s="13">
        <v>600</v>
      </c>
      <c r="J12" s="13">
        <v>600</v>
      </c>
      <c r="K12" s="13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1" t="s">
        <v>27</v>
      </c>
      <c r="C13" s="18">
        <v>3.71</v>
      </c>
      <c r="D13" s="18">
        <v>8.1</v>
      </c>
      <c r="E13" s="19">
        <v>1</v>
      </c>
      <c r="F13" s="19">
        <v>100</v>
      </c>
      <c r="G13" s="13">
        <v>100</v>
      </c>
      <c r="H13" s="13">
        <v>1</v>
      </c>
      <c r="I13" s="19">
        <v>600</v>
      </c>
      <c r="J13" s="19">
        <v>600</v>
      </c>
      <c r="K13" s="53" t="s">
        <v>6</v>
      </c>
      <c r="L13" s="19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1" t="s">
        <v>28</v>
      </c>
      <c r="C14" s="18">
        <v>4.43</v>
      </c>
      <c r="D14" s="18">
        <v>9.85</v>
      </c>
      <c r="E14" s="19">
        <v>1</v>
      </c>
      <c r="F14" s="19">
        <v>100</v>
      </c>
      <c r="G14" s="13">
        <v>100</v>
      </c>
      <c r="H14" s="13">
        <v>0</v>
      </c>
      <c r="I14" s="19">
        <v>0</v>
      </c>
      <c r="J14" s="19">
        <v>0</v>
      </c>
      <c r="K14" s="19"/>
      <c r="L14" s="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1" t="s">
        <v>29</v>
      </c>
      <c r="C15" s="18">
        <v>6.63</v>
      </c>
      <c r="D15" s="18">
        <v>10.3</v>
      </c>
      <c r="E15" s="19">
        <v>1</v>
      </c>
      <c r="F15" s="19">
        <v>100</v>
      </c>
      <c r="G15" s="13">
        <v>100</v>
      </c>
      <c r="H15" s="13">
        <v>6</v>
      </c>
      <c r="I15" s="53" t="s">
        <v>36</v>
      </c>
      <c r="J15" s="19">
        <v>2100</v>
      </c>
      <c r="K15" s="53" t="s">
        <v>53</v>
      </c>
      <c r="L15" s="19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1" t="s">
        <v>30</v>
      </c>
      <c r="C16" s="18">
        <v>25.8</v>
      </c>
      <c r="D16" s="18">
        <v>20.6</v>
      </c>
      <c r="E16" s="19">
        <v>2</v>
      </c>
      <c r="F16" s="19">
        <v>200</v>
      </c>
      <c r="G16" s="13">
        <v>400</v>
      </c>
      <c r="H16" s="47">
        <v>4</v>
      </c>
      <c r="I16" s="61" t="s">
        <v>42</v>
      </c>
      <c r="J16" s="46">
        <v>1400</v>
      </c>
      <c r="K16" s="19"/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1" t="s">
        <v>31</v>
      </c>
      <c r="C17" s="18">
        <v>11.02</v>
      </c>
      <c r="D17" s="18">
        <v>15.4</v>
      </c>
      <c r="E17" s="20">
        <v>2</v>
      </c>
      <c r="F17" s="19">
        <v>100</v>
      </c>
      <c r="G17" s="13">
        <v>200</v>
      </c>
      <c r="H17" s="13">
        <v>1</v>
      </c>
      <c r="I17" s="19">
        <v>600</v>
      </c>
      <c r="J17" s="19">
        <v>600</v>
      </c>
      <c r="K17" s="19"/>
      <c r="L17" s="1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1" t="s">
        <v>32</v>
      </c>
      <c r="C18" s="18">
        <v>7.42</v>
      </c>
      <c r="D18" s="18">
        <v>10.9</v>
      </c>
      <c r="E18" s="19">
        <v>1</v>
      </c>
      <c r="F18" s="19">
        <v>100</v>
      </c>
      <c r="G18" s="13">
        <v>100</v>
      </c>
      <c r="H18" s="13">
        <v>3</v>
      </c>
      <c r="I18" s="53" t="s">
        <v>38</v>
      </c>
      <c r="J18" s="19">
        <v>1900</v>
      </c>
      <c r="K18" s="53" t="s">
        <v>52</v>
      </c>
      <c r="L18" s="19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1" t="s">
        <v>33</v>
      </c>
      <c r="C19" s="18">
        <v>30.23</v>
      </c>
      <c r="D19" s="18">
        <v>25.3</v>
      </c>
      <c r="E19" s="46">
        <v>5</v>
      </c>
      <c r="F19" s="46">
        <v>100</v>
      </c>
      <c r="G19" s="47">
        <v>500</v>
      </c>
      <c r="H19" s="13">
        <v>5</v>
      </c>
      <c r="I19" s="53" t="s">
        <v>37</v>
      </c>
      <c r="J19" s="19">
        <v>2000</v>
      </c>
      <c r="K19" s="53" t="s">
        <v>52</v>
      </c>
      <c r="L19" s="19">
        <v>1650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8" t="s">
        <v>34</v>
      </c>
      <c r="C20" s="12">
        <v>8.66</v>
      </c>
      <c r="D20" s="12">
        <v>15.3</v>
      </c>
      <c r="E20" s="13">
        <v>1</v>
      </c>
      <c r="F20" s="13">
        <v>100</v>
      </c>
      <c r="G20" s="13">
        <v>100</v>
      </c>
      <c r="H20" s="13">
        <v>5</v>
      </c>
      <c r="I20" s="54" t="s">
        <v>37</v>
      </c>
      <c r="J20" s="13">
        <v>2100</v>
      </c>
      <c r="K20" s="13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59" t="s">
        <v>41</v>
      </c>
      <c r="C21" s="60">
        <f>SUM(C6:C20)</f>
        <v>171.59999999999997</v>
      </c>
      <c r="D21" s="60">
        <f>SUM(D6:D20)</f>
        <v>211.95000000000002</v>
      </c>
      <c r="E21" s="60">
        <f>SUM(E6:E20)</f>
        <v>25</v>
      </c>
      <c r="F21" s="60">
        <f>SUM(F6:F20)</f>
        <v>1600</v>
      </c>
      <c r="G21" s="60">
        <f>SUM(G6:G20)</f>
        <v>2900</v>
      </c>
      <c r="H21" s="60">
        <f>SUM(H6:H20)</f>
        <v>35</v>
      </c>
      <c r="I21" s="60">
        <f>SUM(I6:I20)</f>
        <v>3600</v>
      </c>
      <c r="J21" s="60">
        <f>SUM(J6:J20)</f>
        <v>15700</v>
      </c>
      <c r="K21" s="59"/>
      <c r="L21" s="60">
        <f>SUM(L6:L20)</f>
        <v>18731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74"/>
      <c r="K22" s="74"/>
      <c r="L22" s="7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77" t="s">
        <v>55</v>
      </c>
      <c r="C23" s="78"/>
      <c r="D23" s="78"/>
      <c r="E23" s="7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76" t="s">
        <v>44</v>
      </c>
      <c r="C24" s="76"/>
      <c r="D24" s="76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J25" s="52" t="s">
        <v>35</v>
      </c>
      <c r="K25" s="52"/>
      <c r="L25" s="5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0">
    <mergeCell ref="J25:L25"/>
    <mergeCell ref="J22:L22"/>
    <mergeCell ref="B24:D24"/>
    <mergeCell ref="K8:K9"/>
    <mergeCell ref="L8:L9"/>
    <mergeCell ref="B2:L3"/>
    <mergeCell ref="B4:B5"/>
    <mergeCell ref="C4:D4"/>
    <mergeCell ref="E4:G4"/>
    <mergeCell ref="H4:J4"/>
    <mergeCell ref="K4:L4"/>
    <mergeCell ref="B8:B9"/>
    <mergeCell ref="H8:H9"/>
    <mergeCell ref="I8:I9"/>
    <mergeCell ref="J8:J9"/>
    <mergeCell ref="E8:E9"/>
    <mergeCell ref="F8:F9"/>
    <mergeCell ref="G8:G9"/>
    <mergeCell ref="C8:C9"/>
    <mergeCell ref="D8:D9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Identificação_Informações</vt:lpstr>
      <vt:lpstr>Previsão_de_carga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2023-04-21T20:59:27Z</dcterms:modified>
</cp:coreProperties>
</file>