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amon\Documents\UFES\Outros\IC\Github\Instel-I\"/>
    </mc:Choice>
  </mc:AlternateContent>
  <xr:revisionPtr revIDLastSave="0" documentId="13_ncr:1_{9DEA9D7B-EB32-420F-80A8-4A6FE62F0FE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</workbook>
</file>

<file path=xl/calcChain.xml><?xml version="1.0" encoding="utf-8"?>
<calcChain xmlns="http://schemas.openxmlformats.org/spreadsheetml/2006/main">
  <c r="K26" i="3" l="1"/>
  <c r="J26" i="3"/>
  <c r="I26" i="3"/>
  <c r="H26" i="3"/>
  <c r="G26" i="3"/>
  <c r="F26" i="3"/>
  <c r="E26" i="3"/>
  <c r="D26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L21" i="2"/>
  <c r="J21" i="2"/>
  <c r="I21" i="2"/>
  <c r="H21" i="2"/>
  <c r="G21" i="2"/>
  <c r="F21" i="2"/>
  <c r="E21" i="2"/>
  <c r="D21" i="2"/>
  <c r="C21" i="2"/>
  <c r="K5" i="3" l="1"/>
</calcChain>
</file>

<file path=xl/sharedStrings.xml><?xml version="1.0" encoding="utf-8"?>
<sst xmlns="http://schemas.openxmlformats.org/spreadsheetml/2006/main" count="115" uniqueCount="97">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</sst>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3" workbookViewId="0">
      <selection activeCell="E26" sqref="E26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59" t="s">
        <v>0</v>
      </c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62" t="s">
        <v>1</v>
      </c>
      <c r="C2" s="60"/>
      <c r="D2" s="60"/>
      <c r="E2" s="60"/>
      <c r="F2" s="60"/>
      <c r="G2" s="6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3" t="s">
        <v>2</v>
      </c>
      <c r="C4" s="64"/>
      <c r="D4" s="58"/>
      <c r="E4" s="63" t="s">
        <v>3</v>
      </c>
      <c r="F4" s="64"/>
      <c r="G4" s="5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7" t="s">
        <v>4</v>
      </c>
      <c r="C5" s="58"/>
      <c r="D5" s="3" t="s">
        <v>5</v>
      </c>
      <c r="E5" s="57" t="s">
        <v>4</v>
      </c>
      <c r="F5" s="58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7" t="s">
        <v>6</v>
      </c>
      <c r="C6" s="58"/>
      <c r="D6" s="3" t="s">
        <v>7</v>
      </c>
      <c r="E6" s="57" t="s">
        <v>8</v>
      </c>
      <c r="F6" s="58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7" t="s">
        <v>10</v>
      </c>
      <c r="C7" s="58"/>
      <c r="D7" s="3" t="s">
        <v>11</v>
      </c>
      <c r="E7" s="57" t="s">
        <v>12</v>
      </c>
      <c r="F7" s="58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7" t="s">
        <v>14</v>
      </c>
      <c r="C8" s="58"/>
      <c r="D8" s="5" t="s">
        <v>11</v>
      </c>
      <c r="E8" s="57"/>
      <c r="F8" s="58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7" t="s">
        <v>15</v>
      </c>
      <c r="C9" s="58"/>
      <c r="D9" s="5" t="s">
        <v>16</v>
      </c>
      <c r="E9" s="57"/>
      <c r="F9" s="58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1" t="s">
        <v>17</v>
      </c>
      <c r="C10" s="52"/>
      <c r="D10" s="55" t="s">
        <v>18</v>
      </c>
      <c r="E10" s="57"/>
      <c r="F10" s="58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3"/>
      <c r="C11" s="54"/>
      <c r="D11" s="56"/>
      <c r="E11" s="57"/>
      <c r="F11" s="58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7"/>
      <c r="C12" s="58"/>
      <c r="D12" s="5"/>
      <c r="E12" s="57"/>
      <c r="F12" s="58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70"/>
      <c r="C13" s="71"/>
      <c r="D13" s="6"/>
      <c r="E13" s="70"/>
      <c r="F13" s="71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7"/>
      <c r="C14" s="58"/>
      <c r="D14" s="5"/>
      <c r="E14" s="57"/>
      <c r="F14" s="58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72" t="s">
        <v>19</v>
      </c>
      <c r="C17" s="73"/>
      <c r="D17" s="73"/>
      <c r="E17" s="73"/>
      <c r="F17" s="73"/>
      <c r="G17" s="5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74" t="s">
        <v>20</v>
      </c>
      <c r="C18" s="66"/>
      <c r="D18" s="66"/>
      <c r="E18" s="66"/>
      <c r="F18" s="66"/>
      <c r="G18" s="6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65" t="s">
        <v>21</v>
      </c>
      <c r="C19" s="66"/>
      <c r="D19" s="66"/>
      <c r="E19" s="66"/>
      <c r="F19" s="66"/>
      <c r="G19" s="6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65" t="s">
        <v>22</v>
      </c>
      <c r="C20" s="66"/>
      <c r="D20" s="66"/>
      <c r="E20" s="66"/>
      <c r="F20" s="66"/>
      <c r="G20" s="6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75" t="s">
        <v>23</v>
      </c>
      <c r="C21" s="66"/>
      <c r="D21" s="66"/>
      <c r="E21" s="66"/>
      <c r="F21" s="66"/>
      <c r="G21" s="6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65" t="s">
        <v>24</v>
      </c>
      <c r="C22" s="66"/>
      <c r="D22" s="66"/>
      <c r="E22" s="66"/>
      <c r="F22" s="66"/>
      <c r="G22" s="6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65"/>
      <c r="C23" s="66"/>
      <c r="D23" s="66"/>
      <c r="E23" s="66"/>
      <c r="F23" s="66"/>
      <c r="G23" s="6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68" t="s">
        <v>96</v>
      </c>
      <c r="C24" s="69"/>
      <c r="D24" s="69"/>
      <c r="E24" s="69"/>
      <c r="F24" s="69"/>
      <c r="G24" s="54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4" zoomScale="85" zoomScaleNormal="85" workbookViewId="0">
      <selection activeCell="B6" sqref="B6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84" t="s">
        <v>25</v>
      </c>
      <c r="C2" s="73"/>
      <c r="D2" s="73"/>
      <c r="E2" s="73"/>
      <c r="F2" s="73"/>
      <c r="G2" s="73"/>
      <c r="H2" s="73"/>
      <c r="I2" s="73"/>
      <c r="J2" s="73"/>
      <c r="K2" s="73"/>
      <c r="L2" s="5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53"/>
      <c r="C3" s="69"/>
      <c r="D3" s="69"/>
      <c r="E3" s="69"/>
      <c r="F3" s="69"/>
      <c r="G3" s="69"/>
      <c r="H3" s="69"/>
      <c r="I3" s="69"/>
      <c r="J3" s="69"/>
      <c r="K3" s="69"/>
      <c r="L3" s="5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85" t="s">
        <v>26</v>
      </c>
      <c r="C4" s="86" t="s">
        <v>27</v>
      </c>
      <c r="D4" s="58"/>
      <c r="E4" s="86" t="s">
        <v>28</v>
      </c>
      <c r="F4" s="64"/>
      <c r="G4" s="58"/>
      <c r="H4" s="87" t="s">
        <v>29</v>
      </c>
      <c r="I4" s="64"/>
      <c r="J4" s="58"/>
      <c r="K4" s="87" t="s">
        <v>30</v>
      </c>
      <c r="L4" s="5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56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81" t="s">
        <v>42</v>
      </c>
      <c r="C8" s="83">
        <v>17.579999999999998</v>
      </c>
      <c r="D8" s="83">
        <v>23.9</v>
      </c>
      <c r="E8" s="79">
        <v>3</v>
      </c>
      <c r="F8" s="79">
        <v>100</v>
      </c>
      <c r="G8" s="77">
        <v>300</v>
      </c>
      <c r="H8" s="77">
        <v>4</v>
      </c>
      <c r="I8" s="79" t="s">
        <v>43</v>
      </c>
      <c r="J8" s="79">
        <v>200</v>
      </c>
      <c r="K8" s="79"/>
      <c r="L8" s="7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82"/>
      <c r="C9" s="80"/>
      <c r="D9" s="80"/>
      <c r="E9" s="80"/>
      <c r="F9" s="80"/>
      <c r="G9" s="78"/>
      <c r="H9" s="78"/>
      <c r="I9" s="80"/>
      <c r="J9" s="80"/>
      <c r="K9" s="80"/>
      <c r="L9" s="8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1</v>
      </c>
      <c r="I16" s="24">
        <v>600</v>
      </c>
      <c r="J16" s="24">
        <v>600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31</v>
      </c>
      <c r="I21" s="28">
        <f t="shared" si="0"/>
        <v>3600</v>
      </c>
      <c r="J21" s="28">
        <f t="shared" si="0"/>
        <v>13000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91"/>
      <c r="K22" s="73"/>
      <c r="L22" s="7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76" t="s">
        <v>61</v>
      </c>
      <c r="C23" s="66"/>
      <c r="D23" s="66"/>
      <c r="E23" s="66"/>
      <c r="F23" s="6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92"/>
      <c r="K25" s="66"/>
      <c r="L25" s="6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76" t="s">
        <v>64</v>
      </c>
      <c r="C26" s="66"/>
      <c r="D26" s="66"/>
      <c r="E26" s="66"/>
      <c r="F26" s="66"/>
      <c r="G26" s="1"/>
      <c r="H26" s="1"/>
      <c r="I26" s="1"/>
      <c r="J26" s="89"/>
      <c r="K26" s="66"/>
      <c r="L26" s="66"/>
      <c r="M26" s="8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89"/>
      <c r="K27" s="66"/>
      <c r="L27" s="66"/>
      <c r="M27" s="6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89"/>
      <c r="K28" s="66"/>
      <c r="L28" s="66"/>
      <c r="M28" s="93"/>
      <c r="N28" s="66"/>
      <c r="O28" s="6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89"/>
      <c r="K29" s="66"/>
      <c r="L29" s="66"/>
      <c r="M29" s="66"/>
      <c r="N29" s="66"/>
      <c r="O29" s="6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89"/>
      <c r="K30" s="66"/>
      <c r="L30" s="66"/>
      <c r="M30" s="8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89"/>
      <c r="K31" s="66"/>
      <c r="L31" s="66"/>
      <c r="M31" s="6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90"/>
      <c r="K32" s="66"/>
      <c r="L32" s="6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66"/>
      <c r="K33" s="66"/>
      <c r="L33" s="6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66"/>
      <c r="K34" s="66"/>
      <c r="L34" s="6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  <mergeCell ref="B2:L3"/>
    <mergeCell ref="B4:B5"/>
    <mergeCell ref="C4:D4"/>
    <mergeCell ref="E4:G4"/>
    <mergeCell ref="H4:J4"/>
    <mergeCell ref="K4:L4"/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showGridLines="0" tabSelected="1" zoomScale="70" zoomScaleNormal="70" workbookViewId="0">
      <selection activeCell="H35" sqref="H35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94" t="s">
        <v>65</v>
      </c>
      <c r="C3" s="95" t="s">
        <v>66</v>
      </c>
      <c r="D3" s="97" t="s">
        <v>67</v>
      </c>
      <c r="E3" s="98"/>
      <c r="F3" s="97" t="s">
        <v>68</v>
      </c>
      <c r="G3" s="98"/>
      <c r="H3" s="30" t="s">
        <v>30</v>
      </c>
      <c r="I3" s="31" t="s">
        <v>69</v>
      </c>
      <c r="J3" s="27" t="s">
        <v>70</v>
      </c>
      <c r="K3" s="27" t="s">
        <v>71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56"/>
      <c r="C4" s="96"/>
      <c r="D4" s="32" t="s">
        <v>72</v>
      </c>
      <c r="E4" s="33" t="s">
        <v>73</v>
      </c>
      <c r="F4" s="32" t="s">
        <v>72</v>
      </c>
      <c r="G4" s="33" t="s">
        <v>74</v>
      </c>
      <c r="H4" s="34" t="s">
        <v>75</v>
      </c>
      <c r="I4" s="31" t="s">
        <v>75</v>
      </c>
      <c r="J4" s="27" t="s">
        <v>76</v>
      </c>
      <c r="K4" s="27" t="s">
        <v>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5">
        <v>1</v>
      </c>
      <c r="C5" s="35" t="s">
        <v>78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1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5">
        <v>2</v>
      </c>
      <c r="C6" s="35" t="s">
        <v>79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5">
        <v>3</v>
      </c>
      <c r="C7" s="35" t="s">
        <v>80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5">
        <v>4</v>
      </c>
      <c r="C8" s="35" t="s">
        <v>81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5">
        <v>5</v>
      </c>
      <c r="C9" s="35" t="s">
        <v>82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5">
        <v>6</v>
      </c>
      <c r="C10" s="35" t="s">
        <v>83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5">
        <v>7</v>
      </c>
      <c r="C11" s="35" t="s">
        <v>84</v>
      </c>
      <c r="D11" s="36"/>
      <c r="E11" s="37"/>
      <c r="F11" s="36">
        <v>2</v>
      </c>
      <c r="G11" s="37">
        <v>3</v>
      </c>
      <c r="H11" s="38"/>
      <c r="I11" s="18">
        <f t="shared" si="0"/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5">
        <v>8</v>
      </c>
      <c r="C12" s="35" t="s">
        <v>85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5">
        <v>9</v>
      </c>
      <c r="C13" s="35" t="s">
        <v>86</v>
      </c>
      <c r="D13" s="36"/>
      <c r="E13" s="37"/>
      <c r="F13" s="36">
        <v>2</v>
      </c>
      <c r="G13" s="37">
        <v>3</v>
      </c>
      <c r="H13" s="38"/>
      <c r="I13" s="18">
        <f t="shared" si="0"/>
        <v>2000</v>
      </c>
      <c r="J13" s="15">
        <v>127</v>
      </c>
      <c r="K13" s="14">
        <f t="shared" si="1"/>
        <v>15.748031496062993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5">
        <v>10</v>
      </c>
      <c r="C14" s="35" t="s">
        <v>87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>
        <v>11</v>
      </c>
      <c r="C15" s="35" t="s">
        <v>88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>
        <v>12</v>
      </c>
      <c r="C16" s="35" t="s">
        <v>89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>
        <v>13</v>
      </c>
      <c r="C17" s="35" t="s">
        <v>90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>
        <v>14</v>
      </c>
      <c r="C18" s="35" t="s">
        <v>91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>
        <v>15</v>
      </c>
      <c r="C19" s="35" t="s">
        <v>92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5">
        <v>16</v>
      </c>
      <c r="C20" s="35" t="s">
        <v>93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>
        <v>17</v>
      </c>
      <c r="C21" s="35" t="s">
        <v>94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>
        <v>18</v>
      </c>
      <c r="C22" s="46" t="s">
        <v>95</v>
      </c>
      <c r="D22" s="48"/>
      <c r="E22" s="49"/>
      <c r="F22" s="48"/>
      <c r="G22" s="49"/>
      <c r="H22" s="50"/>
      <c r="I22" s="47"/>
      <c r="J22" s="15"/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>
        <v>19</v>
      </c>
      <c r="C23" s="46" t="s">
        <v>95</v>
      </c>
      <c r="D23" s="48"/>
      <c r="E23" s="49"/>
      <c r="F23" s="48"/>
      <c r="G23" s="49"/>
      <c r="H23" s="50"/>
      <c r="I23" s="47"/>
      <c r="J23" s="15"/>
      <c r="K23" s="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5">
        <v>20</v>
      </c>
      <c r="C24" s="46" t="s">
        <v>95</v>
      </c>
      <c r="D24" s="48"/>
      <c r="E24" s="49"/>
      <c r="F24" s="48"/>
      <c r="G24" s="49"/>
      <c r="H24" s="50"/>
      <c r="I24" s="47"/>
      <c r="J24" s="15"/>
      <c r="K24" s="1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5">
        <v>21</v>
      </c>
      <c r="C25" s="46" t="s">
        <v>95</v>
      </c>
      <c r="D25" s="48"/>
      <c r="E25" s="49"/>
      <c r="F25" s="48"/>
      <c r="G25" s="49"/>
      <c r="H25" s="50"/>
      <c r="I25" s="47"/>
      <c r="J25" s="15"/>
      <c r="K25" s="1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27" t="s">
        <v>60</v>
      </c>
      <c r="C26" s="41"/>
      <c r="D26" s="42">
        <f>SUM(D5:D25)</f>
        <v>21</v>
      </c>
      <c r="E26" s="43">
        <f>SUM(E5:E25)</f>
        <v>4</v>
      </c>
      <c r="F26" s="42">
        <f>SUM(F5:F25)</f>
        <v>12</v>
      </c>
      <c r="G26" s="43">
        <f>SUM(G5:G25)</f>
        <v>22</v>
      </c>
      <c r="H26" s="44">
        <f>SUM(H5:H25)</f>
        <v>19185</v>
      </c>
      <c r="I26" s="31">
        <f>SUM(I5:I25)</f>
        <v>36485</v>
      </c>
      <c r="J26" s="27">
        <f>SUM(J5:J25)</f>
        <v>2810</v>
      </c>
      <c r="K26" s="45">
        <f>SUM(K5:K25)</f>
        <v>224.75644237652116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2023-04-27T22:49:38Z</dcterms:modified>
</cp:coreProperties>
</file>