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8" activePane="bottomLeft" state="frozen"/>
      <selection pane="bottomLeft" activeCell="B234" sqref="B23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F344" activePane="bottomLeft" state="frozen"/>
      <selection pane="bottomLeft" activeCell="C349" sqref="C349:O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936" t="inlineStr">
        <is>
          <t>KPDT21</t>
        </is>
      </c>
      <c r="D349" s="1936" t="inlineStr">
        <is>
          <t xml:space="preserve">BMW </t>
        </is>
      </c>
      <c r="E349" s="1943" t="inlineStr">
        <is>
          <t>M3 3.0 AUT</t>
        </is>
      </c>
      <c r="F349" s="2201" t="n">
        <v>46478</v>
      </c>
      <c r="G349" s="2086" t="n">
        <v>2018</v>
      </c>
      <c r="H349" s="2086" t="n">
        <v>84300</v>
      </c>
      <c r="I349" s="2087" t="inlineStr">
        <is>
          <t xml:space="preserve">CONTRATO CON FINANCIAMIENTO DIRECTO MALLORCA </t>
        </is>
      </c>
      <c r="J349" s="2087" t="n"/>
      <c r="K349" s="2087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2411" t="n"/>
      <c r="M350" s="2411" t="n">
        <v>44919664</v>
      </c>
      <c r="N350" s="2411" t="n">
        <v>44919664</v>
      </c>
      <c r="O350" s="2412" t="n"/>
      <c r="P350" s="2303" t="n"/>
      <c r="Q350" s="2288" t="n"/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2411" t="n"/>
      <c r="M351" s="2411" t="n">
        <v>36923484</v>
      </c>
      <c r="N351" s="2411" t="n">
        <v>36923484</v>
      </c>
      <c r="O351" s="2417" t="n"/>
      <c r="P351" s="2305" t="n"/>
      <c r="Q351" s="2288" t="n"/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E20" sqref="E20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399116180</v>
      </c>
      <c r="E1" s="2420" t="n"/>
      <c r="I1" s="833" t="n">
        <v>282027342</v>
      </c>
      <c r="K1" s="2421" t="n">
        <v>117088838</v>
      </c>
    </row>
    <row r="2">
      <c r="A2" s="833" t="inlineStr">
        <is>
          <t>NANOVERE</t>
        </is>
      </c>
      <c r="D2" s="2422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21" t="n">
        <v>15000000</v>
      </c>
      <c r="C33" s="2296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21" t="n">
        <v>174075512</v>
      </c>
      <c r="C34" s="2296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6" t="inlineStr">
        <is>
          <t>DEUDA BK PP</t>
        </is>
      </c>
      <c r="C35" s="2296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6" t="n">
        <v>95000</v>
      </c>
      <c r="E36" s="2421" t="n"/>
      <c r="H36" s="2296" t="n"/>
    </row>
    <row r="37">
      <c r="E37" s="2421" t="n"/>
      <c r="H37" s="2421" t="n"/>
    </row>
    <row r="40" ht="15.75" customHeight="1" s="1909">
      <c r="B40" s="2137" t="inlineStr">
        <is>
          <t xml:space="preserve">CUOTAS </t>
        </is>
      </c>
      <c r="C40" s="2139" t="inlineStr">
        <is>
          <t>SALDO MES ANTERIOR</t>
        </is>
      </c>
      <c r="D40" s="2136" t="inlineStr">
        <is>
          <t>TOTAL A PAGAR</t>
        </is>
      </c>
      <c r="E40" s="2137" t="inlineStr">
        <is>
          <t>ABONO 23-07-2026</t>
        </is>
      </c>
      <c r="F40" s="2137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6" t="n">
        <v>3000000</v>
      </c>
      <c r="C41" s="2296" t="n"/>
      <c r="D41" s="1992" t="n">
        <v>3000000</v>
      </c>
      <c r="E41" s="2296" t="n">
        <v>3000000</v>
      </c>
      <c r="F41" s="2425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5" t="n">
        <v>3262982</v>
      </c>
      <c r="C42" s="2296" t="n"/>
      <c r="D42" s="1992" t="n">
        <v>3262982</v>
      </c>
      <c r="E42" s="2296" t="n">
        <v>2000000</v>
      </c>
      <c r="F42" s="2425" t="n">
        <v>1262982</v>
      </c>
    </row>
    <row r="43" ht="15.75" customHeight="1" s="1909">
      <c r="A43" s="833" t="inlineStr">
        <is>
          <t>CUOTA 7/45 LAND ROVER DEFENDER RSFR68</t>
        </is>
      </c>
      <c r="B43" s="2305" t="n">
        <v>1557800</v>
      </c>
      <c r="C43" s="2296" t="n">
        <v>788132</v>
      </c>
      <c r="D43" s="2296" t="n">
        <v>2345932</v>
      </c>
      <c r="E43" s="2316" t="n"/>
      <c r="F43" s="2296" t="n">
        <v>2345932</v>
      </c>
    </row>
    <row r="44" ht="15.75" customHeight="1" s="1909">
      <c r="A44" s="833" t="inlineStr">
        <is>
          <t xml:space="preserve">SEGURO DEFENDER </t>
        </is>
      </c>
      <c r="B44" s="2305" t="n">
        <v>95000</v>
      </c>
      <c r="C44" s="1992" t="n">
        <v>95000</v>
      </c>
      <c r="D44" s="2296" t="n">
        <v>190000</v>
      </c>
      <c r="E44" s="2316" t="n"/>
      <c r="F44" s="2296" t="n">
        <v>190000</v>
      </c>
    </row>
    <row r="45" ht="15.75" customHeight="1" s="1909">
      <c r="B45" s="2426" t="n">
        <v>7915782</v>
      </c>
      <c r="C45" s="2427" t="n">
        <v>883132</v>
      </c>
      <c r="D45" s="2428" t="n">
        <v>8798914</v>
      </c>
      <c r="E45" s="2428" t="n">
        <v>5000000</v>
      </c>
      <c r="F45" s="2429" t="n">
        <v>3798914</v>
      </c>
    </row>
    <row r="52">
      <c r="B52" s="2296" t="n"/>
    </row>
    <row r="53">
      <c r="B53" s="2296" t="n"/>
      <c r="D53" s="2296" t="n"/>
    </row>
    <row r="54">
      <c r="B54" s="2296" t="n"/>
      <c r="D54" s="2296" t="n"/>
    </row>
    <row r="55">
      <c r="B55" s="2296" t="n"/>
    </row>
    <row r="56">
      <c r="B56" s="2296" t="n"/>
    </row>
    <row r="57">
      <c r="B57" s="2296" t="n"/>
    </row>
    <row r="58">
      <c r="B58" s="2296" t="n"/>
    </row>
    <row r="59">
      <c r="A59" s="1062" t="n"/>
      <c r="B59" s="2296" t="n"/>
    </row>
    <row r="60">
      <c r="B60" s="2296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673116180</v>
      </c>
      <c r="P2" s="2471" t="n">
        <v>1589067066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399116180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210760851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0.6447641883734143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n">
        <v>0.5536935689031516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210760851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2499" activePane="bottomLeft" state="frozen"/>
      <selection pane="bottomLeft" activeCell="I2591" sqref="I259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2026-07-24T17:13:17Z</dcterms:modified>
  <cp:lastModifiedBy>Usuario invitado</cp:lastModifiedBy>
</cp:coreProperties>
</file>