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2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VALORIZADO'!$A$1:$R$43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O11" activePane="bottomLeft" state="frozen"/>
      <selection pane="bottomLeft" activeCell="B16" sqref="B16:P1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853338734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PRYX93</t>
        </is>
      </c>
      <c r="C16" s="2081" t="inlineStr">
        <is>
          <t>BMW</t>
        </is>
      </c>
      <c r="D16" s="1705" t="n">
        <v>128</v>
      </c>
      <c r="E16" s="1952" t="n">
        <v>46539</v>
      </c>
      <c r="F16" s="1527" t="n">
        <v>2021</v>
      </c>
      <c r="G16" s="1527" t="n">
        <v>70000</v>
      </c>
      <c r="H16" s="1584" t="inlineStr">
        <is>
          <t xml:space="preserve">CONTRATO </t>
        </is>
      </c>
      <c r="I16" s="1584" t="n"/>
      <c r="J16" s="1584" t="n"/>
      <c r="K16" s="2265" t="n">
        <v>20000000</v>
      </c>
      <c r="L16" s="2265" t="n"/>
      <c r="M16" s="2259" t="n">
        <v>1271745</v>
      </c>
      <c r="N16" s="2259" t="n">
        <v>-135653</v>
      </c>
      <c r="O16" s="2260" t="n">
        <v>21136092</v>
      </c>
      <c r="P16" s="2252" t="n">
        <v>21271745</v>
      </c>
      <c r="Q16" s="833" t="n"/>
      <c r="R16" s="2267" t="n">
        <v>24990000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8.75" customFormat="1" customHeight="1" s="934">
      <c r="A17" s="2025" t="n">
        <v>16</v>
      </c>
      <c r="B17" s="1223" t="inlineStr">
        <is>
          <t>TWRB38</t>
        </is>
      </c>
      <c r="C17" s="2081" t="inlineStr">
        <is>
          <t>AUDI</t>
        </is>
      </c>
      <c r="D17" s="2074" t="inlineStr">
        <is>
          <t>RSQ3</t>
        </is>
      </c>
      <c r="E17" s="1952" t="n">
        <v>46692</v>
      </c>
      <c r="F17" s="1527" t="n">
        <v>2024</v>
      </c>
      <c r="G17" s="1527" t="n">
        <v>10000</v>
      </c>
      <c r="H17" s="1584" t="inlineStr">
        <is>
          <t xml:space="preserve">CONTRATO </t>
        </is>
      </c>
      <c r="I17" s="1584" t="inlineStr">
        <is>
          <t xml:space="preserve">FACTURA AFECTA </t>
        </is>
      </c>
      <c r="J17" s="329" t="n">
        <v>1964362</v>
      </c>
      <c r="K17" s="2265" t="n">
        <v>61000000</v>
      </c>
      <c r="L17" s="2265" t="n">
        <v>-9739496</v>
      </c>
      <c r="M17" s="2259" t="n">
        <v>819938</v>
      </c>
      <c r="N17" s="2259" t="n"/>
      <c r="O17" s="2260" t="n">
        <v>52080442</v>
      </c>
      <c r="P17" s="2252" t="n">
        <v>61819938</v>
      </c>
      <c r="Q17" s="833" t="n"/>
      <c r="R17" s="2264" t="n">
        <v>69900000</v>
      </c>
      <c r="S17" s="833" t="n"/>
      <c r="T17" s="833" t="n"/>
      <c r="U17" s="833" t="n"/>
      <c r="V17" s="833" t="n"/>
      <c r="W17" s="1526" t="n"/>
      <c r="X17" s="1526" t="n"/>
      <c r="Y17" s="1526" t="n"/>
      <c r="Z17" s="1526" t="n"/>
      <c r="AC17" s="2248" t="inlineStr">
        <is>
          <t>SÍ</t>
        </is>
      </c>
    </row>
    <row r="18" ht="14.25" customFormat="1" customHeight="1" s="934">
      <c r="A18" s="2025" t="n">
        <v>17</v>
      </c>
      <c r="B18" s="2032" t="inlineStr">
        <is>
          <t>TN1673</t>
        </is>
      </c>
      <c r="C18" s="2081" t="inlineStr">
        <is>
          <t xml:space="preserve">HONDA </t>
        </is>
      </c>
      <c r="D18" s="2075" t="inlineStr">
        <is>
          <t>CIVIC</t>
        </is>
      </c>
      <c r="E18" s="1952" t="n">
        <v>46539</v>
      </c>
      <c r="F18" s="1527" t="n">
        <v>2000</v>
      </c>
      <c r="G18" s="2030" t="n">
        <v>200000</v>
      </c>
      <c r="H18" s="2167" t="n"/>
      <c r="I18" s="1584" t="n"/>
      <c r="J18" s="1584" t="n"/>
      <c r="K18" s="2265" t="n">
        <v>18500000</v>
      </c>
      <c r="L18" s="2265" t="n"/>
      <c r="M18" s="2259" t="n">
        <v>2863686</v>
      </c>
      <c r="N18" s="2259" t="n">
        <v>-450340</v>
      </c>
      <c r="O18" s="2260" t="n">
        <v>20913346</v>
      </c>
      <c r="P18" s="2252" t="n">
        <v>21363686</v>
      </c>
      <c r="Q18" s="833" t="n"/>
      <c r="R18" s="2261" t="n">
        <v>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48" t="inlineStr">
        <is>
          <t>SÍ</t>
        </is>
      </c>
    </row>
    <row r="19" ht="18" customHeight="1" s="1909">
      <c r="A19" s="2025" t="n">
        <v>18</v>
      </c>
      <c r="B19" s="1223" t="inlineStr">
        <is>
          <t>TWGX29</t>
        </is>
      </c>
      <c r="C19" s="2081" t="inlineStr">
        <is>
          <t xml:space="preserve">CHEVROLET </t>
        </is>
      </c>
      <c r="D19" s="212" t="inlineStr">
        <is>
          <t>SILVERADO</t>
        </is>
      </c>
      <c r="E19" s="1952" t="n">
        <v>46388</v>
      </c>
      <c r="F19" s="1527" t="n">
        <v>2025</v>
      </c>
      <c r="G19" s="901" t="n">
        <v>17300</v>
      </c>
      <c r="H19" s="2031" t="n"/>
      <c r="I19" s="1584" t="inlineStr">
        <is>
          <t>FACTURA AFECTA</t>
        </is>
      </c>
      <c r="J19" s="1584" t="n">
        <v>98356</v>
      </c>
      <c r="K19" s="2265" t="n">
        <v>42000000</v>
      </c>
      <c r="L19" s="2265" t="n">
        <v>-6705882</v>
      </c>
      <c r="M19" s="2259" t="n">
        <v>1425599</v>
      </c>
      <c r="N19" s="2259" t="n"/>
      <c r="O19" s="2260" t="n">
        <v>36719717</v>
      </c>
      <c r="P19" s="2252" t="n">
        <v>43425599</v>
      </c>
      <c r="R19" s="2264" t="n">
        <v>48500000</v>
      </c>
      <c r="Z19" s="1526" t="n"/>
      <c r="AA19" s="934" t="n"/>
      <c r="AB19" s="934" t="n"/>
      <c r="AC19" s="2248" t="inlineStr">
        <is>
          <t>SÍ</t>
        </is>
      </c>
    </row>
    <row r="20" ht="15.75" customHeight="1" s="1909">
      <c r="A20" s="2025" t="n">
        <v>19</v>
      </c>
      <c r="B20" s="1223" t="inlineStr">
        <is>
          <t>KXTK54</t>
        </is>
      </c>
      <c r="C20" s="2081" t="inlineStr">
        <is>
          <t>SUBARU</t>
        </is>
      </c>
      <c r="D20" s="212" t="inlineStr">
        <is>
          <t>FORESTER</t>
        </is>
      </c>
      <c r="E20" s="1952" t="n">
        <v>46569</v>
      </c>
      <c r="F20" s="1527" t="n">
        <v>2019</v>
      </c>
      <c r="G20" s="901" t="n">
        <v>89900</v>
      </c>
      <c r="H20" s="2031" t="n"/>
      <c r="I20" s="1584" t="inlineStr">
        <is>
          <t>FACTURA EXENTA</t>
        </is>
      </c>
      <c r="J20" s="1584" t="n">
        <v>104241</v>
      </c>
      <c r="K20" s="2265" t="n">
        <v>14700000</v>
      </c>
      <c r="L20" s="2265" t="n"/>
      <c r="M20" s="2259" t="n">
        <v>491013</v>
      </c>
      <c r="N20" s="2259" t="n">
        <v>-5876</v>
      </c>
      <c r="O20" s="2260" t="n">
        <v>15185137</v>
      </c>
      <c r="P20" s="2252" t="n">
        <v>15191013</v>
      </c>
      <c r="R20" s="2264" t="n">
        <v>17500000</v>
      </c>
      <c r="AA20" s="934" t="n"/>
      <c r="AC20" s="2248" t="inlineStr">
        <is>
          <t>SÍ</t>
        </is>
      </c>
    </row>
    <row r="21" ht="15.75" customHeight="1" s="1909">
      <c r="A21" s="2025" t="n">
        <v>20</v>
      </c>
      <c r="B21" s="831" t="inlineStr">
        <is>
          <t>STVB52</t>
        </is>
      </c>
      <c r="C21" s="2081" t="inlineStr">
        <is>
          <t xml:space="preserve">BMW </t>
        </is>
      </c>
      <c r="D21" s="379" t="inlineStr">
        <is>
          <t>320 DYNAMIC</t>
        </is>
      </c>
      <c r="E21" s="1951" t="n">
        <v>46508</v>
      </c>
      <c r="F21" s="832" t="n">
        <v>2023</v>
      </c>
      <c r="G21" s="1527" t="n">
        <v>35000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104315</v>
      </c>
      <c r="K21" s="2268" t="n">
        <v>30000000</v>
      </c>
      <c r="L21" s="2268" t="n"/>
      <c r="M21" s="2259" t="n">
        <v>1127065</v>
      </c>
      <c r="N21" s="2259" t="n">
        <v>-27455</v>
      </c>
      <c r="O21" s="2260" t="n">
        <v>31099610</v>
      </c>
      <c r="P21" s="2252" t="n">
        <v>31127065</v>
      </c>
      <c r="R21" s="2264" t="n">
        <v>34990000</v>
      </c>
      <c r="AC21" s="2248" t="inlineStr">
        <is>
          <t>SÍ</t>
        </is>
      </c>
    </row>
    <row r="22" ht="17.25" customFormat="1" customHeight="1" s="934">
      <c r="A22" s="2025" t="n">
        <v>21</v>
      </c>
      <c r="B22" s="831" t="inlineStr">
        <is>
          <t>SXPX29</t>
        </is>
      </c>
      <c r="C22" s="391" t="inlineStr">
        <is>
          <t>EXEED BORN FOR MORE</t>
        </is>
      </c>
      <c r="D22" s="379" t="inlineStr">
        <is>
          <t>TXL UNLIMITED 2.0 AUT</t>
        </is>
      </c>
      <c r="E22" s="1951" t="n">
        <v>46753</v>
      </c>
      <c r="F22" s="832" t="n">
        <v>2023</v>
      </c>
      <c r="G22" s="1527" t="n">
        <v>42000</v>
      </c>
      <c r="H22" s="1584" t="inlineStr">
        <is>
          <t>AUTOFACT</t>
        </is>
      </c>
      <c r="I22" s="1584" t="inlineStr">
        <is>
          <t>FACTURA EXENTA</t>
        </is>
      </c>
      <c r="J22" s="1584" t="n">
        <v>104314</v>
      </c>
      <c r="K22" s="2268" t="n">
        <v>14500000</v>
      </c>
      <c r="L22" s="2268" t="n"/>
      <c r="M22" s="2259" t="n">
        <v>1054971</v>
      </c>
      <c r="N22" s="2259" t="n">
        <v>-39405</v>
      </c>
      <c r="O22" s="2260" t="n">
        <v>15515566</v>
      </c>
      <c r="P22" s="2252" t="n">
        <v>15554971</v>
      </c>
      <c r="Q22" s="833" t="n"/>
      <c r="R22" s="2264" t="n">
        <v>16190000</v>
      </c>
      <c r="S22" s="833" t="n"/>
      <c r="T22" s="833" t="n"/>
      <c r="U22" s="833" t="n"/>
      <c r="V22" s="833" t="n"/>
      <c r="W22" s="833" t="n"/>
      <c r="X22" s="833" t="n"/>
      <c r="Y22" s="833" t="n"/>
      <c r="Z22" s="833" t="n"/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KLJV59</t>
        </is>
      </c>
      <c r="C23" s="2081" t="inlineStr">
        <is>
          <t xml:space="preserve">AUDI </t>
        </is>
      </c>
      <c r="D23" s="934" t="inlineStr">
        <is>
          <t>S1</t>
        </is>
      </c>
      <c r="E23" s="1952" t="n">
        <v>46388</v>
      </c>
      <c r="F23" s="1527" t="n">
        <v>2018</v>
      </c>
      <c r="G23" s="1527" t="n">
        <v>57000</v>
      </c>
      <c r="H23" s="1584" t="inlineStr">
        <is>
          <t>CONTRATO</t>
        </is>
      </c>
      <c r="I23" s="1584" t="n"/>
      <c r="J23" s="1584" t="n"/>
      <c r="K23" s="2268" t="n">
        <v>19000000</v>
      </c>
      <c r="L23" s="2268" t="n"/>
      <c r="M23" s="2259" t="n">
        <v>2659481</v>
      </c>
      <c r="N23" s="2259" t="n">
        <v>-424623</v>
      </c>
      <c r="O23" s="2260" t="n">
        <v>21234858</v>
      </c>
      <c r="P23" s="2252" t="n">
        <v>21659481</v>
      </c>
      <c r="R23" s="2261" t="n">
        <v>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TZRK98</t>
        </is>
      </c>
      <c r="C24" s="1228" t="inlineStr">
        <is>
          <t>CHEVROLET</t>
        </is>
      </c>
      <c r="D24" t="inlineStr">
        <is>
          <t>SILVERADO 4X4 3.0L AUT</t>
        </is>
      </c>
      <c r="E24" s="1952" t="n">
        <v>46692</v>
      </c>
      <c r="F24" s="1527" t="n">
        <v>2025</v>
      </c>
      <c r="G24" s="1527" t="n">
        <v>11037</v>
      </c>
      <c r="H24" s="1220" t="inlineStr">
        <is>
          <t xml:space="preserve">CONTRATO </t>
        </is>
      </c>
      <c r="I24" s="1584" t="inlineStr">
        <is>
          <t xml:space="preserve">FACTURA AFECTA </t>
        </is>
      </c>
      <c r="J24" s="1584" t="n">
        <v>4986</v>
      </c>
      <c r="K24" s="2268" t="n">
        <v>50000000</v>
      </c>
      <c r="L24" s="2268" t="n">
        <v>-7983193</v>
      </c>
      <c r="M24" s="2259" t="n">
        <v>988300</v>
      </c>
      <c r="N24" s="2259" t="n"/>
      <c r="O24" s="2260" t="n">
        <v>43005107</v>
      </c>
      <c r="P24" s="2252" t="n">
        <v>50988300</v>
      </c>
      <c r="R24" s="2264" t="n">
        <v>57990000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CFKS77</t>
        </is>
      </c>
      <c r="C25" s="1228" t="inlineStr">
        <is>
          <t>JAGUAR</t>
        </is>
      </c>
      <c r="D25" s="934" t="inlineStr">
        <is>
          <t>XK R COUPE 4.2</t>
        </is>
      </c>
      <c r="E25" s="1952" t="n">
        <v>46296</v>
      </c>
      <c r="F25" s="1527" t="n">
        <v>2010</v>
      </c>
      <c r="G25" s="1527" t="n">
        <v>92000</v>
      </c>
      <c r="H25" s="1584" t="inlineStr">
        <is>
          <t>CONTRATO</t>
        </is>
      </c>
      <c r="I25" s="1584" t="inlineStr">
        <is>
          <t>FACTURA EXENTA</t>
        </is>
      </c>
      <c r="J25" s="1584" t="n">
        <v>104335</v>
      </c>
      <c r="K25" s="2268" t="n">
        <v>18000000</v>
      </c>
      <c r="L25" s="2268" t="n"/>
      <c r="M25" s="2266" t="n">
        <v>3874435</v>
      </c>
      <c r="N25" s="2266" t="n">
        <v>-488331</v>
      </c>
      <c r="O25" s="2260" t="n">
        <v>21386104</v>
      </c>
      <c r="P25" s="2252" t="n">
        <v>21874435</v>
      </c>
      <c r="R25" s="2261" t="n">
        <v>29900000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VFBL93</t>
        </is>
      </c>
      <c r="C26" s="1228" t="inlineStr">
        <is>
          <t>OPEL</t>
        </is>
      </c>
      <c r="D26" s="934" t="inlineStr">
        <is>
          <t>NEW GRANDLAND</t>
        </is>
      </c>
      <c r="E26" s="1952" t="n">
        <v>46539</v>
      </c>
      <c r="F26" s="1527" t="n">
        <v>2025</v>
      </c>
      <c r="G26" s="1527" t="n">
        <v>7190</v>
      </c>
      <c r="H26" s="1584" t="n"/>
      <c r="I26" s="1584" t="inlineStr">
        <is>
          <t xml:space="preserve">FACTURA AFECTA </t>
        </is>
      </c>
      <c r="J26" s="1584" t="n">
        <v>22648</v>
      </c>
      <c r="K26" s="2268" t="n">
        <v>20000000</v>
      </c>
      <c r="L26" s="2268" t="n">
        <v>-3193277</v>
      </c>
      <c r="M26" s="2266" t="n">
        <v>760269</v>
      </c>
      <c r="N26" s="2266" t="n"/>
      <c r="O26" s="2260" t="n">
        <v>17566992</v>
      </c>
      <c r="P26" s="2252" t="n">
        <v>20760269</v>
      </c>
      <c r="R26" s="2264" t="n">
        <v>24500000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RKSS71</t>
        </is>
      </c>
      <c r="C27" s="1228" t="inlineStr">
        <is>
          <t xml:space="preserve">CHEVROLET </t>
        </is>
      </c>
      <c r="D27" s="934" t="inlineStr">
        <is>
          <t>SILVERADO DCAB</t>
        </is>
      </c>
      <c r="E27" s="1952" t="n">
        <v>46478</v>
      </c>
      <c r="F27" s="1527" t="n">
        <v>2022</v>
      </c>
      <c r="G27" s="1527" t="n">
        <v>74000</v>
      </c>
      <c r="H27" s="1584" t="n"/>
      <c r="I27" s="1584" t="n"/>
      <c r="J27" s="1584" t="n"/>
      <c r="K27" s="2268" t="n">
        <v>18000000</v>
      </c>
      <c r="L27" s="2268" t="n"/>
      <c r="M27" s="2266" t="n">
        <v>963900</v>
      </c>
      <c r="N27" s="2266" t="n">
        <v>-153900</v>
      </c>
      <c r="O27" s="2260" t="n">
        <v>18810000</v>
      </c>
      <c r="P27" s="2252" t="n">
        <v>18963900</v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SPLB73</t>
        </is>
      </c>
      <c r="C28" s="1228" t="inlineStr">
        <is>
          <t xml:space="preserve">PEUGEOT </t>
        </is>
      </c>
      <c r="D28" s="1363" t="inlineStr">
        <is>
          <t>LANDTREK</t>
        </is>
      </c>
      <c r="E28" s="1981" t="n">
        <v>46174</v>
      </c>
      <c r="F28" s="767" t="n">
        <v>2023</v>
      </c>
      <c r="G28" s="767" t="n">
        <v>77000</v>
      </c>
      <c r="H28" s="1220" t="inlineStr">
        <is>
          <t>CONTRATO FISICO</t>
        </is>
      </c>
      <c r="I28" s="1220" t="n"/>
      <c r="J28" s="1220" t="n"/>
      <c r="K28" s="2269" t="n">
        <v>9600000</v>
      </c>
      <c r="L28" s="2269" t="n"/>
      <c r="M28" s="2270" t="n">
        <v>1301837</v>
      </c>
      <c r="N28" s="2270" t="n">
        <v>-150328</v>
      </c>
      <c r="O28" s="2260" t="n">
        <v>10751509</v>
      </c>
      <c r="P28" s="2252" t="n">
        <v>10901837</v>
      </c>
      <c r="S28" s="833" t="inlineStr">
        <is>
          <t>GUIA DE DESPACHO TRASLADO NO VENTA Nº12</t>
        </is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SRSJ38</t>
        </is>
      </c>
      <c r="C29" s="1228" t="inlineStr">
        <is>
          <t>MITSUBISHI</t>
        </is>
      </c>
      <c r="D29" s="934" t="inlineStr">
        <is>
          <t>L200 CRM</t>
        </is>
      </c>
      <c r="E29" s="1952" t="n">
        <v>46692</v>
      </c>
      <c r="F29" s="1527" t="n">
        <v>2023</v>
      </c>
      <c r="G29" s="1527" t="n">
        <v>105000</v>
      </c>
      <c r="H29" s="1584" t="inlineStr">
        <is>
          <t>CONTRATO FISICO</t>
        </is>
      </c>
      <c r="I29" s="1584" t="n"/>
      <c r="J29" s="1584" t="n"/>
      <c r="K29" s="2268" t="n">
        <v>15100000</v>
      </c>
      <c r="L29" s="2268" t="n"/>
      <c r="M29" s="2266" t="n">
        <v>842826</v>
      </c>
      <c r="N29" s="2266" t="n">
        <v>-75971</v>
      </c>
      <c r="O29" s="2260" t="n">
        <v>15866855</v>
      </c>
      <c r="P29" s="2252" t="n">
        <v>15942826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SPCT11</t>
        </is>
      </c>
      <c r="C30" s="1228" t="inlineStr">
        <is>
          <t>VOLKSWAGEN</t>
        </is>
      </c>
      <c r="D30" s="934" t="inlineStr">
        <is>
          <t xml:space="preserve">AMAROK </t>
        </is>
      </c>
      <c r="E30" s="1952" t="n">
        <v>46478</v>
      </c>
      <c r="F30" s="1527" t="n">
        <v>2023</v>
      </c>
      <c r="G30" s="1527" t="n">
        <v>61000</v>
      </c>
      <c r="H30" s="1584" t="inlineStr">
        <is>
          <t>CONTRATO FISICO</t>
        </is>
      </c>
      <c r="I30" s="1584" t="n"/>
      <c r="J30" s="1584" t="n"/>
      <c r="K30" s="2268" t="n">
        <v>23000000</v>
      </c>
      <c r="L30" s="2268" t="n"/>
      <c r="M30" s="2266" t="n">
        <v>710067</v>
      </c>
      <c r="N30" s="2266" t="n">
        <v>-32649</v>
      </c>
      <c r="O30" s="2260" t="n">
        <v>23677418</v>
      </c>
      <c r="P30" s="2252" t="n">
        <v>23710067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SRVT62</t>
        </is>
      </c>
      <c r="C31" s="2080" t="inlineStr">
        <is>
          <t>MAXUZ</t>
        </is>
      </c>
      <c r="D31" s="934" t="inlineStr">
        <is>
          <t>T60 GL</t>
        </is>
      </c>
      <c r="E31" s="1952" t="n">
        <v>46508</v>
      </c>
      <c r="F31" s="1527" t="n">
        <v>2023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12000000</v>
      </c>
      <c r="L31" s="2268" t="n"/>
      <c r="M31" s="2266" t="n">
        <v>521693</v>
      </c>
      <c r="N31" s="2266" t="n">
        <v>-34414</v>
      </c>
      <c r="O31" s="2260" t="n">
        <v>12487279</v>
      </c>
      <c r="P31" s="2252" t="n">
        <v>12521693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TJGR53</t>
        </is>
      </c>
      <c r="C32" s="1228" t="inlineStr">
        <is>
          <t>MITSUBISHI</t>
        </is>
      </c>
      <c r="D32" s="934" t="inlineStr">
        <is>
          <t>L200 CRM</t>
        </is>
      </c>
      <c r="E32" s="1952" t="n">
        <v>46905</v>
      </c>
      <c r="F32" s="1527" t="n">
        <v>2024</v>
      </c>
      <c r="G32" s="1527" t="n">
        <v>74000</v>
      </c>
      <c r="H32" s="1584" t="inlineStr">
        <is>
          <t>CONTRATO FISICO</t>
        </is>
      </c>
      <c r="I32" s="1584" t="n"/>
      <c r="J32" s="1584" t="n"/>
      <c r="K32" s="2268" t="n">
        <v>18400000</v>
      </c>
      <c r="L32" s="2268" t="n"/>
      <c r="M32" s="2266" t="n">
        <v>1013506</v>
      </c>
      <c r="N32" s="2266" t="n">
        <v>-93356</v>
      </c>
      <c r="O32" s="2260" t="n">
        <v>19320150</v>
      </c>
      <c r="P32" s="2252" t="n">
        <v>19413506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SPHV53</t>
        </is>
      </c>
      <c r="C33" s="1228" t="inlineStr">
        <is>
          <t xml:space="preserve">MAXUS </t>
        </is>
      </c>
      <c r="D33" s="934" t="inlineStr">
        <is>
          <t>T60 DX</t>
        </is>
      </c>
      <c r="E33" s="1952" t="n">
        <v>46539</v>
      </c>
      <c r="F33" s="1527" t="n">
        <v>2023</v>
      </c>
      <c r="G33" s="1527" t="n">
        <v>46000</v>
      </c>
      <c r="H33" s="1584" t="inlineStr">
        <is>
          <t>CONTRATO FISICO</t>
        </is>
      </c>
      <c r="I33" s="1584" t="n"/>
      <c r="J33" s="1584" t="n"/>
      <c r="K33" s="2268" t="n">
        <v>11000000</v>
      </c>
      <c r="L33" s="2268" t="n"/>
      <c r="M33" s="2266" t="n">
        <v>1118568</v>
      </c>
      <c r="N33" s="2266" t="n">
        <v>-129713</v>
      </c>
      <c r="O33" s="2260" t="n">
        <v>11988855</v>
      </c>
      <c r="P33" s="2252" t="n">
        <v>12118568</v>
      </c>
      <c r="AC33" s="2248" t="inlineStr">
        <is>
          <t>SÍ</t>
        </is>
      </c>
    </row>
    <row r="34" ht="15.75" customHeight="1" s="1909">
      <c r="A34" s="2025" t="n">
        <v>33</v>
      </c>
      <c r="B34" s="831" t="inlineStr">
        <is>
          <t>SJ8771-8</t>
        </is>
      </c>
      <c r="C34" s="1228" t="inlineStr">
        <is>
          <t>VOLKSWAGEN</t>
        </is>
      </c>
      <c r="D34" s="934" t="inlineStr">
        <is>
          <t>ESCARABAJO</t>
        </is>
      </c>
      <c r="E34" s="1952" t="n">
        <v>46478</v>
      </c>
      <c r="F34" s="1527" t="n">
        <v>1998</v>
      </c>
      <c r="G34" s="1527" t="n">
        <v>336000</v>
      </c>
      <c r="H34" s="1584" t="inlineStr">
        <is>
          <t>CONTRATO</t>
        </is>
      </c>
      <c r="I34" s="1584" t="n"/>
      <c r="J34" s="1584" t="n"/>
      <c r="K34" s="2268" t="n">
        <v>8500000</v>
      </c>
      <c r="L34" s="2268" t="n"/>
      <c r="M34" s="2266" t="n">
        <v>25586</v>
      </c>
      <c r="N34" s="2266" t="n"/>
      <c r="O34" s="2260" t="n">
        <v>8525586</v>
      </c>
      <c r="P34" s="2252" t="n">
        <v>8525586</v>
      </c>
      <c r="AC34" s="2245" t="inlineStr">
        <is>
          <t>NO</t>
        </is>
      </c>
    </row>
    <row r="35" ht="15.75" customHeight="1" s="1909">
      <c r="A35" s="2025" t="n">
        <v>34</v>
      </c>
      <c r="B35" s="1363" t="inlineStr">
        <is>
          <t>SSDX77</t>
        </is>
      </c>
      <c r="C35" s="1228" t="inlineStr">
        <is>
          <t>MITSUBISHI</t>
        </is>
      </c>
      <c r="D35" s="1363" t="inlineStr">
        <is>
          <t xml:space="preserve">L200 </t>
        </is>
      </c>
      <c r="E35" s="2005" t="n">
        <v>46661</v>
      </c>
      <c r="F35" s="767" t="n">
        <v>2023</v>
      </c>
      <c r="G35" s="767" t="n">
        <v>92167</v>
      </c>
      <c r="H35" s="1220" t="inlineStr">
        <is>
          <t>CONTRATO FISICO</t>
        </is>
      </c>
      <c r="I35" s="1220" t="n"/>
      <c r="J35" s="1220" t="n"/>
      <c r="K35" s="2269" t="n">
        <v>14300000</v>
      </c>
      <c r="L35" s="2269" t="n"/>
      <c r="M35" s="2270" t="n">
        <v>831345</v>
      </c>
      <c r="N35" s="2270" t="n">
        <v>-74138</v>
      </c>
      <c r="O35" s="2260" t="n">
        <v>15057207</v>
      </c>
      <c r="P35" s="2252" t="n">
        <v>15131345</v>
      </c>
      <c r="S35" s="833" t="inlineStr">
        <is>
          <t>GUIA DE DESPACHO TRASLADO NO VENTA Nº11</t>
        </is>
      </c>
      <c r="AC35" s="2248" t="inlineStr">
        <is>
          <t>SÍ</t>
        </is>
      </c>
    </row>
    <row r="36" ht="15.75" customHeight="1" s="1909">
      <c r="A36" s="2025" t="n">
        <v>35</v>
      </c>
      <c r="B36" s="831" t="inlineStr">
        <is>
          <t>TKXY30</t>
        </is>
      </c>
      <c r="C36" s="391" t="inlineStr">
        <is>
          <t>RAM</t>
        </is>
      </c>
      <c r="D36" t="inlineStr">
        <is>
          <t>1500 REBEL CREW DCAB 4X4</t>
        </is>
      </c>
      <c r="E36" s="1951" t="n">
        <v>46419</v>
      </c>
      <c r="F36" s="832" t="n">
        <v>2024</v>
      </c>
      <c r="G36" s="832" t="n">
        <v>17668</v>
      </c>
      <c r="H36" s="1584" t="inlineStr">
        <is>
          <t>CONTRATO FISICO</t>
        </is>
      </c>
      <c r="I36" s="1584" t="n"/>
      <c r="J36" s="1584" t="n"/>
      <c r="K36" s="2268" t="n">
        <v>36000000</v>
      </c>
      <c r="L36" s="2268" t="n"/>
      <c r="M36" s="2271" t="n">
        <v>948222</v>
      </c>
      <c r="N36" s="2271" t="n">
        <v>-24738</v>
      </c>
      <c r="O36" s="2266" t="n">
        <v>36923484</v>
      </c>
      <c r="P36" s="2252" t="n">
        <v>36948222</v>
      </c>
      <c r="AC36" s="2245" t="inlineStr">
        <is>
          <t>NO</t>
        </is>
      </c>
    </row>
    <row r="37" ht="15.75" customHeight="1" s="1909">
      <c r="A37" s="2025" t="n">
        <v>36</v>
      </c>
      <c r="B37" s="1965" t="inlineStr">
        <is>
          <t>LLWP64-3</t>
        </is>
      </c>
      <c r="C37" s="391" t="inlineStr">
        <is>
          <t>DODGE</t>
        </is>
      </c>
      <c r="D37" s="379" t="inlineStr">
        <is>
          <t>RAM</t>
        </is>
      </c>
      <c r="E37" s="379" t="inlineStr">
        <is>
          <t>JUNIO</t>
        </is>
      </c>
      <c r="F37" s="832" t="n">
        <v>2019</v>
      </c>
      <c r="G37" s="832" t="n">
        <v>0</v>
      </c>
      <c r="H37" s="212" t="inlineStr">
        <is>
          <t xml:space="preserve">CONTRATO </t>
        </is>
      </c>
      <c r="I37" s="212" t="inlineStr">
        <is>
          <t>FACTURA AFECTA</t>
        </is>
      </c>
      <c r="J37" s="212" t="n">
        <v>22675</v>
      </c>
      <c r="K37" s="2268" t="n">
        <v>16700001</v>
      </c>
      <c r="L37" s="2268" t="n">
        <v>-2666387</v>
      </c>
      <c r="M37" s="2271" t="n">
        <v>2748065</v>
      </c>
      <c r="N37" s="2271" t="n">
        <v>-373593</v>
      </c>
      <c r="O37" s="2266" t="n">
        <v>16408086</v>
      </c>
      <c r="P37" s="2252" t="n">
        <v>19448066</v>
      </c>
      <c r="AC37" s="2245" t="inlineStr">
        <is>
          <t>NO</t>
        </is>
      </c>
    </row>
    <row r="38" ht="15.75" customHeight="1" s="1909">
      <c r="A38" s="2025" t="n">
        <v>37</v>
      </c>
      <c r="B38" s="831" t="inlineStr">
        <is>
          <t>VWWC41-9</t>
        </is>
      </c>
      <c r="C38" s="1526" t="inlineStr">
        <is>
          <t xml:space="preserve">FORD </t>
        </is>
      </c>
      <c r="D38" s="1526" t="inlineStr">
        <is>
          <t>MAVERICK</t>
        </is>
      </c>
      <c r="E38" s="1952" t="n">
        <v>46844</v>
      </c>
      <c r="F38" s="1527" t="n">
        <v>2026</v>
      </c>
      <c r="G38" s="1527" t="n">
        <v>3000</v>
      </c>
      <c r="H38" s="1584" t="n"/>
      <c r="I38" s="212" t="inlineStr">
        <is>
          <t>FACTURA AFECTA</t>
        </is>
      </c>
      <c r="J38" s="212" t="n">
        <v>4521</v>
      </c>
      <c r="K38" s="2268" t="n">
        <v>15000000</v>
      </c>
      <c r="L38" s="2268" t="n">
        <v>-2394958</v>
      </c>
      <c r="M38" s="2271" t="n">
        <v>0</v>
      </c>
      <c r="N38" s="2271" t="n"/>
      <c r="O38" s="2268" t="n">
        <v>12605042</v>
      </c>
      <c r="P38" s="2252" t="n">
        <v>15000000</v>
      </c>
      <c r="R38" s="833" t="inlineStr">
        <is>
          <t>VEHICULO DE JOAQUIN</t>
        </is>
      </c>
      <c r="AC38" s="2245" t="inlineStr">
        <is>
          <t>NO</t>
        </is>
      </c>
    </row>
    <row r="39" ht="15" customHeight="1" s="1909">
      <c r="A39" s="2025" t="n">
        <v>38</v>
      </c>
      <c r="B39" s="831" t="inlineStr">
        <is>
          <t>LWLL89</t>
        </is>
      </c>
      <c r="C39" s="391" t="inlineStr">
        <is>
          <t>CHEVROLET</t>
        </is>
      </c>
      <c r="D39" s="2074" t="inlineStr">
        <is>
          <t>SILVERADO</t>
        </is>
      </c>
      <c r="E39" s="2020" t="n">
        <v>46388</v>
      </c>
      <c r="F39" s="832" t="n">
        <v>2020</v>
      </c>
      <c r="G39" s="832" t="n">
        <v>110000</v>
      </c>
      <c r="H39" s="212" t="inlineStr">
        <is>
          <t xml:space="preserve">CONTRATO </t>
        </is>
      </c>
      <c r="I39" s="212" t="inlineStr">
        <is>
          <t>FACTURA EXENTA</t>
        </is>
      </c>
      <c r="J39" s="212" t="n">
        <v>2629</v>
      </c>
      <c r="K39" s="2268" t="n">
        <v>20500000</v>
      </c>
      <c r="L39" s="2271" t="n">
        <v>0</v>
      </c>
      <c r="M39" s="2271" t="n">
        <v>901110</v>
      </c>
      <c r="N39" s="2271" t="n">
        <v>-80530</v>
      </c>
      <c r="O39" s="2268" t="n">
        <v>21320580</v>
      </c>
      <c r="P39" s="2252" t="n">
        <v>21401110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TYLW33</t>
        </is>
      </c>
      <c r="C40" s="391" t="inlineStr">
        <is>
          <t>FORD</t>
        </is>
      </c>
      <c r="D40" s="379" t="inlineStr">
        <is>
          <t>TRANSIT CUSTOM</t>
        </is>
      </c>
      <c r="E40" s="2021" t="n">
        <v>46539</v>
      </c>
      <c r="F40" s="832" t="n">
        <v>2025</v>
      </c>
      <c r="G40" s="832" t="n">
        <v>15000</v>
      </c>
      <c r="H40" s="212" t="n"/>
      <c r="I40" s="212" t="inlineStr">
        <is>
          <t>FACTURA AFECTA</t>
        </is>
      </c>
      <c r="J40" s="212" t="n">
        <v>9149</v>
      </c>
      <c r="K40" s="2265" t="n">
        <v>20499999</v>
      </c>
      <c r="L40" s="2271" t="n">
        <v>-3273109</v>
      </c>
      <c r="M40" s="2271" t="n">
        <v>682083</v>
      </c>
      <c r="N40" s="2271" t="n"/>
      <c r="O40" s="2268" t="n">
        <v>17908973</v>
      </c>
      <c r="P40" s="2252" t="n">
        <v>21182082</v>
      </c>
      <c r="AC40" s="2248" t="inlineStr">
        <is>
          <t>SÍ</t>
        </is>
      </c>
    </row>
    <row r="41" ht="15.75" customHeight="1" s="1909">
      <c r="A41" s="2025" t="n">
        <v>40</v>
      </c>
      <c r="B41" s="831" t="inlineStr">
        <is>
          <t>RGVG27-1</t>
        </is>
      </c>
      <c r="C41" s="391" t="inlineStr">
        <is>
          <t>SSANGYONG</t>
        </is>
      </c>
      <c r="D41" s="379" t="inlineStr">
        <is>
          <t>MUSSO</t>
        </is>
      </c>
      <c r="E41" s="2021" t="n">
        <v>46296</v>
      </c>
      <c r="F41" s="832" t="n">
        <v>2022</v>
      </c>
      <c r="G41" s="832" t="n">
        <v>82000</v>
      </c>
      <c r="H41" s="212" t="n"/>
      <c r="I41" s="1584" t="inlineStr">
        <is>
          <t>FACTURA EXENTA</t>
        </is>
      </c>
      <c r="J41" s="212" t="n">
        <v>2</v>
      </c>
      <c r="K41" s="2265" t="n">
        <v>19000000</v>
      </c>
      <c r="L41" s="2271" t="n">
        <v>0</v>
      </c>
      <c r="M41" s="2271" t="n">
        <v>-43160</v>
      </c>
      <c r="N41" s="2271" t="n"/>
      <c r="O41" s="2268" t="n">
        <v>18956840</v>
      </c>
      <c r="P41" s="2252" t="n">
        <v>18956840</v>
      </c>
      <c r="AC41" s="2245" t="inlineStr">
        <is>
          <t>NO</t>
        </is>
      </c>
    </row>
    <row r="42" ht="15.75" customHeight="1" s="1909">
      <c r="A42" s="2025" t="n">
        <v>41</v>
      </c>
      <c r="B42" s="831" t="inlineStr">
        <is>
          <t>RZ2087</t>
        </is>
      </c>
      <c r="C42" s="391" t="inlineStr">
        <is>
          <t>BMW</t>
        </is>
      </c>
      <c r="D42" s="379" t="n">
        <v>320</v>
      </c>
      <c r="E42" s="2021" t="n">
        <v>46296</v>
      </c>
      <c r="F42" s="833" t="n">
        <v>1988</v>
      </c>
      <c r="G42" s="833" t="n">
        <v>36000</v>
      </c>
      <c r="H42" s="832" t="inlineStr">
        <is>
          <t>CONTRATO AUTOFACT</t>
        </is>
      </c>
      <c r="I42" s="1141" t="n"/>
      <c r="J42" s="2091" t="n"/>
      <c r="K42" s="2265" t="n">
        <v>15000000</v>
      </c>
      <c r="L42" s="2271" t="n">
        <v>0</v>
      </c>
      <c r="M42" s="2271" t="n">
        <v>302105</v>
      </c>
      <c r="N42" s="2271" t="n"/>
      <c r="O42" s="2268" t="n">
        <v>15302105</v>
      </c>
      <c r="P42" s="2252" t="n">
        <v>15302105</v>
      </c>
      <c r="AC42" s="2248" t="inlineStr">
        <is>
          <t>SÍ</t>
        </is>
      </c>
    </row>
    <row r="43" ht="15.75" customHeight="1" s="1909">
      <c r="A43" s="2025" t="n">
        <v>42</v>
      </c>
      <c r="B43" s="2079" t="inlineStr">
        <is>
          <t>KXRK86</t>
        </is>
      </c>
      <c r="C43" s="391" t="inlineStr">
        <is>
          <t>AUDI</t>
        </is>
      </c>
      <c r="D43" s="379" t="inlineStr">
        <is>
          <t>Q3</t>
        </is>
      </c>
      <c r="E43" s="2021" t="n">
        <v>46266</v>
      </c>
      <c r="F43" s="833" t="n">
        <v>2019</v>
      </c>
      <c r="G43" s="833" t="n">
        <v>100000</v>
      </c>
      <c r="H43" s="832" t="inlineStr">
        <is>
          <t>CONTRATO  AUTORED</t>
        </is>
      </c>
      <c r="I43" s="2272" t="n"/>
      <c r="J43" s="833" t="n"/>
      <c r="K43" s="2265" t="n">
        <v>15000000</v>
      </c>
      <c r="L43" s="2271" t="n">
        <v>0</v>
      </c>
      <c r="M43" s="2271" t="n">
        <v>264244</v>
      </c>
      <c r="N43" s="2271" t="n"/>
      <c r="O43" s="2268" t="n">
        <v>15264244</v>
      </c>
      <c r="P43" s="2252" t="n">
        <v>15264244</v>
      </c>
      <c r="AC43" s="2248" t="inlineStr">
        <is>
          <t>SÍ</t>
        </is>
      </c>
    </row>
    <row r="44" ht="15.75" customHeight="1" s="1909">
      <c r="A44" s="2025" t="n">
        <v>43</v>
      </c>
      <c r="B44" s="1526" t="inlineStr">
        <is>
          <t>RZBG51</t>
        </is>
      </c>
      <c r="C44" s="1526" t="inlineStr">
        <is>
          <t>TOYOTA</t>
        </is>
      </c>
      <c r="D44" s="1526" t="inlineStr">
        <is>
          <t>HILUX</t>
        </is>
      </c>
      <c r="E44" s="1526" t="inlineStr">
        <is>
          <t>ABRIL</t>
        </is>
      </c>
      <c r="F44" s="1526" t="n">
        <v>2022</v>
      </c>
      <c r="G44" s="1526" t="n">
        <v>40000</v>
      </c>
      <c r="I44" s="1984" t="n"/>
      <c r="J44" s="2029" t="n"/>
      <c r="K44" s="2265" t="n">
        <v>10200000</v>
      </c>
      <c r="L44" s="2271" t="n">
        <v>0</v>
      </c>
      <c r="M44" s="2271" t="n">
        <v>271100</v>
      </c>
      <c r="N44" s="2271" t="n"/>
      <c r="O44" s="2268" t="n">
        <v>10471100</v>
      </c>
      <c r="P44" s="2252" t="n">
        <v>10471100</v>
      </c>
      <c r="AC44" s="2245" t="inlineStr">
        <is>
          <t>NO</t>
        </is>
      </c>
    </row>
  </sheetData>
  <autoFilter ref="A1:R43"/>
  <conditionalFormatting sqref="B2">
    <cfRule type="duplicateValues" priority="63" dxfId="0"/>
  </conditionalFormatting>
  <conditionalFormatting sqref="B22">
    <cfRule type="duplicateValues" priority="9" dxfId="0"/>
  </conditionalFormatting>
  <conditionalFormatting sqref="B39">
    <cfRule type="duplicateValues" priority="6" dxfId="0"/>
  </conditionalFormatting>
  <conditionalFormatting sqref="B40">
    <cfRule type="duplicateValues" priority="5" dxfId="0"/>
  </conditionalFormatting>
  <conditionalFormatting sqref="B41">
    <cfRule type="duplicateValues" priority="4" dxfId="0"/>
  </conditionalFormatting>
  <conditionalFormatting sqref="E2:E42">
    <cfRule type="cellIs" priority="2" operator="lessThan" dxfId="0">
      <formula>$U$1</formula>
    </cfRule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I339" activePane="bottomLeft" state="frozen"/>
      <selection pane="bottomLeft" activeCell="O348" sqref="O348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853338734</v>
      </c>
      <c r="N2" s="2431" t="n">
        <v>299450000</v>
      </c>
      <c r="O2" s="2431" t="n">
        <v>676116180</v>
      </c>
      <c r="P2" s="2431" t="n">
        <v>1753904914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375598699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1.031074976376263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0.5752743718995302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0.501655596022807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375598699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2026-07-21T18:11:07Z</dcterms:modified>
  <cp:lastModifiedBy>Usuario invitado</cp:lastModifiedBy>
</cp:coreProperties>
</file>