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amonaerne/Code/TDF/"/>
    </mc:Choice>
  </mc:AlternateContent>
  <bookViews>
    <workbookView xWindow="0" yWindow="0" windowWidth="25600" windowHeight="16000" tabRatio="500"/>
  </bookViews>
  <sheets>
    <sheet name="Sheet1" sheetId="1" r:id="rId1"/>
    <sheet name="Sheet2" sheetId="2" r:id="rId2"/>
  </sheets>
  <definedNames>
    <definedName name="_xlnm._FilterDatabase" localSheetId="1" hidden="1">Sheet2!$A$1:$D$23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D3" i="1"/>
  <c r="D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</calcChain>
</file>

<file path=xl/sharedStrings.xml><?xml version="1.0" encoding="utf-8"?>
<sst xmlns="http://schemas.openxmlformats.org/spreadsheetml/2006/main" count="682" uniqueCount="216">
  <si>
    <t>Team Sunweb</t>
  </si>
  <si>
    <t> FROOME Christopher</t>
  </si>
  <si>
    <t>Team Sky</t>
  </si>
  <si>
    <t> THOMAS Geraint</t>
  </si>
  <si>
    <t> KWIATKOWSKI Michal</t>
  </si>
  <si>
    <t> ANDERSEN Søren Kragh</t>
  </si>
  <si>
    <t> JUNGELS Bob</t>
  </si>
  <si>
    <t>Quick-Step Floors</t>
  </si>
  <si>
    <t> ZAKARIN Ilnur</t>
  </si>
  <si>
    <t>Team Katusha - Alpecin</t>
  </si>
  <si>
    <t> ROGLIC Primoz</t>
  </si>
  <si>
    <t>Team LottoNL-Jumbo</t>
  </si>
  <si>
    <t> SOLER Marc</t>
  </si>
  <si>
    <t>Movistar Team</t>
  </si>
  <si>
    <t> HEPBURN Michael</t>
  </si>
  <si>
    <t>Mitchelton-Scott</t>
  </si>
  <si>
    <t> YATES Adam</t>
  </si>
  <si>
    <t> KÜNG Stefan</t>
  </si>
  <si>
    <t>BMC Racing Team</t>
  </si>
  <si>
    <t> CARUSO Damiano</t>
  </si>
  <si>
    <t> CASTROVIEJO Jonathan</t>
  </si>
  <si>
    <t> IZAGIRRE Ion</t>
  </si>
  <si>
    <t>Bahrain Merida Pro Cycling Team</t>
  </si>
  <si>
    <t> KRUIJSWIJK Steven</t>
  </si>
  <si>
    <t> POELS Wout</t>
  </si>
  <si>
    <t> GESCHKE Simon</t>
  </si>
  <si>
    <t> VALVERDE Alejandro</t>
  </si>
  <si>
    <t> POLITT Nils</t>
  </si>
  <si>
    <t> MARTINEZ Daniel Felipe</t>
  </si>
  <si>
    <t>Team EF Education First-Drapac p/b Cannondale</t>
  </si>
  <si>
    <t> BARDET Romain</t>
  </si>
  <si>
    <t>AG2R La Mondiale</t>
  </si>
  <si>
    <t> HAGA Chad</t>
  </si>
  <si>
    <t> MAJKA Rafał</t>
  </si>
  <si>
    <t>BORA - hansgrohe</t>
  </si>
  <si>
    <t> BERNAL Egan Arley</t>
  </si>
  <si>
    <t> ARNDT Nikias</t>
  </si>
  <si>
    <t> LATOUR Pierre</t>
  </si>
  <si>
    <t> DE GENDT Thomas</t>
  </si>
  <si>
    <t>Lotto Soudal</t>
  </si>
  <si>
    <t> VAN GARDEREN Tejay</t>
  </si>
  <si>
    <t> HERRADA Jesús</t>
  </si>
  <si>
    <t>Cofidis, Solutions Crédits</t>
  </si>
  <si>
    <t> CHAVANEL Sylvain</t>
  </si>
  <si>
    <t>Direct Energie</t>
  </si>
  <si>
    <t> DURBRIDGE Luke</t>
  </si>
  <si>
    <t> DEGAND Thomas</t>
  </si>
  <si>
    <t>Wanty - Groupe Gobert</t>
  </si>
  <si>
    <t> MARTIN Daniel</t>
  </si>
  <si>
    <t>UAE-Team Emirates</t>
  </si>
  <si>
    <t> GAUDU David</t>
  </si>
  <si>
    <t>Groupama - FDJ</t>
  </si>
  <si>
    <t> POZZOVIVO Domenico</t>
  </si>
  <si>
    <t> IZAGIRRE Gorka</t>
  </si>
  <si>
    <t> DILLIER Silvan</t>
  </si>
  <si>
    <t> VICHOT Arthur</t>
  </si>
  <si>
    <t> FUGLSANG Jakob</t>
  </si>
  <si>
    <t>Astana Pro Team</t>
  </si>
  <si>
    <t> EDET Nicolas</t>
  </si>
  <si>
    <t> MÜHLBERGER Gregor</t>
  </si>
  <si>
    <t> FRAILE Omar</t>
  </si>
  <si>
    <t> BURGHARDT Marcus</t>
  </si>
  <si>
    <t> LANDA Mikel</t>
  </si>
  <si>
    <t> SCHAR Michael</t>
  </si>
  <si>
    <t> BERNARD Julien</t>
  </si>
  <si>
    <t>Trek - Segafredo</t>
  </si>
  <si>
    <t> LUDVIGSSON Tobias</t>
  </si>
  <si>
    <t> BARGUIL Warren</t>
  </si>
  <si>
    <t>Team Fortuneo - Samsic</t>
  </si>
  <si>
    <t> KANGERT Tanel</t>
  </si>
  <si>
    <t> NAVARRO Daniel</t>
  </si>
  <si>
    <t> ERVITI Imanol</t>
  </si>
  <si>
    <t> CALMEJANE Lilian</t>
  </si>
  <si>
    <t> BODNAR Maciej</t>
  </si>
  <si>
    <t> DE KORT Koen</t>
  </si>
  <si>
    <t> SKUJIŅŠ Toms</t>
  </si>
  <si>
    <t> THEUNS Edward</t>
  </si>
  <si>
    <t> ALAPHILIPPE Julian</t>
  </si>
  <si>
    <t> SICARD Romain</t>
  </si>
  <si>
    <t> PEREZ Anthony</t>
  </si>
  <si>
    <t> BOUET Maxime</t>
  </si>
  <si>
    <t> NIEVE Mikel</t>
  </si>
  <si>
    <t> GESINK Robert</t>
  </si>
  <si>
    <t> HANSEN Jesper</t>
  </si>
  <si>
    <t> MARCZYNSKI Tomasz</t>
  </si>
  <si>
    <t> VERMOTE Julien</t>
  </si>
  <si>
    <t>Team Dimension Data</t>
  </si>
  <si>
    <t> MARCATO Marco</t>
  </si>
  <si>
    <t> JANSEN Amund Grondahl</t>
  </si>
  <si>
    <t> QUINTANA Nairo</t>
  </si>
  <si>
    <t> PELLIZOTTI Franco</t>
  </si>
  <si>
    <t> TOLHOEK Antwan</t>
  </si>
  <si>
    <t> STUYVEN Jasper</t>
  </si>
  <si>
    <t> MOLARD Rudy</t>
  </si>
  <si>
    <t> ROLLAND Pierre</t>
  </si>
  <si>
    <t> TEN DAM Laurens</t>
  </si>
  <si>
    <t> MARTIN Guillaume</t>
  </si>
  <si>
    <t> SMITH Dion</t>
  </si>
  <si>
    <t> VALGREN Michael</t>
  </si>
  <si>
    <t> PICHON Laurent</t>
  </si>
  <si>
    <t> COUSIN Jérôme</t>
  </si>
  <si>
    <t> SIMON Julien</t>
  </si>
  <si>
    <t> SLAGTER Tom-Jelte</t>
  </si>
  <si>
    <t> CLARKE Simon</t>
  </si>
  <si>
    <t> MINNAARD Marco</t>
  </si>
  <si>
    <t> HAYMAN Mathew</t>
  </si>
  <si>
    <t> LAMPAERT Yves</t>
  </si>
  <si>
    <t> VAN AVERMAET Greg</t>
  </si>
  <si>
    <t> VACHON Florian</t>
  </si>
  <si>
    <t> DURASEK Kristijan</t>
  </si>
  <si>
    <t> THOMSON Jay Robert</t>
  </si>
  <si>
    <t> KOCHETKOV Pavel</t>
  </si>
  <si>
    <t> AMADOR Andrey</t>
  </si>
  <si>
    <t> IMPEY Daryl</t>
  </si>
  <si>
    <t> DEGENKOLB John</t>
  </si>
  <si>
    <t> SCULLY Thomas</t>
  </si>
  <si>
    <t> MARTENS Paul</t>
  </si>
  <si>
    <t> LEDANOIS Kévin</t>
  </si>
  <si>
    <t> NAESEN Oliver</t>
  </si>
  <si>
    <t> KOREN Kristijan</t>
  </si>
  <si>
    <t> GERRANS Simon</t>
  </si>
  <si>
    <t> VAN KEIRSBULCK Guillaume</t>
  </si>
  <si>
    <t> COLBRELLI Sonny</t>
  </si>
  <si>
    <t> POLJANSKI Pawel</t>
  </si>
  <si>
    <t> GESBERT Elie</t>
  </si>
  <si>
    <t> OSS Daniel</t>
  </si>
  <si>
    <t> HAUSSLER Heinrich</t>
  </si>
  <si>
    <t> ATAPUMA John Darwin</t>
  </si>
  <si>
    <t> TURGIS Anthony</t>
  </si>
  <si>
    <t> CORT Magnus</t>
  </si>
  <si>
    <t> BOASSON HAGEN Edvald</t>
  </si>
  <si>
    <t> MOLLEMA Bauke</t>
  </si>
  <si>
    <t> ROWE Luke</t>
  </si>
  <si>
    <t> ROOSEN Timo</t>
  </si>
  <si>
    <t> GRELLIER Fabien</t>
  </si>
  <si>
    <t> HARDY Romain</t>
  </si>
  <si>
    <t> BAUER Jack</t>
  </si>
  <si>
    <t> MOINARD Amaël</t>
  </si>
  <si>
    <t> DUPONT Timothy</t>
  </si>
  <si>
    <t> BOSWELL Ian</t>
  </si>
  <si>
    <t> JANSE VAN RENSBURG Reinardt</t>
  </si>
  <si>
    <t> OFFREDO Yoann</t>
  </si>
  <si>
    <t> LAPORTE Christophe</t>
  </si>
  <si>
    <t> BOUDAT Thomas</t>
  </si>
  <si>
    <t> LE GAC Olivier</t>
  </si>
  <si>
    <t> RICHEZE Ariel Maximiliano</t>
  </si>
  <si>
    <t> GOGL Michael</t>
  </si>
  <si>
    <t> CRADDOCK Lawson</t>
  </si>
  <si>
    <t> FRANK Mathias</t>
  </si>
  <si>
    <t> CLAEYS Dimitri</t>
  </si>
  <si>
    <t> TROIA Oliviero</t>
  </si>
  <si>
    <t> PÖSTLBERGER Lukas</t>
  </si>
  <si>
    <t> GUARNIERI Jacopo</t>
  </si>
  <si>
    <t> SUTHERLAND Rory</t>
  </si>
  <si>
    <t> BENNATI Daniele</t>
  </si>
  <si>
    <t> SAGAN Peter</t>
  </si>
  <si>
    <t> SINKELDAM Ramon</t>
  </si>
  <si>
    <t> KRISTOFF Alexander</t>
  </si>
  <si>
    <t> FERRARI Roberto</t>
  </si>
  <si>
    <t> GAUDIN Damien</t>
  </si>
  <si>
    <t> PHINNEY Taylor</t>
  </si>
  <si>
    <t> DE BUYST Jasper</t>
  </si>
  <si>
    <t> VANMARCKE Sep</t>
  </si>
  <si>
    <t> DÉMARE Arnaud</t>
  </si>
  <si>
    <t> PASQUALON Andrea</t>
  </si>
  <si>
    <t> TERPSTRA Niki</t>
  </si>
  <si>
    <t>Race information</t>
  </si>
  <si>
    <r>
      <t>Date: </t>
    </r>
    <r>
      <rPr>
        <sz val="12"/>
        <color rgb="FF000000"/>
        <rFont val="Tahoma"/>
      </rPr>
      <t>28th July 2018</t>
    </r>
  </si>
  <si>
    <r>
      <t>Avg. speed winner:</t>
    </r>
    <r>
      <rPr>
        <sz val="12"/>
        <color rgb="FF000000"/>
        <rFont val="Tahoma"/>
      </rPr>
      <t> 45.51 km/h</t>
    </r>
  </si>
  <si>
    <r>
      <t>Race category: </t>
    </r>
    <r>
      <rPr>
        <sz val="12"/>
        <color rgb="FF000000"/>
        <rFont val="Tahoma"/>
      </rPr>
      <t>Men Elite</t>
    </r>
  </si>
  <si>
    <r>
      <t>Start/finish:</t>
    </r>
    <r>
      <rPr>
        <sz val="12"/>
        <color rgb="FF000000"/>
        <rFont val="Tahoma"/>
      </rPr>
      <t> Saint-Pée-sur-</t>
    </r>
  </si>
  <si>
    <t>Nr</t>
  </si>
  <si>
    <t>Name</t>
  </si>
  <si>
    <t>Team</t>
  </si>
  <si>
    <t>Team short</t>
  </si>
  <si>
    <t>Name Short</t>
  </si>
  <si>
    <t>Team3</t>
  </si>
  <si>
    <t>SUN</t>
  </si>
  <si>
    <t>SKY</t>
  </si>
  <si>
    <t>TLJ</t>
  </si>
  <si>
    <t>BOH</t>
  </si>
  <si>
    <t>MTS</t>
  </si>
  <si>
    <t>QST</t>
  </si>
  <si>
    <t>UAD</t>
  </si>
  <si>
    <t>DDD</t>
  </si>
  <si>
    <t>TFS</t>
  </si>
  <si>
    <t>MOV</t>
  </si>
  <si>
    <t>BMC</t>
  </si>
  <si>
    <t>TBM</t>
  </si>
  <si>
    <t>LTS</t>
  </si>
  <si>
    <t>TKA</t>
  </si>
  <si>
    <t>ALM</t>
  </si>
  <si>
    <t>FST</t>
  </si>
  <si>
    <t>COF</t>
  </si>
  <si>
    <t>TDE</t>
  </si>
  <si>
    <t>WGG</t>
  </si>
  <si>
    <t>AST</t>
  </si>
  <si>
    <t>EFD</t>
  </si>
  <si>
    <t>GFC</t>
  </si>
  <si>
    <t>Teamnat</t>
  </si>
  <si>
    <t>FRA</t>
  </si>
  <si>
    <t>KZ</t>
  </si>
  <si>
    <t>USA</t>
  </si>
  <si>
    <t>GER</t>
  </si>
  <si>
    <t>ZA</t>
  </si>
  <si>
    <t>BEL</t>
  </si>
  <si>
    <t>SPA</t>
  </si>
  <si>
    <t>AUST</t>
  </si>
  <si>
    <t>UK</t>
  </si>
  <si>
    <t>NL</t>
  </si>
  <si>
    <t>ITA</t>
  </si>
  <si>
    <t>UAE</t>
  </si>
  <si>
    <t>RUS</t>
  </si>
  <si>
    <t>BAH</t>
  </si>
  <si>
    <t>Column1</t>
  </si>
  <si>
    <t> DUMOULIN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</si>
</sst>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Schriftart für Textkörper"/>
      <family val="2"/>
    </font>
    <font>
      <b/>
      <sz val="12"/>
      <color theme="0"/>
      <name val="Schriftart für Textkörper"/>
      <family val="2"/>
    </font>
    <font>
      <sz val="12"/>
      <color rgb="FF000000"/>
      <name val="Tahoma"/>
    </font>
    <font>
      <b/>
      <sz val="14"/>
      <color rgb="FF000000"/>
      <name val="Tahoma"/>
    </font>
    <font>
      <b/>
      <sz val="12"/>
      <color rgb="FF000000"/>
      <name val="Tahoma"/>
    </font>
    <font>
      <u/>
      <sz val="12"/>
      <color theme="10"/>
      <name val="Schriftart für Textkörper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5" fillId="0" borderId="0" xfId="1"/>
    <xf numFmtId="0" fontId="3" fillId="0" borderId="0" xfId="0" applyFont="1"/>
    <xf numFmtId="0" fontId="4" fillId="0" borderId="0" xfId="0" applyFont="1"/>
    <xf numFmtId="0" fontId="0" fillId="3" borderId="1" xfId="0" applyFont="1" applyFill="1" applyBorder="1"/>
    <xf numFmtId="0" fontId="0" fillId="4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chriftart für Textkörper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chriftart für Textkörper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chriftart für Textkörper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chriftart für Textkörper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chriftart für Textkörper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chriftart für Textkörper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147</xdr:row>
      <xdr:rowOff>0</xdr:rowOff>
    </xdr:from>
    <xdr:to>
      <xdr:col>1</xdr:col>
      <xdr:colOff>1460500</xdr:colOff>
      <xdr:row>156</xdr:row>
      <xdr:rowOff>114300</xdr:rowOff>
    </xdr:to>
    <xdr:pic>
      <xdr:nvPicPr>
        <xdr:cNvPr id="2" name="Picture 1" descr="our de France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92600"/>
          <a:ext cx="228600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eamnames" displayName="teamnames" ref="A1:D23" totalsRowShown="0" headerRowDxfId="0" dataDxfId="1">
  <autoFilter ref="A1:D23"/>
  <tableColumns count="4">
    <tableColumn id="1" name="Team" dataDxfId="5"/>
    <tableColumn id="2" name="Team3" dataDxfId="4"/>
    <tableColumn id="3" name="Teamnat" dataDxfId="3"/>
    <tableColumn id="4" name="Column1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ww.procyclingstats.com/rider/adam-yates" TargetMode="External"/><Relationship Id="rId11" Type="http://schemas.openxmlformats.org/officeDocument/2006/relationships/hyperlink" Target="https://www.procyclingstats.com/rider/stefan-kung" TargetMode="External"/><Relationship Id="rId12" Type="http://schemas.openxmlformats.org/officeDocument/2006/relationships/hyperlink" Target="https://www.procyclingstats.com/rider/damiano-caruso" TargetMode="External"/><Relationship Id="rId13" Type="http://schemas.openxmlformats.org/officeDocument/2006/relationships/hyperlink" Target="https://www.procyclingstats.com/rider/jonathan-castroviejo" TargetMode="External"/><Relationship Id="rId14" Type="http://schemas.openxmlformats.org/officeDocument/2006/relationships/hyperlink" Target="https://www.procyclingstats.com/rider/ion-izagirre" TargetMode="External"/><Relationship Id="rId15" Type="http://schemas.openxmlformats.org/officeDocument/2006/relationships/hyperlink" Target="https://www.procyclingstats.com/rider/steven-kruijswijk" TargetMode="External"/><Relationship Id="rId16" Type="http://schemas.openxmlformats.org/officeDocument/2006/relationships/hyperlink" Target="https://www.procyclingstats.com/rider/wout-poels" TargetMode="External"/><Relationship Id="rId17" Type="http://schemas.openxmlformats.org/officeDocument/2006/relationships/hyperlink" Target="https://www.procyclingstats.com/rider/simon-geschke" TargetMode="External"/><Relationship Id="rId18" Type="http://schemas.openxmlformats.org/officeDocument/2006/relationships/hyperlink" Target="https://www.procyclingstats.com/rider/alejandro-valverde" TargetMode="External"/><Relationship Id="rId19" Type="http://schemas.openxmlformats.org/officeDocument/2006/relationships/hyperlink" Target="https://www.procyclingstats.com/rider/nils-politt" TargetMode="External"/><Relationship Id="rId60" Type="http://schemas.openxmlformats.org/officeDocument/2006/relationships/hyperlink" Target="https://www.procyclingstats.com/rider/maxime-bouet" TargetMode="External"/><Relationship Id="rId61" Type="http://schemas.openxmlformats.org/officeDocument/2006/relationships/hyperlink" Target="https://www.procyclingstats.com/rider/mikel-nieve" TargetMode="External"/><Relationship Id="rId62" Type="http://schemas.openxmlformats.org/officeDocument/2006/relationships/hyperlink" Target="https://www.procyclingstats.com/rider/robert-gesink" TargetMode="External"/><Relationship Id="rId63" Type="http://schemas.openxmlformats.org/officeDocument/2006/relationships/hyperlink" Target="https://www.procyclingstats.com/rider/jesper-hansen-1" TargetMode="External"/><Relationship Id="rId64" Type="http://schemas.openxmlformats.org/officeDocument/2006/relationships/hyperlink" Target="https://www.procyclingstats.com/rider/tomasz-marczynski" TargetMode="External"/><Relationship Id="rId65" Type="http://schemas.openxmlformats.org/officeDocument/2006/relationships/hyperlink" Target="https://www.procyclingstats.com/rider/julien-vermote" TargetMode="External"/><Relationship Id="rId66" Type="http://schemas.openxmlformats.org/officeDocument/2006/relationships/hyperlink" Target="https://www.procyclingstats.com/rider/marco-marcato" TargetMode="External"/><Relationship Id="rId67" Type="http://schemas.openxmlformats.org/officeDocument/2006/relationships/hyperlink" Target="https://www.procyclingstats.com/rider/amund-grondahl-jansen" TargetMode="External"/><Relationship Id="rId68" Type="http://schemas.openxmlformats.org/officeDocument/2006/relationships/hyperlink" Target="https://www.procyclingstats.com/rider/nairo-quintana" TargetMode="External"/><Relationship Id="rId69" Type="http://schemas.openxmlformats.org/officeDocument/2006/relationships/hyperlink" Target="https://www.procyclingstats.com/rider/franco-pellizotti" TargetMode="External"/><Relationship Id="rId120" Type="http://schemas.openxmlformats.org/officeDocument/2006/relationships/hyperlink" Target="https://www.procyclingstats.com/rider/yoann-offredo" TargetMode="External"/><Relationship Id="rId121" Type="http://schemas.openxmlformats.org/officeDocument/2006/relationships/hyperlink" Target="https://www.procyclingstats.com/rider/christophe-laporte" TargetMode="External"/><Relationship Id="rId122" Type="http://schemas.openxmlformats.org/officeDocument/2006/relationships/hyperlink" Target="https://www.procyclingstats.com/rider/thomas-boudat" TargetMode="External"/><Relationship Id="rId123" Type="http://schemas.openxmlformats.org/officeDocument/2006/relationships/hyperlink" Target="https://www.procyclingstats.com/rider/olivier-le-gac" TargetMode="External"/><Relationship Id="rId124" Type="http://schemas.openxmlformats.org/officeDocument/2006/relationships/hyperlink" Target="https://www.procyclingstats.com/rider/ariel-maximiliano-richeze" TargetMode="External"/><Relationship Id="rId125" Type="http://schemas.openxmlformats.org/officeDocument/2006/relationships/hyperlink" Target="https://www.procyclingstats.com/rider/michael-gogl" TargetMode="External"/><Relationship Id="rId126" Type="http://schemas.openxmlformats.org/officeDocument/2006/relationships/hyperlink" Target="https://www.procyclingstats.com/rider/lawson-craddock" TargetMode="External"/><Relationship Id="rId127" Type="http://schemas.openxmlformats.org/officeDocument/2006/relationships/hyperlink" Target="https://www.procyclingstats.com/rider/mathias-frank" TargetMode="External"/><Relationship Id="rId128" Type="http://schemas.openxmlformats.org/officeDocument/2006/relationships/hyperlink" Target="https://www.procyclingstats.com/rider/dimitri-claeys" TargetMode="External"/><Relationship Id="rId129" Type="http://schemas.openxmlformats.org/officeDocument/2006/relationships/hyperlink" Target="https://www.procyclingstats.com/rider/oliviero-troia" TargetMode="External"/><Relationship Id="rId40" Type="http://schemas.openxmlformats.org/officeDocument/2006/relationships/hyperlink" Target="https://www.procyclingstats.com/rider/nicolas-edet" TargetMode="External"/><Relationship Id="rId41" Type="http://schemas.openxmlformats.org/officeDocument/2006/relationships/hyperlink" Target="https://www.procyclingstats.com/rider/gregor-muhlberger" TargetMode="External"/><Relationship Id="rId42" Type="http://schemas.openxmlformats.org/officeDocument/2006/relationships/hyperlink" Target="https://www.procyclingstats.com/rider/omar-fraile" TargetMode="External"/><Relationship Id="rId90" Type="http://schemas.openxmlformats.org/officeDocument/2006/relationships/hyperlink" Target="https://www.procyclingstats.com/rider/pavel-kochetkov" TargetMode="External"/><Relationship Id="rId91" Type="http://schemas.openxmlformats.org/officeDocument/2006/relationships/hyperlink" Target="https://www.procyclingstats.com/rider/andrey-amador" TargetMode="External"/><Relationship Id="rId92" Type="http://schemas.openxmlformats.org/officeDocument/2006/relationships/hyperlink" Target="https://www.procyclingstats.com/rider/daryl-impey" TargetMode="External"/><Relationship Id="rId93" Type="http://schemas.openxmlformats.org/officeDocument/2006/relationships/hyperlink" Target="https://www.procyclingstats.com/rider/john-degenkolb" TargetMode="External"/><Relationship Id="rId94" Type="http://schemas.openxmlformats.org/officeDocument/2006/relationships/hyperlink" Target="https://www.procyclingstats.com/rider/thomas-scully" TargetMode="External"/><Relationship Id="rId95" Type="http://schemas.openxmlformats.org/officeDocument/2006/relationships/hyperlink" Target="https://www.procyclingstats.com/rider/paul-martens" TargetMode="External"/><Relationship Id="rId96" Type="http://schemas.openxmlformats.org/officeDocument/2006/relationships/hyperlink" Target="https://www.procyclingstats.com/rider/kevin-ledanois" TargetMode="External"/><Relationship Id="rId101" Type="http://schemas.openxmlformats.org/officeDocument/2006/relationships/hyperlink" Target="https://www.procyclingstats.com/rider/sonny-colbrelli" TargetMode="External"/><Relationship Id="rId102" Type="http://schemas.openxmlformats.org/officeDocument/2006/relationships/hyperlink" Target="https://www.procyclingstats.com/rider/pawel-poljanski" TargetMode="External"/><Relationship Id="rId103" Type="http://schemas.openxmlformats.org/officeDocument/2006/relationships/hyperlink" Target="https://www.procyclingstats.com/rider/elie-gesbert" TargetMode="External"/><Relationship Id="rId104" Type="http://schemas.openxmlformats.org/officeDocument/2006/relationships/hyperlink" Target="https://www.procyclingstats.com/rider/daniel-oss" TargetMode="External"/><Relationship Id="rId105" Type="http://schemas.openxmlformats.org/officeDocument/2006/relationships/hyperlink" Target="https://www.procyclingstats.com/rider/heinrich-haussler" TargetMode="External"/><Relationship Id="rId106" Type="http://schemas.openxmlformats.org/officeDocument/2006/relationships/hyperlink" Target="https://www.procyclingstats.com/rider/john-darwin-atapuma" TargetMode="External"/><Relationship Id="rId107" Type="http://schemas.openxmlformats.org/officeDocument/2006/relationships/hyperlink" Target="https://www.procyclingstats.com/rider/anthony-turgis" TargetMode="External"/><Relationship Id="rId108" Type="http://schemas.openxmlformats.org/officeDocument/2006/relationships/hyperlink" Target="https://www.procyclingstats.com/rider/magnus-cort-nielsen" TargetMode="External"/><Relationship Id="rId109" Type="http://schemas.openxmlformats.org/officeDocument/2006/relationships/hyperlink" Target="https://www.procyclingstats.com/rider/edvald-boasson-hagen" TargetMode="External"/><Relationship Id="rId97" Type="http://schemas.openxmlformats.org/officeDocument/2006/relationships/hyperlink" Target="https://www.procyclingstats.com/rider/oliver-naesen" TargetMode="External"/><Relationship Id="rId98" Type="http://schemas.openxmlformats.org/officeDocument/2006/relationships/hyperlink" Target="https://www.procyclingstats.com/rider/kristijan-koren" TargetMode="External"/><Relationship Id="rId99" Type="http://schemas.openxmlformats.org/officeDocument/2006/relationships/hyperlink" Target="https://www.procyclingstats.com/rider/simon-gerrans" TargetMode="External"/><Relationship Id="rId43" Type="http://schemas.openxmlformats.org/officeDocument/2006/relationships/hyperlink" Target="https://www.procyclingstats.com/rider/marcus-burghardt" TargetMode="External"/><Relationship Id="rId44" Type="http://schemas.openxmlformats.org/officeDocument/2006/relationships/hyperlink" Target="https://www.procyclingstats.com/rider/mikel-landa" TargetMode="External"/><Relationship Id="rId45" Type="http://schemas.openxmlformats.org/officeDocument/2006/relationships/hyperlink" Target="https://www.procyclingstats.com/rider/michael-schar" TargetMode="External"/><Relationship Id="rId46" Type="http://schemas.openxmlformats.org/officeDocument/2006/relationships/hyperlink" Target="https://www.procyclingstats.com/rider/julien-bernard" TargetMode="External"/><Relationship Id="rId47" Type="http://schemas.openxmlformats.org/officeDocument/2006/relationships/hyperlink" Target="https://www.procyclingstats.com/rider/tobias-ludvigsson" TargetMode="External"/><Relationship Id="rId48" Type="http://schemas.openxmlformats.org/officeDocument/2006/relationships/hyperlink" Target="https://www.procyclingstats.com/rider/warren-barguil" TargetMode="External"/><Relationship Id="rId49" Type="http://schemas.openxmlformats.org/officeDocument/2006/relationships/hyperlink" Target="https://www.procyclingstats.com/rider/tanel-kangert" TargetMode="External"/><Relationship Id="rId100" Type="http://schemas.openxmlformats.org/officeDocument/2006/relationships/hyperlink" Target="https://www.procyclingstats.com/rider/guillaume-van-keirsbulck" TargetMode="External"/><Relationship Id="rId20" Type="http://schemas.openxmlformats.org/officeDocument/2006/relationships/hyperlink" Target="https://www.procyclingstats.com/rider/daniel-felipe-martinez" TargetMode="External"/><Relationship Id="rId21" Type="http://schemas.openxmlformats.org/officeDocument/2006/relationships/hyperlink" Target="https://www.procyclingstats.com/rider/romain-bardet" TargetMode="External"/><Relationship Id="rId22" Type="http://schemas.openxmlformats.org/officeDocument/2006/relationships/hyperlink" Target="https://www.procyclingstats.com/rider/chad-haga" TargetMode="External"/><Relationship Id="rId70" Type="http://schemas.openxmlformats.org/officeDocument/2006/relationships/hyperlink" Target="https://www.procyclingstats.com/rider/antwan-tolhoek" TargetMode="External"/><Relationship Id="rId71" Type="http://schemas.openxmlformats.org/officeDocument/2006/relationships/hyperlink" Target="https://www.procyclingstats.com/rider/jasper-stuyven" TargetMode="External"/><Relationship Id="rId72" Type="http://schemas.openxmlformats.org/officeDocument/2006/relationships/hyperlink" Target="https://www.procyclingstats.com/rider/rudy-molard" TargetMode="External"/><Relationship Id="rId73" Type="http://schemas.openxmlformats.org/officeDocument/2006/relationships/hyperlink" Target="https://www.procyclingstats.com/rider/pierre-rolland" TargetMode="External"/><Relationship Id="rId74" Type="http://schemas.openxmlformats.org/officeDocument/2006/relationships/hyperlink" Target="https://www.procyclingstats.com/rider/laurens-ten-dam" TargetMode="External"/><Relationship Id="rId75" Type="http://schemas.openxmlformats.org/officeDocument/2006/relationships/hyperlink" Target="https://www.procyclingstats.com/rider/guillaume-martin" TargetMode="External"/><Relationship Id="rId76" Type="http://schemas.openxmlformats.org/officeDocument/2006/relationships/hyperlink" Target="https://www.procyclingstats.com/rider/dion-smith" TargetMode="External"/><Relationship Id="rId77" Type="http://schemas.openxmlformats.org/officeDocument/2006/relationships/hyperlink" Target="https://www.procyclingstats.com/rider/michael-valgren-andersen" TargetMode="External"/><Relationship Id="rId78" Type="http://schemas.openxmlformats.org/officeDocument/2006/relationships/hyperlink" Target="https://www.procyclingstats.com/rider/laurent-pichon" TargetMode="External"/><Relationship Id="rId79" Type="http://schemas.openxmlformats.org/officeDocument/2006/relationships/hyperlink" Target="https://www.procyclingstats.com/rider/jerome-cousin" TargetMode="External"/><Relationship Id="rId23" Type="http://schemas.openxmlformats.org/officeDocument/2006/relationships/hyperlink" Target="https://www.procyclingstats.com/rider/rafal-majka" TargetMode="External"/><Relationship Id="rId24" Type="http://schemas.openxmlformats.org/officeDocument/2006/relationships/hyperlink" Target="https://www.procyclingstats.com/rider/egan-bernal" TargetMode="External"/><Relationship Id="rId25" Type="http://schemas.openxmlformats.org/officeDocument/2006/relationships/hyperlink" Target="https://www.procyclingstats.com/rider/nikias-arndt" TargetMode="External"/><Relationship Id="rId26" Type="http://schemas.openxmlformats.org/officeDocument/2006/relationships/hyperlink" Target="https://www.procyclingstats.com/rider/pierre-latour" TargetMode="External"/><Relationship Id="rId27" Type="http://schemas.openxmlformats.org/officeDocument/2006/relationships/hyperlink" Target="https://www.procyclingstats.com/rider/thomas-de-gendt" TargetMode="External"/><Relationship Id="rId28" Type="http://schemas.openxmlformats.org/officeDocument/2006/relationships/hyperlink" Target="https://www.procyclingstats.com/rider/tejay-van-garderen" TargetMode="External"/><Relationship Id="rId29" Type="http://schemas.openxmlformats.org/officeDocument/2006/relationships/hyperlink" Target="https://www.procyclingstats.com/rider/jesus-herrada-lopez" TargetMode="External"/><Relationship Id="rId130" Type="http://schemas.openxmlformats.org/officeDocument/2006/relationships/hyperlink" Target="https://www.procyclingstats.com/rider/lukas-postlberger" TargetMode="External"/><Relationship Id="rId131" Type="http://schemas.openxmlformats.org/officeDocument/2006/relationships/hyperlink" Target="https://www.procyclingstats.com/rider/jacopo-guarnieri" TargetMode="External"/><Relationship Id="rId132" Type="http://schemas.openxmlformats.org/officeDocument/2006/relationships/hyperlink" Target="https://www.procyclingstats.com/rider/rory-sutherland" TargetMode="External"/><Relationship Id="rId133" Type="http://schemas.openxmlformats.org/officeDocument/2006/relationships/hyperlink" Target="https://www.procyclingstats.com/rider/daniele-bennati" TargetMode="External"/><Relationship Id="rId134" Type="http://schemas.openxmlformats.org/officeDocument/2006/relationships/hyperlink" Target="https://www.procyclingstats.com/rider/peter-sagan" TargetMode="External"/><Relationship Id="rId135" Type="http://schemas.openxmlformats.org/officeDocument/2006/relationships/hyperlink" Target="https://www.procyclingstats.com/rider/ramon-sinkeldam" TargetMode="External"/><Relationship Id="rId136" Type="http://schemas.openxmlformats.org/officeDocument/2006/relationships/hyperlink" Target="https://www.procyclingstats.com/rider/alexander-kristoff" TargetMode="External"/><Relationship Id="rId137" Type="http://schemas.openxmlformats.org/officeDocument/2006/relationships/hyperlink" Target="https://www.procyclingstats.com/rider/roberto-ferrari" TargetMode="External"/><Relationship Id="rId138" Type="http://schemas.openxmlformats.org/officeDocument/2006/relationships/hyperlink" Target="https://www.procyclingstats.com/rider/damien-gaudin" TargetMode="External"/><Relationship Id="rId139" Type="http://schemas.openxmlformats.org/officeDocument/2006/relationships/hyperlink" Target="https://www.procyclingstats.com/rider/taylor-phinney" TargetMode="External"/><Relationship Id="rId1" Type="http://schemas.openxmlformats.org/officeDocument/2006/relationships/hyperlink" Target="https://www.procyclingstats.com/rider/christopher-froome" TargetMode="External"/><Relationship Id="rId2" Type="http://schemas.openxmlformats.org/officeDocument/2006/relationships/hyperlink" Target="https://www.procyclingstats.com/rider/geraint-thomas" TargetMode="External"/><Relationship Id="rId3" Type="http://schemas.openxmlformats.org/officeDocument/2006/relationships/hyperlink" Target="https://www.procyclingstats.com/rider/michal-kwiatkowski" TargetMode="External"/><Relationship Id="rId4" Type="http://schemas.openxmlformats.org/officeDocument/2006/relationships/hyperlink" Target="https://www.procyclingstats.com/rider/soren-kragh-andersen" TargetMode="External"/><Relationship Id="rId5" Type="http://schemas.openxmlformats.org/officeDocument/2006/relationships/hyperlink" Target="https://www.procyclingstats.com/rider/bob-jungels" TargetMode="External"/><Relationship Id="rId6" Type="http://schemas.openxmlformats.org/officeDocument/2006/relationships/hyperlink" Target="https://www.procyclingstats.com/rider/ilnur-zakarin" TargetMode="External"/><Relationship Id="rId7" Type="http://schemas.openxmlformats.org/officeDocument/2006/relationships/hyperlink" Target="https://www.procyclingstats.com/rider/primoz-roglic" TargetMode="External"/><Relationship Id="rId8" Type="http://schemas.openxmlformats.org/officeDocument/2006/relationships/hyperlink" Target="https://www.procyclingstats.com/rider/marc-soler" TargetMode="External"/><Relationship Id="rId9" Type="http://schemas.openxmlformats.org/officeDocument/2006/relationships/hyperlink" Target="https://www.procyclingstats.com/rider/michael-hepburn" TargetMode="External"/><Relationship Id="rId50" Type="http://schemas.openxmlformats.org/officeDocument/2006/relationships/hyperlink" Target="https://www.procyclingstats.com/rider/daniel-navarro" TargetMode="External"/><Relationship Id="rId51" Type="http://schemas.openxmlformats.org/officeDocument/2006/relationships/hyperlink" Target="https://www.procyclingstats.com/rider/imanol-erviti" TargetMode="External"/><Relationship Id="rId52" Type="http://schemas.openxmlformats.org/officeDocument/2006/relationships/hyperlink" Target="https://www.procyclingstats.com/rider/lilian-calmejane" TargetMode="External"/><Relationship Id="rId53" Type="http://schemas.openxmlformats.org/officeDocument/2006/relationships/hyperlink" Target="https://www.procyclingstats.com/rider/maciej-bodnar" TargetMode="External"/><Relationship Id="rId54" Type="http://schemas.openxmlformats.org/officeDocument/2006/relationships/hyperlink" Target="https://www.procyclingstats.com/rider/koen-de-kort" TargetMode="External"/><Relationship Id="rId55" Type="http://schemas.openxmlformats.org/officeDocument/2006/relationships/hyperlink" Target="https://www.procyclingstats.com/rider/toms-skujins" TargetMode="External"/><Relationship Id="rId56" Type="http://schemas.openxmlformats.org/officeDocument/2006/relationships/hyperlink" Target="https://www.procyclingstats.com/rider/edward-theuns" TargetMode="External"/><Relationship Id="rId57" Type="http://schemas.openxmlformats.org/officeDocument/2006/relationships/hyperlink" Target="https://www.procyclingstats.com/rider/julian-alaphilippe" TargetMode="External"/><Relationship Id="rId58" Type="http://schemas.openxmlformats.org/officeDocument/2006/relationships/hyperlink" Target="https://www.procyclingstats.com/rider/romain-sicard" TargetMode="External"/><Relationship Id="rId59" Type="http://schemas.openxmlformats.org/officeDocument/2006/relationships/hyperlink" Target="https://www.procyclingstats.com/rider/anthony-perez" TargetMode="External"/><Relationship Id="rId110" Type="http://schemas.openxmlformats.org/officeDocument/2006/relationships/hyperlink" Target="https://www.procyclingstats.com/rider/bauke-mollema" TargetMode="External"/><Relationship Id="rId111" Type="http://schemas.openxmlformats.org/officeDocument/2006/relationships/hyperlink" Target="https://www.procyclingstats.com/rider/luke-rowe" TargetMode="External"/><Relationship Id="rId112" Type="http://schemas.openxmlformats.org/officeDocument/2006/relationships/hyperlink" Target="https://www.procyclingstats.com/rider/timo-roosen" TargetMode="External"/><Relationship Id="rId113" Type="http://schemas.openxmlformats.org/officeDocument/2006/relationships/hyperlink" Target="https://www.procyclingstats.com/rider/fabien-grellier" TargetMode="External"/><Relationship Id="rId114" Type="http://schemas.openxmlformats.org/officeDocument/2006/relationships/hyperlink" Target="https://www.procyclingstats.com/rider/romain-hardy" TargetMode="External"/><Relationship Id="rId115" Type="http://schemas.openxmlformats.org/officeDocument/2006/relationships/hyperlink" Target="https://www.procyclingstats.com/rider/jack-bauer" TargetMode="External"/><Relationship Id="rId116" Type="http://schemas.openxmlformats.org/officeDocument/2006/relationships/hyperlink" Target="https://www.procyclingstats.com/rider/amael-moinard" TargetMode="External"/><Relationship Id="rId117" Type="http://schemas.openxmlformats.org/officeDocument/2006/relationships/hyperlink" Target="https://www.procyclingstats.com/rider/timothy-dupont" TargetMode="External"/><Relationship Id="rId118" Type="http://schemas.openxmlformats.org/officeDocument/2006/relationships/hyperlink" Target="https://www.procyclingstats.com/rider/ian-boswell" TargetMode="External"/><Relationship Id="rId119" Type="http://schemas.openxmlformats.org/officeDocument/2006/relationships/hyperlink" Target="https://www.procyclingstats.com/rider/reinardt-janse-van-rensburg" TargetMode="External"/><Relationship Id="rId30" Type="http://schemas.openxmlformats.org/officeDocument/2006/relationships/hyperlink" Target="https://www.procyclingstats.com/rider/sylvain-chavanel" TargetMode="External"/><Relationship Id="rId31" Type="http://schemas.openxmlformats.org/officeDocument/2006/relationships/hyperlink" Target="https://www.procyclingstats.com/rider/luke-durbridge" TargetMode="External"/><Relationship Id="rId32" Type="http://schemas.openxmlformats.org/officeDocument/2006/relationships/hyperlink" Target="https://www.procyclingstats.com/rider/thomas-degand" TargetMode="External"/><Relationship Id="rId33" Type="http://schemas.openxmlformats.org/officeDocument/2006/relationships/hyperlink" Target="https://www.procyclingstats.com/rider/daniel-martin1" TargetMode="External"/><Relationship Id="rId34" Type="http://schemas.openxmlformats.org/officeDocument/2006/relationships/hyperlink" Target="https://www.procyclingstats.com/rider/david-gaudu" TargetMode="External"/><Relationship Id="rId35" Type="http://schemas.openxmlformats.org/officeDocument/2006/relationships/hyperlink" Target="https://www.procyclingstats.com/rider/domenico-pozzovivo" TargetMode="External"/><Relationship Id="rId36" Type="http://schemas.openxmlformats.org/officeDocument/2006/relationships/hyperlink" Target="https://www.procyclingstats.com/rider/gorka-izagirre" TargetMode="External"/><Relationship Id="rId37" Type="http://schemas.openxmlformats.org/officeDocument/2006/relationships/hyperlink" Target="https://www.procyclingstats.com/rider/silvan-dillier" TargetMode="External"/><Relationship Id="rId38" Type="http://schemas.openxmlformats.org/officeDocument/2006/relationships/hyperlink" Target="https://www.procyclingstats.com/rider/arthur-vichot" TargetMode="External"/><Relationship Id="rId39" Type="http://schemas.openxmlformats.org/officeDocument/2006/relationships/hyperlink" Target="https://www.procyclingstats.com/rider/jakob-fuglsang" TargetMode="External"/><Relationship Id="rId80" Type="http://schemas.openxmlformats.org/officeDocument/2006/relationships/hyperlink" Target="https://www.procyclingstats.com/rider/julien-simon" TargetMode="External"/><Relationship Id="rId81" Type="http://schemas.openxmlformats.org/officeDocument/2006/relationships/hyperlink" Target="https://www.procyclingstats.com/rider/tom-jelte-slagter" TargetMode="External"/><Relationship Id="rId82" Type="http://schemas.openxmlformats.org/officeDocument/2006/relationships/hyperlink" Target="https://www.procyclingstats.com/rider/simon-clarke" TargetMode="External"/><Relationship Id="rId83" Type="http://schemas.openxmlformats.org/officeDocument/2006/relationships/hyperlink" Target="https://www.procyclingstats.com/rider/marco-minnaard" TargetMode="External"/><Relationship Id="rId84" Type="http://schemas.openxmlformats.org/officeDocument/2006/relationships/hyperlink" Target="https://www.procyclingstats.com/rider/mathew-hayman" TargetMode="External"/><Relationship Id="rId85" Type="http://schemas.openxmlformats.org/officeDocument/2006/relationships/hyperlink" Target="https://www.procyclingstats.com/rider/yves-lampaert" TargetMode="External"/><Relationship Id="rId86" Type="http://schemas.openxmlformats.org/officeDocument/2006/relationships/hyperlink" Target="https://www.procyclingstats.com/rider/greg-van-avermaet" TargetMode="External"/><Relationship Id="rId87" Type="http://schemas.openxmlformats.org/officeDocument/2006/relationships/hyperlink" Target="https://www.procyclingstats.com/rider/florian-vachon" TargetMode="External"/><Relationship Id="rId88" Type="http://schemas.openxmlformats.org/officeDocument/2006/relationships/hyperlink" Target="https://www.procyclingstats.com/rider/kristijan-durasek" TargetMode="External"/><Relationship Id="rId89" Type="http://schemas.openxmlformats.org/officeDocument/2006/relationships/hyperlink" Target="https://www.procyclingstats.com/rider/jay-robert-thomson" TargetMode="External"/><Relationship Id="rId140" Type="http://schemas.openxmlformats.org/officeDocument/2006/relationships/hyperlink" Target="https://www.procyclingstats.com/rider/jasper-de-buyst" TargetMode="External"/><Relationship Id="rId141" Type="http://schemas.openxmlformats.org/officeDocument/2006/relationships/hyperlink" Target="https://www.procyclingstats.com/rider/sep-vanmarcke" TargetMode="External"/><Relationship Id="rId142" Type="http://schemas.openxmlformats.org/officeDocument/2006/relationships/hyperlink" Target="https://www.procyclingstats.com/rider/arnaud-demare" TargetMode="External"/><Relationship Id="rId143" Type="http://schemas.openxmlformats.org/officeDocument/2006/relationships/hyperlink" Target="https://www.procyclingstats.com/rider/andrea-pasqualon" TargetMode="External"/><Relationship Id="rId144" Type="http://schemas.openxmlformats.org/officeDocument/2006/relationships/hyperlink" Target="https://www.procyclingstats.com/rider/niki-terpstra" TargetMode="External"/><Relationship Id="rId145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workbookViewId="0">
      <selection activeCell="D4" sqref="D2:D24"/>
    </sheetView>
  </sheetViews>
  <sheetFormatPr baseColWidth="10" defaultRowHeight="16" x14ac:dyDescent="0.2"/>
  <cols>
    <col min="2" max="4" width="25.83203125" customWidth="1"/>
    <col min="5" max="5" width="41" customWidth="1"/>
    <col min="6" max="6" width="6.6640625" customWidth="1"/>
  </cols>
  <sheetData>
    <row r="1" spans="1:8" x14ac:dyDescent="0.2">
      <c r="A1" t="s">
        <v>171</v>
      </c>
      <c r="B1" t="s">
        <v>172</v>
      </c>
      <c r="D1" t="s">
        <v>175</v>
      </c>
      <c r="E1" t="s">
        <v>173</v>
      </c>
      <c r="F1" t="s">
        <v>174</v>
      </c>
    </row>
    <row r="2" spans="1:8" x14ac:dyDescent="0.2">
      <c r="A2" s="1">
        <v>1</v>
      </c>
      <c r="B2" t="s">
        <v>215</v>
      </c>
      <c r="C2" t="s">
        <v>215</v>
      </c>
      <c r="D2" s="2" t="e">
        <f>MID(C2, FIND(" ", C2, 2)+1, 1)&amp;"."&amp;LEFT(C2, FIND(" ",C2,2)-1)</f>
        <v>#VALUE!</v>
      </c>
      <c r="E2" t="s">
        <v>0</v>
      </c>
      <c r="F2" t="str">
        <f>VLOOKUP(E2, teamnames[], 2, FALSE)</f>
        <v>SUN</v>
      </c>
      <c r="H2" t="s">
        <v>215</v>
      </c>
    </row>
    <row r="3" spans="1:8" x14ac:dyDescent="0.2">
      <c r="A3" s="1">
        <v>2</v>
      </c>
      <c r="B3" t="s">
        <v>1</v>
      </c>
      <c r="C3" t="s">
        <v>1</v>
      </c>
      <c r="D3" s="2" t="str">
        <f>MID(C3, FIND(" ", C3, 2)+1, 1)&amp;"."&amp;LEFT(C3, FIND(" ",C3,2)-1)</f>
        <v>C. FROOME</v>
      </c>
      <c r="E3" t="s">
        <v>2</v>
      </c>
      <c r="F3" t="str">
        <f>VLOOKUP(E3, teamnames[], 2, FALSE)</f>
        <v>SKY</v>
      </c>
      <c r="H3" s="2" t="s">
        <v>1</v>
      </c>
    </row>
    <row r="4" spans="1:8" x14ac:dyDescent="0.2">
      <c r="A4" s="1">
        <v>3</v>
      </c>
      <c r="B4" t="s">
        <v>3</v>
      </c>
      <c r="C4" t="s">
        <v>3</v>
      </c>
      <c r="D4" s="2" t="str">
        <f>MID(C4, FIND(" ", C4, 2)+1, 1)&amp;"."&amp;LEFT(C4, FIND(" ",C4,2)-1)</f>
        <v>G. THOMAS</v>
      </c>
      <c r="E4" t="s">
        <v>2</v>
      </c>
      <c r="F4" t="str">
        <f>VLOOKUP(E4, teamnames[], 2, FALSE)</f>
        <v>SKY</v>
      </c>
      <c r="H4" s="2" t="s">
        <v>3</v>
      </c>
    </row>
    <row r="5" spans="1:8" x14ac:dyDescent="0.2">
      <c r="A5" s="1">
        <v>4</v>
      </c>
      <c r="B5" t="s">
        <v>4</v>
      </c>
      <c r="C5" t="s">
        <v>4</v>
      </c>
      <c r="D5" s="2" t="str">
        <f t="shared" ref="D5:D24" si="0">MID(C5, FIND(" ", C5, 2)+1, 1)&amp;"."&amp;LEFT(C5, FIND(" ",C5,2)-1)</f>
        <v>M. KWIATKOWSKI</v>
      </c>
      <c r="E5" t="s">
        <v>2</v>
      </c>
      <c r="F5" t="str">
        <f>VLOOKUP(E5, teamnames[], 2, FALSE)</f>
        <v>SKY</v>
      </c>
      <c r="H5" s="2" t="s">
        <v>4</v>
      </c>
    </row>
    <row r="6" spans="1:8" x14ac:dyDescent="0.2">
      <c r="A6" s="1">
        <v>5</v>
      </c>
      <c r="B6" t="s">
        <v>5</v>
      </c>
      <c r="C6" t="s">
        <v>5</v>
      </c>
      <c r="D6" s="2" t="str">
        <f t="shared" si="0"/>
        <v>S. ANDERSEN</v>
      </c>
      <c r="E6" t="s">
        <v>0</v>
      </c>
      <c r="F6" t="str">
        <f>VLOOKUP(E6, teamnames[], 2, FALSE)</f>
        <v>SUN</v>
      </c>
      <c r="H6" s="2" t="s">
        <v>5</v>
      </c>
    </row>
    <row r="7" spans="1:8" x14ac:dyDescent="0.2">
      <c r="A7" s="1">
        <v>6</v>
      </c>
      <c r="B7" t="s">
        <v>6</v>
      </c>
      <c r="C7" t="s">
        <v>6</v>
      </c>
      <c r="D7" s="2" t="str">
        <f t="shared" si="0"/>
        <v>B. JUNGELS</v>
      </c>
      <c r="E7" t="s">
        <v>7</v>
      </c>
      <c r="F7" t="str">
        <f>VLOOKUP(E7, teamnames[], 2, FALSE)</f>
        <v>QST</v>
      </c>
      <c r="H7" s="2" t="s">
        <v>6</v>
      </c>
    </row>
    <row r="8" spans="1:8" x14ac:dyDescent="0.2">
      <c r="A8" s="1">
        <v>7</v>
      </c>
      <c r="B8" t="s">
        <v>8</v>
      </c>
      <c r="C8" t="s">
        <v>8</v>
      </c>
      <c r="D8" s="2" t="str">
        <f t="shared" si="0"/>
        <v>I. ZAKARIN</v>
      </c>
      <c r="E8" t="s">
        <v>9</v>
      </c>
      <c r="F8" t="str">
        <f>VLOOKUP(E8, teamnames[], 2, FALSE)</f>
        <v>TKA</v>
      </c>
      <c r="H8" s="2" t="s">
        <v>8</v>
      </c>
    </row>
    <row r="9" spans="1:8" x14ac:dyDescent="0.2">
      <c r="A9" s="1">
        <v>8</v>
      </c>
      <c r="B9" t="s">
        <v>10</v>
      </c>
      <c r="C9" t="s">
        <v>10</v>
      </c>
      <c r="D9" s="2" t="str">
        <f t="shared" si="0"/>
        <v>P. ROGLIC</v>
      </c>
      <c r="E9" t="s">
        <v>11</v>
      </c>
      <c r="F9" t="str">
        <f>VLOOKUP(E9, teamnames[], 2, FALSE)</f>
        <v>TLJ</v>
      </c>
      <c r="H9" s="2" t="s">
        <v>10</v>
      </c>
    </row>
    <row r="10" spans="1:8" x14ac:dyDescent="0.2">
      <c r="A10" s="1">
        <v>9</v>
      </c>
      <c r="B10" t="s">
        <v>12</v>
      </c>
      <c r="C10" t="s">
        <v>12</v>
      </c>
      <c r="D10" s="2" t="str">
        <f t="shared" si="0"/>
        <v>M. SOLER</v>
      </c>
      <c r="E10" t="s">
        <v>13</v>
      </c>
      <c r="F10" t="str">
        <f>VLOOKUP(E10, teamnames[], 2, FALSE)</f>
        <v>MOV</v>
      </c>
      <c r="H10" s="2" t="s">
        <v>12</v>
      </c>
    </row>
    <row r="11" spans="1:8" x14ac:dyDescent="0.2">
      <c r="A11" s="1">
        <v>10</v>
      </c>
      <c r="B11" t="s">
        <v>14</v>
      </c>
      <c r="C11" t="s">
        <v>14</v>
      </c>
      <c r="D11" s="2" t="str">
        <f t="shared" si="0"/>
        <v>M. HEPBURN</v>
      </c>
      <c r="E11" t="s">
        <v>15</v>
      </c>
      <c r="F11" t="str">
        <f>VLOOKUP(E11, teamnames[], 2, FALSE)</f>
        <v>MTS</v>
      </c>
      <c r="H11" s="2" t="s">
        <v>14</v>
      </c>
    </row>
    <row r="12" spans="1:8" x14ac:dyDescent="0.2">
      <c r="A12" s="1">
        <v>11</v>
      </c>
      <c r="B12" t="s">
        <v>16</v>
      </c>
      <c r="C12" t="s">
        <v>16</v>
      </c>
      <c r="D12" s="2" t="str">
        <f t="shared" si="0"/>
        <v>A. YATES</v>
      </c>
      <c r="E12" t="s">
        <v>15</v>
      </c>
      <c r="F12" t="str">
        <f>VLOOKUP(E12, teamnames[], 2, FALSE)</f>
        <v>MTS</v>
      </c>
      <c r="H12" s="2" t="s">
        <v>16</v>
      </c>
    </row>
    <row r="13" spans="1:8" x14ac:dyDescent="0.2">
      <c r="A13" s="1">
        <v>12</v>
      </c>
      <c r="B13" t="s">
        <v>17</v>
      </c>
      <c r="C13" t="s">
        <v>17</v>
      </c>
      <c r="D13" s="2" t="str">
        <f t="shared" si="0"/>
        <v>S. KÜNG</v>
      </c>
      <c r="E13" t="s">
        <v>18</v>
      </c>
      <c r="F13" t="str">
        <f>VLOOKUP(E13, teamnames[], 2, FALSE)</f>
        <v>BMC</v>
      </c>
      <c r="H13" s="2" t="s">
        <v>17</v>
      </c>
    </row>
    <row r="14" spans="1:8" x14ac:dyDescent="0.2">
      <c r="A14" s="1">
        <v>13</v>
      </c>
      <c r="B14" t="s">
        <v>19</v>
      </c>
      <c r="C14" t="s">
        <v>19</v>
      </c>
      <c r="D14" s="2" t="str">
        <f t="shared" si="0"/>
        <v>D. CARUSO</v>
      </c>
      <c r="E14" t="s">
        <v>18</v>
      </c>
      <c r="F14" t="str">
        <f>VLOOKUP(E14, teamnames[], 2, FALSE)</f>
        <v>BMC</v>
      </c>
      <c r="H14" s="2" t="s">
        <v>19</v>
      </c>
    </row>
    <row r="15" spans="1:8" x14ac:dyDescent="0.2">
      <c r="A15" s="1">
        <v>14</v>
      </c>
      <c r="B15" t="s">
        <v>20</v>
      </c>
      <c r="C15" t="s">
        <v>20</v>
      </c>
      <c r="D15" s="2" t="str">
        <f t="shared" si="0"/>
        <v>J. CASTROVIEJO</v>
      </c>
      <c r="E15" t="s">
        <v>2</v>
      </c>
      <c r="F15" t="str">
        <f>VLOOKUP(E15, teamnames[], 2, FALSE)</f>
        <v>SKY</v>
      </c>
      <c r="H15" s="2" t="s">
        <v>20</v>
      </c>
    </row>
    <row r="16" spans="1:8" x14ac:dyDescent="0.2">
      <c r="A16" s="1">
        <v>15</v>
      </c>
      <c r="B16" t="s">
        <v>21</v>
      </c>
      <c r="C16" t="s">
        <v>21</v>
      </c>
      <c r="D16" s="2" t="str">
        <f t="shared" si="0"/>
        <v>I. IZAGIRRE</v>
      </c>
      <c r="E16" t="s">
        <v>22</v>
      </c>
      <c r="F16" t="str">
        <f>VLOOKUP(E16, teamnames[], 2, FALSE)</f>
        <v>TBM</v>
      </c>
      <c r="H16" s="2" t="s">
        <v>21</v>
      </c>
    </row>
    <row r="17" spans="1:8" x14ac:dyDescent="0.2">
      <c r="A17" s="1">
        <v>16</v>
      </c>
      <c r="B17" t="s">
        <v>23</v>
      </c>
      <c r="C17" t="s">
        <v>23</v>
      </c>
      <c r="D17" s="2" t="str">
        <f t="shared" si="0"/>
        <v>S. KRUIJSWIJK</v>
      </c>
      <c r="E17" t="s">
        <v>11</v>
      </c>
      <c r="F17" t="str">
        <f>VLOOKUP(E17, teamnames[], 2, FALSE)</f>
        <v>TLJ</v>
      </c>
      <c r="H17" s="2" t="s">
        <v>23</v>
      </c>
    </row>
    <row r="18" spans="1:8" x14ac:dyDescent="0.2">
      <c r="A18" s="1">
        <v>17</v>
      </c>
      <c r="B18" t="s">
        <v>24</v>
      </c>
      <c r="C18" t="s">
        <v>24</v>
      </c>
      <c r="D18" s="2" t="str">
        <f t="shared" si="0"/>
        <v>W. POELS</v>
      </c>
      <c r="E18" t="s">
        <v>2</v>
      </c>
      <c r="F18" t="str">
        <f>VLOOKUP(E18, teamnames[], 2, FALSE)</f>
        <v>SKY</v>
      </c>
      <c r="H18" s="2" t="s">
        <v>24</v>
      </c>
    </row>
    <row r="19" spans="1:8" x14ac:dyDescent="0.2">
      <c r="A19" s="1">
        <v>18</v>
      </c>
      <c r="B19" t="s">
        <v>25</v>
      </c>
      <c r="C19" t="s">
        <v>25</v>
      </c>
      <c r="D19" s="2" t="str">
        <f t="shared" si="0"/>
        <v>S. GESCHKE</v>
      </c>
      <c r="E19" t="s">
        <v>0</v>
      </c>
      <c r="F19" t="str">
        <f>VLOOKUP(E19, teamnames[], 2, FALSE)</f>
        <v>SUN</v>
      </c>
      <c r="H19" s="2" t="s">
        <v>25</v>
      </c>
    </row>
    <row r="20" spans="1:8" x14ac:dyDescent="0.2">
      <c r="A20" s="1">
        <v>19</v>
      </c>
      <c r="B20" t="s">
        <v>26</v>
      </c>
      <c r="C20" t="s">
        <v>26</v>
      </c>
      <c r="D20" s="2" t="str">
        <f t="shared" si="0"/>
        <v>A. VALVERDE</v>
      </c>
      <c r="E20" t="s">
        <v>13</v>
      </c>
      <c r="F20" t="str">
        <f>VLOOKUP(E20, teamnames[], 2, FALSE)</f>
        <v>MOV</v>
      </c>
      <c r="H20" s="2" t="s">
        <v>26</v>
      </c>
    </row>
    <row r="21" spans="1:8" x14ac:dyDescent="0.2">
      <c r="A21" s="1">
        <v>20</v>
      </c>
      <c r="B21" t="s">
        <v>27</v>
      </c>
      <c r="C21" t="s">
        <v>27</v>
      </c>
      <c r="D21" s="2" t="str">
        <f t="shared" si="0"/>
        <v>N. POLITT</v>
      </c>
      <c r="E21" t="s">
        <v>9</v>
      </c>
      <c r="F21" t="str">
        <f>VLOOKUP(E21, teamnames[], 2, FALSE)</f>
        <v>TKA</v>
      </c>
      <c r="H21" s="2" t="s">
        <v>27</v>
      </c>
    </row>
    <row r="22" spans="1:8" x14ac:dyDescent="0.2">
      <c r="A22" s="1">
        <v>21</v>
      </c>
      <c r="B22" t="s">
        <v>28</v>
      </c>
      <c r="C22" t="s">
        <v>28</v>
      </c>
      <c r="D22" s="2" t="str">
        <f t="shared" si="0"/>
        <v>D. MARTINEZ</v>
      </c>
      <c r="E22" t="s">
        <v>29</v>
      </c>
      <c r="F22" t="str">
        <f>VLOOKUP(E22, teamnames[], 2, FALSE)</f>
        <v>EFD</v>
      </c>
      <c r="H22" s="2" t="s">
        <v>28</v>
      </c>
    </row>
    <row r="23" spans="1:8" x14ac:dyDescent="0.2">
      <c r="A23" s="1">
        <v>22</v>
      </c>
      <c r="B23" t="s">
        <v>30</v>
      </c>
      <c r="C23" t="s">
        <v>30</v>
      </c>
      <c r="D23" s="2" t="str">
        <f t="shared" si="0"/>
        <v>R. BARDET</v>
      </c>
      <c r="E23" t="s">
        <v>31</v>
      </c>
      <c r="F23" t="str">
        <f>VLOOKUP(E23, teamnames[], 2, FALSE)</f>
        <v>ALM</v>
      </c>
      <c r="H23" s="2" t="s">
        <v>30</v>
      </c>
    </row>
    <row r="24" spans="1:8" x14ac:dyDescent="0.2">
      <c r="A24" s="1">
        <v>23</v>
      </c>
      <c r="B24" t="s">
        <v>32</v>
      </c>
      <c r="C24" t="s">
        <v>32</v>
      </c>
      <c r="D24" s="2" t="str">
        <f t="shared" si="0"/>
        <v>C. HAGA</v>
      </c>
      <c r="E24" t="s">
        <v>0</v>
      </c>
      <c r="F24" t="str">
        <f>VLOOKUP(E24, teamnames[], 2, FALSE)</f>
        <v>SUN</v>
      </c>
      <c r="H24" s="2" t="s">
        <v>32</v>
      </c>
    </row>
    <row r="25" spans="1:8" x14ac:dyDescent="0.2">
      <c r="A25" s="1">
        <v>24</v>
      </c>
      <c r="B25" t="s">
        <v>33</v>
      </c>
      <c r="C25" t="s">
        <v>33</v>
      </c>
      <c r="D25" s="2"/>
      <c r="E25" t="s">
        <v>34</v>
      </c>
      <c r="F25" t="str">
        <f>VLOOKUP(E25, teamnames[], 2, FALSE)</f>
        <v>BOH</v>
      </c>
      <c r="H25" s="2" t="s">
        <v>33</v>
      </c>
    </row>
    <row r="26" spans="1:8" x14ac:dyDescent="0.2">
      <c r="A26" s="1">
        <v>25</v>
      </c>
      <c r="B26" t="s">
        <v>35</v>
      </c>
      <c r="C26" t="s">
        <v>35</v>
      </c>
      <c r="D26" s="2"/>
      <c r="E26" t="s">
        <v>2</v>
      </c>
      <c r="F26" t="str">
        <f>VLOOKUP(E26, teamnames[], 2, FALSE)</f>
        <v>SKY</v>
      </c>
      <c r="H26" s="2" t="s">
        <v>35</v>
      </c>
    </row>
    <row r="27" spans="1:8" x14ac:dyDescent="0.2">
      <c r="A27" s="1">
        <v>26</v>
      </c>
      <c r="B27" t="s">
        <v>36</v>
      </c>
      <c r="C27" t="s">
        <v>36</v>
      </c>
      <c r="D27" s="2"/>
      <c r="E27" t="s">
        <v>0</v>
      </c>
      <c r="F27" t="str">
        <f>VLOOKUP(E27, teamnames[], 2, FALSE)</f>
        <v>SUN</v>
      </c>
      <c r="H27" s="2" t="s">
        <v>36</v>
      </c>
    </row>
    <row r="28" spans="1:8" x14ac:dyDescent="0.2">
      <c r="A28" s="1">
        <v>27</v>
      </c>
      <c r="B28" t="s">
        <v>37</v>
      </c>
      <c r="C28" t="s">
        <v>37</v>
      </c>
      <c r="D28" s="2"/>
      <c r="E28" t="s">
        <v>31</v>
      </c>
      <c r="F28" t="str">
        <f>VLOOKUP(E28, teamnames[], 2, FALSE)</f>
        <v>ALM</v>
      </c>
      <c r="H28" s="2" t="s">
        <v>37</v>
      </c>
    </row>
    <row r="29" spans="1:8" x14ac:dyDescent="0.2">
      <c r="A29" s="1">
        <v>28</v>
      </c>
      <c r="B29" t="s">
        <v>38</v>
      </c>
      <c r="C29" t="s">
        <v>38</v>
      </c>
      <c r="D29" s="2"/>
      <c r="E29" t="s">
        <v>39</v>
      </c>
      <c r="F29" t="str">
        <f>VLOOKUP(E29, teamnames[], 2, FALSE)</f>
        <v>LTS</v>
      </c>
      <c r="H29" s="2" t="s">
        <v>38</v>
      </c>
    </row>
    <row r="30" spans="1:8" x14ac:dyDescent="0.2">
      <c r="A30" s="1">
        <v>29</v>
      </c>
      <c r="B30" t="s">
        <v>40</v>
      </c>
      <c r="C30" t="s">
        <v>40</v>
      </c>
      <c r="D30" s="2"/>
      <c r="E30" t="s">
        <v>18</v>
      </c>
      <c r="F30" t="str">
        <f>VLOOKUP(E30, teamnames[], 2, FALSE)</f>
        <v>BMC</v>
      </c>
      <c r="H30" s="2" t="s">
        <v>40</v>
      </c>
    </row>
    <row r="31" spans="1:8" x14ac:dyDescent="0.2">
      <c r="A31" s="1">
        <v>30</v>
      </c>
      <c r="B31" t="s">
        <v>41</v>
      </c>
      <c r="C31" t="s">
        <v>41</v>
      </c>
      <c r="D31" s="2"/>
      <c r="E31" t="s">
        <v>42</v>
      </c>
      <c r="F31" t="str">
        <f>VLOOKUP(E31, teamnames[], 2, FALSE)</f>
        <v>COF</v>
      </c>
      <c r="H31" s="2" t="s">
        <v>41</v>
      </c>
    </row>
    <row r="32" spans="1:8" x14ac:dyDescent="0.2">
      <c r="A32" s="1">
        <v>31</v>
      </c>
      <c r="B32" t="s">
        <v>43</v>
      </c>
      <c r="C32" t="s">
        <v>43</v>
      </c>
      <c r="D32" s="2"/>
      <c r="E32" t="s">
        <v>44</v>
      </c>
      <c r="F32" t="str">
        <f>VLOOKUP(E32, teamnames[], 2, FALSE)</f>
        <v>TDE</v>
      </c>
      <c r="H32" s="2" t="s">
        <v>43</v>
      </c>
    </row>
    <row r="33" spans="1:8" x14ac:dyDescent="0.2">
      <c r="A33" s="1">
        <v>32</v>
      </c>
      <c r="B33" t="s">
        <v>45</v>
      </c>
      <c r="C33" t="s">
        <v>45</v>
      </c>
      <c r="D33" s="2"/>
      <c r="E33" t="s">
        <v>15</v>
      </c>
      <c r="F33" t="str">
        <f>VLOOKUP(E33, teamnames[], 2, FALSE)</f>
        <v>MTS</v>
      </c>
      <c r="H33" s="2" t="s">
        <v>45</v>
      </c>
    </row>
    <row r="34" spans="1:8" x14ac:dyDescent="0.2">
      <c r="A34" s="1">
        <v>33</v>
      </c>
      <c r="B34" t="s">
        <v>46</v>
      </c>
      <c r="C34" t="s">
        <v>46</v>
      </c>
      <c r="D34" s="2"/>
      <c r="E34" t="s">
        <v>47</v>
      </c>
      <c r="F34" t="str">
        <f>VLOOKUP(E34, teamnames[], 2, FALSE)</f>
        <v>WGG</v>
      </c>
      <c r="H34" s="2" t="s">
        <v>46</v>
      </c>
    </row>
    <row r="35" spans="1:8" x14ac:dyDescent="0.2">
      <c r="A35" s="1">
        <v>34</v>
      </c>
      <c r="B35" t="s">
        <v>48</v>
      </c>
      <c r="C35" t="s">
        <v>48</v>
      </c>
      <c r="D35" s="2"/>
      <c r="E35" t="s">
        <v>49</v>
      </c>
      <c r="F35" t="str">
        <f>VLOOKUP(E35, teamnames[], 2, FALSE)</f>
        <v>UAD</v>
      </c>
      <c r="H35" s="2" t="s">
        <v>48</v>
      </c>
    </row>
    <row r="36" spans="1:8" x14ac:dyDescent="0.2">
      <c r="A36" s="1">
        <v>35</v>
      </c>
      <c r="B36" t="s">
        <v>50</v>
      </c>
      <c r="C36" t="s">
        <v>50</v>
      </c>
      <c r="D36" s="2"/>
      <c r="E36" t="s">
        <v>51</v>
      </c>
      <c r="F36" t="str">
        <f>VLOOKUP(E36, teamnames[], 2, FALSE)</f>
        <v>GFC</v>
      </c>
      <c r="H36" s="2" t="s">
        <v>50</v>
      </c>
    </row>
    <row r="37" spans="1:8" x14ac:dyDescent="0.2">
      <c r="A37" s="1">
        <v>36</v>
      </c>
      <c r="B37" t="s">
        <v>52</v>
      </c>
      <c r="C37" t="s">
        <v>52</v>
      </c>
      <c r="D37" s="2"/>
      <c r="E37" t="s">
        <v>22</v>
      </c>
      <c r="F37" t="str">
        <f>VLOOKUP(E37, teamnames[], 2, FALSE)</f>
        <v>TBM</v>
      </c>
      <c r="H37" s="2" t="s">
        <v>52</v>
      </c>
    </row>
    <row r="38" spans="1:8" x14ac:dyDescent="0.2">
      <c r="A38" s="1">
        <v>37</v>
      </c>
      <c r="B38" t="s">
        <v>53</v>
      </c>
      <c r="C38" t="s">
        <v>53</v>
      </c>
      <c r="D38" s="2"/>
      <c r="E38" t="s">
        <v>22</v>
      </c>
      <c r="F38" t="str">
        <f>VLOOKUP(E38, teamnames[], 2, FALSE)</f>
        <v>TBM</v>
      </c>
      <c r="H38" s="2" t="s">
        <v>53</v>
      </c>
    </row>
    <row r="39" spans="1:8" x14ac:dyDescent="0.2">
      <c r="A39" s="1">
        <v>38</v>
      </c>
      <c r="B39" t="s">
        <v>54</v>
      </c>
      <c r="C39" t="s">
        <v>54</v>
      </c>
      <c r="D39" s="2"/>
      <c r="E39" t="s">
        <v>31</v>
      </c>
      <c r="F39" t="str">
        <f>VLOOKUP(E39, teamnames[], 2, FALSE)</f>
        <v>ALM</v>
      </c>
      <c r="H39" s="2" t="s">
        <v>54</v>
      </c>
    </row>
    <row r="40" spans="1:8" x14ac:dyDescent="0.2">
      <c r="A40" s="1">
        <v>39</v>
      </c>
      <c r="B40" t="s">
        <v>55</v>
      </c>
      <c r="C40" t="s">
        <v>55</v>
      </c>
      <c r="D40" s="2"/>
      <c r="E40" t="s">
        <v>51</v>
      </c>
      <c r="F40" t="str">
        <f>VLOOKUP(E40, teamnames[], 2, FALSE)</f>
        <v>GFC</v>
      </c>
      <c r="H40" s="2" t="s">
        <v>55</v>
      </c>
    </row>
    <row r="41" spans="1:8" x14ac:dyDescent="0.2">
      <c r="A41" s="1">
        <v>40</v>
      </c>
      <c r="B41" t="s">
        <v>56</v>
      </c>
      <c r="C41" t="s">
        <v>56</v>
      </c>
      <c r="D41" s="2"/>
      <c r="E41" t="s">
        <v>57</v>
      </c>
      <c r="F41" t="str">
        <f>VLOOKUP(E41, teamnames[], 2, FALSE)</f>
        <v>AST</v>
      </c>
      <c r="H41" s="2" t="s">
        <v>56</v>
      </c>
    </row>
    <row r="42" spans="1:8" x14ac:dyDescent="0.2">
      <c r="A42" s="1">
        <v>41</v>
      </c>
      <c r="B42" t="s">
        <v>58</v>
      </c>
      <c r="C42" t="s">
        <v>58</v>
      </c>
      <c r="D42" s="2"/>
      <c r="E42" t="s">
        <v>42</v>
      </c>
      <c r="F42" t="str">
        <f>VLOOKUP(E42, teamnames[], 2, FALSE)</f>
        <v>COF</v>
      </c>
      <c r="H42" s="2" t="s">
        <v>58</v>
      </c>
    </row>
    <row r="43" spans="1:8" x14ac:dyDescent="0.2">
      <c r="A43" s="1">
        <v>42</v>
      </c>
      <c r="B43" t="s">
        <v>59</v>
      </c>
      <c r="C43" t="s">
        <v>59</v>
      </c>
      <c r="D43" s="2"/>
      <c r="E43" t="s">
        <v>34</v>
      </c>
      <c r="F43" t="str">
        <f>VLOOKUP(E43, teamnames[], 2, FALSE)</f>
        <v>BOH</v>
      </c>
      <c r="H43" s="2" t="s">
        <v>59</v>
      </c>
    </row>
    <row r="44" spans="1:8" x14ac:dyDescent="0.2">
      <c r="A44" s="1">
        <v>43</v>
      </c>
      <c r="B44" t="s">
        <v>60</v>
      </c>
      <c r="C44" t="s">
        <v>60</v>
      </c>
      <c r="D44" s="2"/>
      <c r="E44" t="s">
        <v>57</v>
      </c>
      <c r="F44" t="str">
        <f>VLOOKUP(E44, teamnames[], 2, FALSE)</f>
        <v>AST</v>
      </c>
      <c r="H44" s="2" t="s">
        <v>60</v>
      </c>
    </row>
    <row r="45" spans="1:8" x14ac:dyDescent="0.2">
      <c r="A45" s="1">
        <v>44</v>
      </c>
      <c r="B45" t="s">
        <v>61</v>
      </c>
      <c r="C45" t="s">
        <v>61</v>
      </c>
      <c r="D45" s="2"/>
      <c r="E45" t="s">
        <v>34</v>
      </c>
      <c r="F45" t="str">
        <f>VLOOKUP(E45, teamnames[], 2, FALSE)</f>
        <v>BOH</v>
      </c>
      <c r="H45" s="2" t="s">
        <v>61</v>
      </c>
    </row>
    <row r="46" spans="1:8" x14ac:dyDescent="0.2">
      <c r="A46" s="1">
        <v>45</v>
      </c>
      <c r="B46" t="s">
        <v>62</v>
      </c>
      <c r="C46" t="s">
        <v>62</v>
      </c>
      <c r="D46" s="2"/>
      <c r="E46" t="s">
        <v>13</v>
      </c>
      <c r="F46" t="str">
        <f>VLOOKUP(E46, teamnames[], 2, FALSE)</f>
        <v>MOV</v>
      </c>
      <c r="H46" s="2" t="s">
        <v>62</v>
      </c>
    </row>
    <row r="47" spans="1:8" x14ac:dyDescent="0.2">
      <c r="A47" s="1">
        <v>46</v>
      </c>
      <c r="B47" t="s">
        <v>63</v>
      </c>
      <c r="C47" t="s">
        <v>63</v>
      </c>
      <c r="D47" s="2"/>
      <c r="E47" t="s">
        <v>18</v>
      </c>
      <c r="F47" t="str">
        <f>VLOOKUP(E47, teamnames[], 2, FALSE)</f>
        <v>BMC</v>
      </c>
      <c r="H47" s="2" t="s">
        <v>63</v>
      </c>
    </row>
    <row r="48" spans="1:8" x14ac:dyDescent="0.2">
      <c r="A48" s="1">
        <v>47</v>
      </c>
      <c r="B48" t="s">
        <v>64</v>
      </c>
      <c r="C48" t="s">
        <v>64</v>
      </c>
      <c r="D48" s="2"/>
      <c r="E48" t="s">
        <v>65</v>
      </c>
      <c r="F48" t="str">
        <f>VLOOKUP(E48, teamnames[], 2, FALSE)</f>
        <v>TFS</v>
      </c>
      <c r="H48" s="2" t="s">
        <v>64</v>
      </c>
    </row>
    <row r="49" spans="1:8" x14ac:dyDescent="0.2">
      <c r="A49" s="1">
        <v>48</v>
      </c>
      <c r="B49" t="s">
        <v>66</v>
      </c>
      <c r="C49" t="s">
        <v>66</v>
      </c>
      <c r="D49" s="2"/>
      <c r="E49" t="s">
        <v>51</v>
      </c>
      <c r="F49" t="str">
        <f>VLOOKUP(E49, teamnames[], 2, FALSE)</f>
        <v>GFC</v>
      </c>
      <c r="H49" s="2" t="s">
        <v>66</v>
      </c>
    </row>
    <row r="50" spans="1:8" x14ac:dyDescent="0.2">
      <c r="A50" s="1">
        <v>49</v>
      </c>
      <c r="B50" t="s">
        <v>67</v>
      </c>
      <c r="C50" t="s">
        <v>67</v>
      </c>
      <c r="D50" s="2"/>
      <c r="E50" t="s">
        <v>68</v>
      </c>
      <c r="F50" t="str">
        <f>VLOOKUP(E50, teamnames[], 2, FALSE)</f>
        <v>FST</v>
      </c>
      <c r="H50" s="2" t="s">
        <v>67</v>
      </c>
    </row>
    <row r="51" spans="1:8" x14ac:dyDescent="0.2">
      <c r="A51" s="1">
        <v>50</v>
      </c>
      <c r="B51" t="s">
        <v>69</v>
      </c>
      <c r="C51" t="s">
        <v>69</v>
      </c>
      <c r="D51" s="2"/>
      <c r="E51" t="s">
        <v>57</v>
      </c>
      <c r="F51" t="str">
        <f>VLOOKUP(E51, teamnames[], 2, FALSE)</f>
        <v>AST</v>
      </c>
      <c r="H51" s="2" t="s">
        <v>69</v>
      </c>
    </row>
    <row r="52" spans="1:8" x14ac:dyDescent="0.2">
      <c r="A52" s="1">
        <v>51</v>
      </c>
      <c r="B52" t="s">
        <v>70</v>
      </c>
      <c r="C52" t="s">
        <v>70</v>
      </c>
      <c r="D52" s="2"/>
      <c r="E52" t="s">
        <v>42</v>
      </c>
      <c r="F52" t="str">
        <f>VLOOKUP(E52, teamnames[], 2, FALSE)</f>
        <v>COF</v>
      </c>
      <c r="H52" s="2" t="s">
        <v>70</v>
      </c>
    </row>
    <row r="53" spans="1:8" x14ac:dyDescent="0.2">
      <c r="A53" s="1">
        <v>52</v>
      </c>
      <c r="B53" t="s">
        <v>71</v>
      </c>
      <c r="C53" t="s">
        <v>71</v>
      </c>
      <c r="D53" s="2"/>
      <c r="E53" t="s">
        <v>13</v>
      </c>
      <c r="F53" t="str">
        <f>VLOOKUP(E53, teamnames[], 2, FALSE)</f>
        <v>MOV</v>
      </c>
      <c r="H53" s="2" t="s">
        <v>71</v>
      </c>
    </row>
    <row r="54" spans="1:8" x14ac:dyDescent="0.2">
      <c r="A54" s="1">
        <v>53</v>
      </c>
      <c r="B54" t="s">
        <v>72</v>
      </c>
      <c r="C54" t="s">
        <v>72</v>
      </c>
      <c r="D54" s="2"/>
      <c r="E54" t="s">
        <v>44</v>
      </c>
      <c r="F54" t="str">
        <f>VLOOKUP(E54, teamnames[], 2, FALSE)</f>
        <v>TDE</v>
      </c>
      <c r="H54" s="2" t="s">
        <v>72</v>
      </c>
    </row>
    <row r="55" spans="1:8" x14ac:dyDescent="0.2">
      <c r="A55" s="1">
        <v>54</v>
      </c>
      <c r="B55" t="s">
        <v>73</v>
      </c>
      <c r="C55" t="s">
        <v>73</v>
      </c>
      <c r="D55" s="2"/>
      <c r="E55" t="s">
        <v>34</v>
      </c>
      <c r="F55" t="str">
        <f>VLOOKUP(E55, teamnames[], 2, FALSE)</f>
        <v>BOH</v>
      </c>
      <c r="H55" s="2" t="s">
        <v>73</v>
      </c>
    </row>
    <row r="56" spans="1:8" x14ac:dyDescent="0.2">
      <c r="A56" s="1">
        <v>55</v>
      </c>
      <c r="B56" t="s">
        <v>74</v>
      </c>
      <c r="C56" t="s">
        <v>74</v>
      </c>
      <c r="D56" s="2"/>
      <c r="E56" t="s">
        <v>65</v>
      </c>
      <c r="F56" t="str">
        <f>VLOOKUP(E56, teamnames[], 2, FALSE)</f>
        <v>TFS</v>
      </c>
      <c r="H56" s="2" t="s">
        <v>74</v>
      </c>
    </row>
    <row r="57" spans="1:8" x14ac:dyDescent="0.2">
      <c r="A57" s="1">
        <v>56</v>
      </c>
      <c r="B57" t="s">
        <v>75</v>
      </c>
      <c r="C57" t="s">
        <v>75</v>
      </c>
      <c r="D57" s="2"/>
      <c r="E57" t="s">
        <v>65</v>
      </c>
      <c r="F57" t="str">
        <f>VLOOKUP(E57, teamnames[], 2, FALSE)</f>
        <v>TFS</v>
      </c>
      <c r="H57" s="2" t="s">
        <v>75</v>
      </c>
    </row>
    <row r="58" spans="1:8" x14ac:dyDescent="0.2">
      <c r="A58" s="1">
        <v>57</v>
      </c>
      <c r="B58" t="s">
        <v>76</v>
      </c>
      <c r="C58" t="s">
        <v>76</v>
      </c>
      <c r="D58" s="2"/>
      <c r="E58" t="s">
        <v>0</v>
      </c>
      <c r="F58" t="str">
        <f>VLOOKUP(E58, teamnames[], 2, FALSE)</f>
        <v>SUN</v>
      </c>
      <c r="H58" s="2" t="s">
        <v>76</v>
      </c>
    </row>
    <row r="59" spans="1:8" x14ac:dyDescent="0.2">
      <c r="A59" s="1">
        <v>58</v>
      </c>
      <c r="B59" t="s">
        <v>77</v>
      </c>
      <c r="C59" t="s">
        <v>77</v>
      </c>
      <c r="D59" s="2"/>
      <c r="E59" t="s">
        <v>7</v>
      </c>
      <c r="F59" t="str">
        <f>VLOOKUP(E59, teamnames[], 2, FALSE)</f>
        <v>QST</v>
      </c>
      <c r="H59" s="2" t="s">
        <v>77</v>
      </c>
    </row>
    <row r="60" spans="1:8" x14ac:dyDescent="0.2">
      <c r="A60" s="1">
        <v>59</v>
      </c>
      <c r="B60" t="s">
        <v>78</v>
      </c>
      <c r="C60" t="s">
        <v>78</v>
      </c>
      <c r="D60" s="2"/>
      <c r="E60" t="s">
        <v>44</v>
      </c>
      <c r="F60" t="str">
        <f>VLOOKUP(E60, teamnames[], 2, FALSE)</f>
        <v>TDE</v>
      </c>
      <c r="H60" s="2" t="s">
        <v>78</v>
      </c>
    </row>
    <row r="61" spans="1:8" x14ac:dyDescent="0.2">
      <c r="A61" s="1">
        <v>60</v>
      </c>
      <c r="B61" t="s">
        <v>79</v>
      </c>
      <c r="C61" t="s">
        <v>79</v>
      </c>
      <c r="D61" s="2"/>
      <c r="E61" t="s">
        <v>42</v>
      </c>
      <c r="F61" t="str">
        <f>VLOOKUP(E61, teamnames[], 2, FALSE)</f>
        <v>COF</v>
      </c>
      <c r="H61" s="2" t="s">
        <v>79</v>
      </c>
    </row>
    <row r="62" spans="1:8" x14ac:dyDescent="0.2">
      <c r="A62" s="1">
        <v>61</v>
      </c>
      <c r="B62" t="s">
        <v>80</v>
      </c>
      <c r="C62" t="s">
        <v>80</v>
      </c>
      <c r="D62" s="2"/>
      <c r="E62" t="s">
        <v>68</v>
      </c>
      <c r="F62" t="str">
        <f>VLOOKUP(E62, teamnames[], 2, FALSE)</f>
        <v>FST</v>
      </c>
      <c r="H62" s="2" t="s">
        <v>80</v>
      </c>
    </row>
    <row r="63" spans="1:8" x14ac:dyDescent="0.2">
      <c r="A63" s="1">
        <v>62</v>
      </c>
      <c r="B63" t="s">
        <v>81</v>
      </c>
      <c r="C63" t="s">
        <v>81</v>
      </c>
      <c r="D63" s="2"/>
      <c r="E63" t="s">
        <v>15</v>
      </c>
      <c r="F63" t="str">
        <f>VLOOKUP(E63, teamnames[], 2, FALSE)</f>
        <v>MTS</v>
      </c>
      <c r="H63" s="2" t="s">
        <v>81</v>
      </c>
    </row>
    <row r="64" spans="1:8" x14ac:dyDescent="0.2">
      <c r="A64" s="1">
        <v>63</v>
      </c>
      <c r="B64" t="s">
        <v>82</v>
      </c>
      <c r="C64" t="s">
        <v>82</v>
      </c>
      <c r="D64" s="2"/>
      <c r="E64" t="s">
        <v>11</v>
      </c>
      <c r="F64" t="str">
        <f>VLOOKUP(E64, teamnames[], 2, FALSE)</f>
        <v>TLJ</v>
      </c>
      <c r="H64" s="2" t="s">
        <v>82</v>
      </c>
    </row>
    <row r="65" spans="1:8" x14ac:dyDescent="0.2">
      <c r="A65" s="1">
        <v>64</v>
      </c>
      <c r="B65" t="s">
        <v>83</v>
      </c>
      <c r="C65" t="s">
        <v>83</v>
      </c>
      <c r="D65" s="2"/>
      <c r="E65" t="s">
        <v>57</v>
      </c>
      <c r="F65" t="str">
        <f>VLOOKUP(E65, teamnames[], 2, FALSE)</f>
        <v>AST</v>
      </c>
      <c r="H65" s="2" t="s">
        <v>83</v>
      </c>
    </row>
    <row r="66" spans="1:8" x14ac:dyDescent="0.2">
      <c r="A66" s="1">
        <v>65</v>
      </c>
      <c r="B66" t="s">
        <v>84</v>
      </c>
      <c r="C66" t="s">
        <v>84</v>
      </c>
      <c r="D66" s="2"/>
      <c r="E66" t="s">
        <v>39</v>
      </c>
      <c r="F66" t="str">
        <f>VLOOKUP(E66, teamnames[], 2, FALSE)</f>
        <v>LTS</v>
      </c>
      <c r="H66" s="2" t="s">
        <v>84</v>
      </c>
    </row>
    <row r="67" spans="1:8" x14ac:dyDescent="0.2">
      <c r="A67" s="1">
        <v>66</v>
      </c>
      <c r="B67" t="s">
        <v>85</v>
      </c>
      <c r="C67" t="s">
        <v>85</v>
      </c>
      <c r="D67" s="2"/>
      <c r="E67" t="s">
        <v>86</v>
      </c>
      <c r="F67" t="str">
        <f>VLOOKUP(E67, teamnames[], 2, FALSE)</f>
        <v>DDD</v>
      </c>
      <c r="H67" s="2" t="s">
        <v>85</v>
      </c>
    </row>
    <row r="68" spans="1:8" x14ac:dyDescent="0.2">
      <c r="A68" s="1">
        <v>67</v>
      </c>
      <c r="B68" t="s">
        <v>87</v>
      </c>
      <c r="C68" t="s">
        <v>87</v>
      </c>
      <c r="D68" s="2"/>
      <c r="E68" t="s">
        <v>49</v>
      </c>
      <c r="F68" t="str">
        <f>VLOOKUP(E68, teamnames[], 2, FALSE)</f>
        <v>UAD</v>
      </c>
      <c r="H68" s="2" t="s">
        <v>87</v>
      </c>
    </row>
    <row r="69" spans="1:8" x14ac:dyDescent="0.2">
      <c r="A69" s="1">
        <v>68</v>
      </c>
      <c r="B69" t="s">
        <v>88</v>
      </c>
      <c r="C69" t="s">
        <v>88</v>
      </c>
      <c r="D69" s="2"/>
      <c r="E69" t="s">
        <v>11</v>
      </c>
      <c r="F69" t="str">
        <f>VLOOKUP(E69, teamnames[], 2, FALSE)</f>
        <v>TLJ</v>
      </c>
      <c r="H69" s="2" t="s">
        <v>88</v>
      </c>
    </row>
    <row r="70" spans="1:8" x14ac:dyDescent="0.2">
      <c r="A70" s="1">
        <v>69</v>
      </c>
      <c r="B70" t="s">
        <v>89</v>
      </c>
      <c r="C70" t="s">
        <v>89</v>
      </c>
      <c r="D70" s="2"/>
      <c r="E70" t="s">
        <v>13</v>
      </c>
      <c r="F70" t="str">
        <f>VLOOKUP(E70, teamnames[], 2, FALSE)</f>
        <v>MOV</v>
      </c>
      <c r="H70" s="2" t="s">
        <v>89</v>
      </c>
    </row>
    <row r="71" spans="1:8" x14ac:dyDescent="0.2">
      <c r="A71" s="1">
        <v>70</v>
      </c>
      <c r="B71" t="s">
        <v>90</v>
      </c>
      <c r="C71" t="s">
        <v>90</v>
      </c>
      <c r="D71" s="2"/>
      <c r="E71" t="s">
        <v>22</v>
      </c>
      <c r="F71" t="str">
        <f>VLOOKUP(E71, teamnames[], 2, FALSE)</f>
        <v>TBM</v>
      </c>
      <c r="H71" s="2" t="s">
        <v>90</v>
      </c>
    </row>
    <row r="72" spans="1:8" x14ac:dyDescent="0.2">
      <c r="A72" s="1">
        <v>71</v>
      </c>
      <c r="B72" t="s">
        <v>91</v>
      </c>
      <c r="C72" t="s">
        <v>91</v>
      </c>
      <c r="D72" s="2"/>
      <c r="E72" t="s">
        <v>11</v>
      </c>
      <c r="F72" t="str">
        <f>VLOOKUP(E72, teamnames[], 2, FALSE)</f>
        <v>TLJ</v>
      </c>
      <c r="H72" s="2" t="s">
        <v>91</v>
      </c>
    </row>
    <row r="73" spans="1:8" x14ac:dyDescent="0.2">
      <c r="A73" s="1">
        <v>72</v>
      </c>
      <c r="B73" t="s">
        <v>92</v>
      </c>
      <c r="C73" t="s">
        <v>92</v>
      </c>
      <c r="D73" s="2"/>
      <c r="E73" t="s">
        <v>65</v>
      </c>
      <c r="F73" t="str">
        <f>VLOOKUP(E73, teamnames[], 2, FALSE)</f>
        <v>TFS</v>
      </c>
      <c r="H73" s="2" t="s">
        <v>92</v>
      </c>
    </row>
    <row r="74" spans="1:8" x14ac:dyDescent="0.2">
      <c r="A74" s="1">
        <v>73</v>
      </c>
      <c r="B74" t="s">
        <v>93</v>
      </c>
      <c r="C74" t="s">
        <v>93</v>
      </c>
      <c r="D74" s="2"/>
      <c r="E74" t="s">
        <v>51</v>
      </c>
      <c r="F74" t="str">
        <f>VLOOKUP(E74, teamnames[], 2, FALSE)</f>
        <v>GFC</v>
      </c>
      <c r="H74" s="2" t="s">
        <v>93</v>
      </c>
    </row>
    <row r="75" spans="1:8" x14ac:dyDescent="0.2">
      <c r="A75" s="1">
        <v>74</v>
      </c>
      <c r="B75" t="s">
        <v>94</v>
      </c>
      <c r="C75" t="s">
        <v>94</v>
      </c>
      <c r="D75" s="2"/>
      <c r="E75" t="s">
        <v>29</v>
      </c>
      <c r="F75" t="str">
        <f>VLOOKUP(E75, teamnames[], 2, FALSE)</f>
        <v>EFD</v>
      </c>
      <c r="H75" s="2" t="s">
        <v>94</v>
      </c>
    </row>
    <row r="76" spans="1:8" x14ac:dyDescent="0.2">
      <c r="A76" s="1">
        <v>75</v>
      </c>
      <c r="B76" t="s">
        <v>95</v>
      </c>
      <c r="C76" t="s">
        <v>95</v>
      </c>
      <c r="D76" s="2"/>
      <c r="E76" t="s">
        <v>0</v>
      </c>
      <c r="F76" t="str">
        <f>VLOOKUP(E76, teamnames[], 2, FALSE)</f>
        <v>SUN</v>
      </c>
      <c r="H76" s="2" t="s">
        <v>95</v>
      </c>
    </row>
    <row r="77" spans="1:8" x14ac:dyDescent="0.2">
      <c r="A77" s="1">
        <v>76</v>
      </c>
      <c r="B77" t="s">
        <v>96</v>
      </c>
      <c r="C77" t="s">
        <v>96</v>
      </c>
      <c r="D77" s="2"/>
      <c r="E77" t="s">
        <v>47</v>
      </c>
      <c r="F77" t="str">
        <f>VLOOKUP(E77, teamnames[], 2, FALSE)</f>
        <v>WGG</v>
      </c>
      <c r="H77" s="2" t="s">
        <v>96</v>
      </c>
    </row>
    <row r="78" spans="1:8" x14ac:dyDescent="0.2">
      <c r="A78" s="1">
        <v>77</v>
      </c>
      <c r="B78" t="s">
        <v>97</v>
      </c>
      <c r="C78" t="s">
        <v>97</v>
      </c>
      <c r="D78" s="2"/>
      <c r="E78" t="s">
        <v>47</v>
      </c>
      <c r="F78" t="str">
        <f>VLOOKUP(E78, teamnames[], 2, FALSE)</f>
        <v>WGG</v>
      </c>
      <c r="H78" s="2" t="s">
        <v>97</v>
      </c>
    </row>
    <row r="79" spans="1:8" x14ac:dyDescent="0.2">
      <c r="A79" s="1">
        <v>78</v>
      </c>
      <c r="B79" t="s">
        <v>98</v>
      </c>
      <c r="C79" t="s">
        <v>98</v>
      </c>
      <c r="D79" s="2"/>
      <c r="E79" t="s">
        <v>57</v>
      </c>
      <c r="F79" t="str">
        <f>VLOOKUP(E79, teamnames[], 2, FALSE)</f>
        <v>AST</v>
      </c>
      <c r="H79" s="2" t="s">
        <v>98</v>
      </c>
    </row>
    <row r="80" spans="1:8" x14ac:dyDescent="0.2">
      <c r="A80" s="1">
        <v>79</v>
      </c>
      <c r="B80" t="s">
        <v>99</v>
      </c>
      <c r="C80" t="s">
        <v>99</v>
      </c>
      <c r="D80" s="2"/>
      <c r="E80" t="s">
        <v>68</v>
      </c>
      <c r="F80" t="str">
        <f>VLOOKUP(E80, teamnames[], 2, FALSE)</f>
        <v>FST</v>
      </c>
      <c r="H80" s="2" t="s">
        <v>99</v>
      </c>
    </row>
    <row r="81" spans="1:8" x14ac:dyDescent="0.2">
      <c r="A81" s="1">
        <v>80</v>
      </c>
      <c r="B81" t="s">
        <v>100</v>
      </c>
      <c r="C81" t="s">
        <v>100</v>
      </c>
      <c r="D81" s="2"/>
      <c r="E81" t="s">
        <v>44</v>
      </c>
      <c r="F81" t="str">
        <f>VLOOKUP(E81, teamnames[], 2, FALSE)</f>
        <v>TDE</v>
      </c>
      <c r="H81" s="2" t="s">
        <v>100</v>
      </c>
    </row>
    <row r="82" spans="1:8" x14ac:dyDescent="0.2">
      <c r="A82" s="1">
        <v>81</v>
      </c>
      <c r="B82" t="s">
        <v>101</v>
      </c>
      <c r="C82" t="s">
        <v>101</v>
      </c>
      <c r="D82" s="2"/>
      <c r="E82" t="s">
        <v>42</v>
      </c>
      <c r="F82" t="str">
        <f>VLOOKUP(E82, teamnames[], 2, FALSE)</f>
        <v>COF</v>
      </c>
      <c r="H82" s="2" t="s">
        <v>101</v>
      </c>
    </row>
    <row r="83" spans="1:8" x14ac:dyDescent="0.2">
      <c r="A83" s="1">
        <v>82</v>
      </c>
      <c r="B83" t="s">
        <v>102</v>
      </c>
      <c r="C83" t="s">
        <v>102</v>
      </c>
      <c r="D83" s="2"/>
      <c r="E83" t="s">
        <v>86</v>
      </c>
      <c r="F83" t="str">
        <f>VLOOKUP(E83, teamnames[], 2, FALSE)</f>
        <v>DDD</v>
      </c>
      <c r="H83" s="2" t="s">
        <v>102</v>
      </c>
    </row>
    <row r="84" spans="1:8" x14ac:dyDescent="0.2">
      <c r="A84" s="1">
        <v>83</v>
      </c>
      <c r="B84" t="s">
        <v>103</v>
      </c>
      <c r="C84" t="s">
        <v>103</v>
      </c>
      <c r="D84" s="2"/>
      <c r="E84" t="s">
        <v>29</v>
      </c>
      <c r="F84" t="str">
        <f>VLOOKUP(E84, teamnames[], 2, FALSE)</f>
        <v>EFD</v>
      </c>
      <c r="H84" s="2" t="s">
        <v>103</v>
      </c>
    </row>
    <row r="85" spans="1:8" x14ac:dyDescent="0.2">
      <c r="A85" s="1">
        <v>84</v>
      </c>
      <c r="B85" t="s">
        <v>104</v>
      </c>
      <c r="C85" t="s">
        <v>104</v>
      </c>
      <c r="D85" s="2"/>
      <c r="E85" t="s">
        <v>47</v>
      </c>
      <c r="F85" t="str">
        <f>VLOOKUP(E85, teamnames[], 2, FALSE)</f>
        <v>WGG</v>
      </c>
      <c r="H85" s="2" t="s">
        <v>104</v>
      </c>
    </row>
    <row r="86" spans="1:8" x14ac:dyDescent="0.2">
      <c r="A86" s="1">
        <v>85</v>
      </c>
      <c r="B86" t="s">
        <v>105</v>
      </c>
      <c r="C86" t="s">
        <v>105</v>
      </c>
      <c r="D86" s="2"/>
      <c r="E86" t="s">
        <v>15</v>
      </c>
      <c r="F86" t="str">
        <f>VLOOKUP(E86, teamnames[], 2, FALSE)</f>
        <v>MTS</v>
      </c>
      <c r="H86" s="2" t="s">
        <v>105</v>
      </c>
    </row>
    <row r="87" spans="1:8" x14ac:dyDescent="0.2">
      <c r="A87" s="1">
        <v>86</v>
      </c>
      <c r="B87" t="s">
        <v>106</v>
      </c>
      <c r="C87" t="s">
        <v>106</v>
      </c>
      <c r="D87" s="2"/>
      <c r="E87" t="s">
        <v>7</v>
      </c>
      <c r="F87" t="str">
        <f>VLOOKUP(E87, teamnames[], 2, FALSE)</f>
        <v>QST</v>
      </c>
      <c r="H87" s="2" t="s">
        <v>106</v>
      </c>
    </row>
    <row r="88" spans="1:8" x14ac:dyDescent="0.2">
      <c r="A88" s="1">
        <v>87</v>
      </c>
      <c r="B88" t="s">
        <v>107</v>
      </c>
      <c r="C88" t="s">
        <v>107</v>
      </c>
      <c r="D88" s="2"/>
      <c r="E88" t="s">
        <v>18</v>
      </c>
      <c r="F88" t="str">
        <f>VLOOKUP(E88, teamnames[], 2, FALSE)</f>
        <v>BMC</v>
      </c>
      <c r="H88" s="2" t="s">
        <v>107</v>
      </c>
    </row>
    <row r="89" spans="1:8" x14ac:dyDescent="0.2">
      <c r="A89" s="1">
        <v>88</v>
      </c>
      <c r="B89" t="s">
        <v>108</v>
      </c>
      <c r="C89" t="s">
        <v>108</v>
      </c>
      <c r="D89" s="2"/>
      <c r="E89" t="s">
        <v>68</v>
      </c>
      <c r="F89" t="str">
        <f>VLOOKUP(E89, teamnames[], 2, FALSE)</f>
        <v>FST</v>
      </c>
      <c r="H89" s="2" t="s">
        <v>108</v>
      </c>
    </row>
    <row r="90" spans="1:8" x14ac:dyDescent="0.2">
      <c r="A90" s="1">
        <v>89</v>
      </c>
      <c r="B90" t="s">
        <v>109</v>
      </c>
      <c r="C90" t="s">
        <v>109</v>
      </c>
      <c r="D90" s="2"/>
      <c r="E90" t="s">
        <v>49</v>
      </c>
      <c r="F90" t="str">
        <f>VLOOKUP(E90, teamnames[], 2, FALSE)</f>
        <v>UAD</v>
      </c>
      <c r="H90" s="2" t="s">
        <v>109</v>
      </c>
    </row>
    <row r="91" spans="1:8" x14ac:dyDescent="0.2">
      <c r="A91" s="1">
        <v>90</v>
      </c>
      <c r="B91" t="s">
        <v>110</v>
      </c>
      <c r="C91" t="s">
        <v>110</v>
      </c>
      <c r="D91" s="2"/>
      <c r="E91" t="s">
        <v>86</v>
      </c>
      <c r="F91" t="str">
        <f>VLOOKUP(E91, teamnames[], 2, FALSE)</f>
        <v>DDD</v>
      </c>
      <c r="H91" s="2" t="s">
        <v>110</v>
      </c>
    </row>
    <row r="92" spans="1:8" x14ac:dyDescent="0.2">
      <c r="A92" s="1">
        <v>91</v>
      </c>
      <c r="B92" t="s">
        <v>111</v>
      </c>
      <c r="C92" t="s">
        <v>111</v>
      </c>
      <c r="D92" s="2"/>
      <c r="E92" t="s">
        <v>9</v>
      </c>
      <c r="F92" t="str">
        <f>VLOOKUP(E92, teamnames[], 2, FALSE)</f>
        <v>TKA</v>
      </c>
      <c r="H92" s="2" t="s">
        <v>111</v>
      </c>
    </row>
    <row r="93" spans="1:8" x14ac:dyDescent="0.2">
      <c r="A93" s="1">
        <v>92</v>
      </c>
      <c r="B93" t="s">
        <v>112</v>
      </c>
      <c r="C93" t="s">
        <v>112</v>
      </c>
      <c r="D93" s="2"/>
      <c r="E93" t="s">
        <v>13</v>
      </c>
      <c r="F93" t="str">
        <f>VLOOKUP(E93, teamnames[], 2, FALSE)</f>
        <v>MOV</v>
      </c>
      <c r="H93" s="2" t="s">
        <v>112</v>
      </c>
    </row>
    <row r="94" spans="1:8" x14ac:dyDescent="0.2">
      <c r="A94" s="1">
        <v>93</v>
      </c>
      <c r="B94" t="s">
        <v>113</v>
      </c>
      <c r="C94" t="s">
        <v>113</v>
      </c>
      <c r="D94" s="2"/>
      <c r="E94" t="s">
        <v>15</v>
      </c>
      <c r="F94" t="str">
        <f>VLOOKUP(E94, teamnames[], 2, FALSE)</f>
        <v>MTS</v>
      </c>
      <c r="H94" s="2" t="s">
        <v>113</v>
      </c>
    </row>
    <row r="95" spans="1:8" x14ac:dyDescent="0.2">
      <c r="A95" s="1">
        <v>94</v>
      </c>
      <c r="B95" t="s">
        <v>114</v>
      </c>
      <c r="C95" t="s">
        <v>114</v>
      </c>
      <c r="D95" s="2"/>
      <c r="E95" t="s">
        <v>65</v>
      </c>
      <c r="F95" t="str">
        <f>VLOOKUP(E95, teamnames[], 2, FALSE)</f>
        <v>TFS</v>
      </c>
      <c r="H95" s="2" t="s">
        <v>114</v>
      </c>
    </row>
    <row r="96" spans="1:8" x14ac:dyDescent="0.2">
      <c r="A96" s="1">
        <v>95</v>
      </c>
      <c r="B96" t="s">
        <v>115</v>
      </c>
      <c r="C96" t="s">
        <v>115</v>
      </c>
      <c r="D96" s="2"/>
      <c r="E96" t="s">
        <v>29</v>
      </c>
      <c r="F96" t="str">
        <f>VLOOKUP(E96, teamnames[], 2, FALSE)</f>
        <v>EFD</v>
      </c>
      <c r="H96" s="2" t="s">
        <v>115</v>
      </c>
    </row>
    <row r="97" spans="1:8" x14ac:dyDescent="0.2">
      <c r="A97" s="1">
        <v>96</v>
      </c>
      <c r="B97" t="s">
        <v>116</v>
      </c>
      <c r="C97" t="s">
        <v>116</v>
      </c>
      <c r="D97" s="2"/>
      <c r="E97" t="s">
        <v>11</v>
      </c>
      <c r="F97" t="str">
        <f>VLOOKUP(E97, teamnames[], 2, FALSE)</f>
        <v>TLJ</v>
      </c>
      <c r="H97" s="2" t="s">
        <v>116</v>
      </c>
    </row>
    <row r="98" spans="1:8" x14ac:dyDescent="0.2">
      <c r="A98" s="1">
        <v>97</v>
      </c>
      <c r="B98" t="s">
        <v>117</v>
      </c>
      <c r="C98" t="s">
        <v>117</v>
      </c>
      <c r="D98" s="2"/>
      <c r="E98" t="s">
        <v>68</v>
      </c>
      <c r="F98" t="str">
        <f>VLOOKUP(E98, teamnames[], 2, FALSE)</f>
        <v>FST</v>
      </c>
      <c r="H98" s="2" t="s">
        <v>117</v>
      </c>
    </row>
    <row r="99" spans="1:8" x14ac:dyDescent="0.2">
      <c r="A99" s="1">
        <v>98</v>
      </c>
      <c r="B99" t="s">
        <v>118</v>
      </c>
      <c r="C99" t="s">
        <v>118</v>
      </c>
      <c r="D99" s="2"/>
      <c r="E99" t="s">
        <v>31</v>
      </c>
      <c r="F99" t="str">
        <f>VLOOKUP(E99, teamnames[], 2, FALSE)</f>
        <v>ALM</v>
      </c>
      <c r="H99" s="2" t="s">
        <v>118</v>
      </c>
    </row>
    <row r="100" spans="1:8" x14ac:dyDescent="0.2">
      <c r="A100" s="1">
        <v>99</v>
      </c>
      <c r="B100" t="s">
        <v>119</v>
      </c>
      <c r="C100" t="s">
        <v>119</v>
      </c>
      <c r="D100" s="2"/>
      <c r="E100" t="s">
        <v>22</v>
      </c>
      <c r="F100" t="str">
        <f>VLOOKUP(E100, teamnames[], 2, FALSE)</f>
        <v>TBM</v>
      </c>
      <c r="H100" s="2" t="s">
        <v>119</v>
      </c>
    </row>
    <row r="101" spans="1:8" x14ac:dyDescent="0.2">
      <c r="A101" s="1">
        <v>100</v>
      </c>
      <c r="B101" t="s">
        <v>120</v>
      </c>
      <c r="C101" t="s">
        <v>120</v>
      </c>
      <c r="D101" s="2"/>
      <c r="E101" t="s">
        <v>18</v>
      </c>
      <c r="F101" t="str">
        <f>VLOOKUP(E101, teamnames[], 2, FALSE)</f>
        <v>BMC</v>
      </c>
      <c r="H101" s="2" t="s">
        <v>120</v>
      </c>
    </row>
    <row r="102" spans="1:8" x14ac:dyDescent="0.2">
      <c r="A102" s="1">
        <v>101</v>
      </c>
      <c r="B102" t="s">
        <v>121</v>
      </c>
      <c r="C102" t="s">
        <v>121</v>
      </c>
      <c r="D102" s="2"/>
      <c r="E102" t="s">
        <v>47</v>
      </c>
      <c r="F102" t="str">
        <f>VLOOKUP(E102, teamnames[], 2, FALSE)</f>
        <v>WGG</v>
      </c>
      <c r="H102" s="2" t="s">
        <v>121</v>
      </c>
    </row>
    <row r="103" spans="1:8" x14ac:dyDescent="0.2">
      <c r="A103" s="1">
        <v>102</v>
      </c>
      <c r="B103" t="s">
        <v>122</v>
      </c>
      <c r="C103" t="s">
        <v>122</v>
      </c>
      <c r="D103" s="2"/>
      <c r="E103" t="s">
        <v>22</v>
      </c>
      <c r="F103" t="str">
        <f>VLOOKUP(E103, teamnames[], 2, FALSE)</f>
        <v>TBM</v>
      </c>
      <c r="H103" s="2" t="s">
        <v>122</v>
      </c>
    </row>
    <row r="104" spans="1:8" x14ac:dyDescent="0.2">
      <c r="A104" s="1">
        <v>103</v>
      </c>
      <c r="B104" t="s">
        <v>123</v>
      </c>
      <c r="C104" t="s">
        <v>123</v>
      </c>
      <c r="D104" s="2"/>
      <c r="E104" t="s">
        <v>34</v>
      </c>
      <c r="F104" t="str">
        <f>VLOOKUP(E104, teamnames[], 2, FALSE)</f>
        <v>BOH</v>
      </c>
      <c r="H104" s="2" t="s">
        <v>123</v>
      </c>
    </row>
    <row r="105" spans="1:8" x14ac:dyDescent="0.2">
      <c r="A105" s="1">
        <v>104</v>
      </c>
      <c r="B105" t="s">
        <v>124</v>
      </c>
      <c r="C105" t="s">
        <v>124</v>
      </c>
      <c r="D105" s="2"/>
      <c r="E105" t="s">
        <v>68</v>
      </c>
      <c r="F105" t="str">
        <f>VLOOKUP(E105, teamnames[], 2, FALSE)</f>
        <v>FST</v>
      </c>
      <c r="H105" s="2" t="s">
        <v>124</v>
      </c>
    </row>
    <row r="106" spans="1:8" x14ac:dyDescent="0.2">
      <c r="A106" s="1">
        <v>105</v>
      </c>
      <c r="B106" t="s">
        <v>125</v>
      </c>
      <c r="C106" t="s">
        <v>125</v>
      </c>
      <c r="D106" s="2"/>
      <c r="E106" t="s">
        <v>34</v>
      </c>
      <c r="F106" t="str">
        <f>VLOOKUP(E106, teamnames[], 2, FALSE)</f>
        <v>BOH</v>
      </c>
      <c r="H106" s="2" t="s">
        <v>125</v>
      </c>
    </row>
    <row r="107" spans="1:8" x14ac:dyDescent="0.2">
      <c r="A107" s="1">
        <v>106</v>
      </c>
      <c r="B107" t="s">
        <v>126</v>
      </c>
      <c r="C107" t="s">
        <v>126</v>
      </c>
      <c r="D107" s="2"/>
      <c r="E107" t="s">
        <v>22</v>
      </c>
      <c r="F107" t="str">
        <f>VLOOKUP(E107, teamnames[], 2, FALSE)</f>
        <v>TBM</v>
      </c>
      <c r="H107" s="2" t="s">
        <v>126</v>
      </c>
    </row>
    <row r="108" spans="1:8" x14ac:dyDescent="0.2">
      <c r="A108" s="1">
        <v>107</v>
      </c>
      <c r="B108" t="s">
        <v>127</v>
      </c>
      <c r="C108" t="s">
        <v>127</v>
      </c>
      <c r="D108" s="2"/>
      <c r="E108" t="s">
        <v>49</v>
      </c>
      <c r="F108" t="str">
        <f>VLOOKUP(E108, teamnames[], 2, FALSE)</f>
        <v>UAD</v>
      </c>
      <c r="H108" s="2" t="s">
        <v>127</v>
      </c>
    </row>
    <row r="109" spans="1:8" x14ac:dyDescent="0.2">
      <c r="A109" s="1">
        <v>108</v>
      </c>
      <c r="B109" t="s">
        <v>128</v>
      </c>
      <c r="C109" t="s">
        <v>128</v>
      </c>
      <c r="D109" s="2"/>
      <c r="E109" t="s">
        <v>42</v>
      </c>
      <c r="F109" t="str">
        <f>VLOOKUP(E109, teamnames[], 2, FALSE)</f>
        <v>COF</v>
      </c>
      <c r="H109" s="2" t="s">
        <v>128</v>
      </c>
    </row>
    <row r="110" spans="1:8" x14ac:dyDescent="0.2">
      <c r="A110" s="1">
        <v>109</v>
      </c>
      <c r="B110" t="s">
        <v>129</v>
      </c>
      <c r="C110" t="s">
        <v>129</v>
      </c>
      <c r="D110" s="2"/>
      <c r="E110" t="s">
        <v>57</v>
      </c>
      <c r="F110" t="str">
        <f>VLOOKUP(E110, teamnames[], 2, FALSE)</f>
        <v>AST</v>
      </c>
      <c r="H110" s="2" t="s">
        <v>129</v>
      </c>
    </row>
    <row r="111" spans="1:8" x14ac:dyDescent="0.2">
      <c r="A111" s="1">
        <v>110</v>
      </c>
      <c r="B111" t="s">
        <v>130</v>
      </c>
      <c r="C111" t="s">
        <v>130</v>
      </c>
      <c r="D111" s="2"/>
      <c r="E111" t="s">
        <v>86</v>
      </c>
      <c r="F111" t="str">
        <f>VLOOKUP(E111, teamnames[], 2, FALSE)</f>
        <v>DDD</v>
      </c>
      <c r="H111" s="2" t="s">
        <v>130</v>
      </c>
    </row>
    <row r="112" spans="1:8" x14ac:dyDescent="0.2">
      <c r="A112" s="1">
        <v>111</v>
      </c>
      <c r="B112" t="s">
        <v>131</v>
      </c>
      <c r="C112" t="s">
        <v>131</v>
      </c>
      <c r="D112" s="2"/>
      <c r="E112" t="s">
        <v>65</v>
      </c>
      <c r="F112" t="str">
        <f>VLOOKUP(E112, teamnames[], 2, FALSE)</f>
        <v>TFS</v>
      </c>
      <c r="H112" s="2" t="s">
        <v>131</v>
      </c>
    </row>
    <row r="113" spans="1:8" x14ac:dyDescent="0.2">
      <c r="A113" s="1">
        <v>112</v>
      </c>
      <c r="B113" t="s">
        <v>132</v>
      </c>
      <c r="C113" t="s">
        <v>132</v>
      </c>
      <c r="D113" s="2"/>
      <c r="E113" t="s">
        <v>2</v>
      </c>
      <c r="F113" t="str">
        <f>VLOOKUP(E113, teamnames[], 2, FALSE)</f>
        <v>SKY</v>
      </c>
      <c r="H113" s="2" t="s">
        <v>132</v>
      </c>
    </row>
    <row r="114" spans="1:8" x14ac:dyDescent="0.2">
      <c r="A114" s="1">
        <v>113</v>
      </c>
      <c r="B114" t="s">
        <v>133</v>
      </c>
      <c r="C114" t="s">
        <v>133</v>
      </c>
      <c r="D114" s="2"/>
      <c r="E114" t="s">
        <v>11</v>
      </c>
      <c r="F114" t="str">
        <f>VLOOKUP(E114, teamnames[], 2, FALSE)</f>
        <v>TLJ</v>
      </c>
      <c r="H114" s="2" t="s">
        <v>133</v>
      </c>
    </row>
    <row r="115" spans="1:8" x14ac:dyDescent="0.2">
      <c r="A115" s="1">
        <v>114</v>
      </c>
      <c r="B115" t="s">
        <v>134</v>
      </c>
      <c r="C115" t="s">
        <v>134</v>
      </c>
      <c r="D115" s="2"/>
      <c r="E115" t="s">
        <v>44</v>
      </c>
      <c r="F115" t="str">
        <f>VLOOKUP(E115, teamnames[], 2, FALSE)</f>
        <v>TDE</v>
      </c>
      <c r="H115" s="2" t="s">
        <v>134</v>
      </c>
    </row>
    <row r="116" spans="1:8" x14ac:dyDescent="0.2">
      <c r="A116" s="1">
        <v>115</v>
      </c>
      <c r="B116" t="s">
        <v>135</v>
      </c>
      <c r="C116" t="s">
        <v>135</v>
      </c>
      <c r="D116" s="2"/>
      <c r="E116" t="s">
        <v>68</v>
      </c>
      <c r="F116" t="str">
        <f>VLOOKUP(E116, teamnames[], 2, FALSE)</f>
        <v>FST</v>
      </c>
      <c r="H116" s="2" t="s">
        <v>135</v>
      </c>
    </row>
    <row r="117" spans="1:8" x14ac:dyDescent="0.2">
      <c r="A117" s="1">
        <v>116</v>
      </c>
      <c r="B117" t="s">
        <v>136</v>
      </c>
      <c r="C117" t="s">
        <v>136</v>
      </c>
      <c r="D117" s="2"/>
      <c r="E117" t="s">
        <v>15</v>
      </c>
      <c r="F117" t="str">
        <f>VLOOKUP(E117, teamnames[], 2, FALSE)</f>
        <v>MTS</v>
      </c>
      <c r="H117" s="2" t="s">
        <v>136</v>
      </c>
    </row>
    <row r="118" spans="1:8" x14ac:dyDescent="0.2">
      <c r="A118" s="1">
        <v>117</v>
      </c>
      <c r="B118" t="s">
        <v>137</v>
      </c>
      <c r="C118" t="s">
        <v>137</v>
      </c>
      <c r="D118" s="2"/>
      <c r="E118" t="s">
        <v>68</v>
      </c>
      <c r="F118" t="str">
        <f>VLOOKUP(E118, teamnames[], 2, FALSE)</f>
        <v>FST</v>
      </c>
      <c r="H118" s="2" t="s">
        <v>137</v>
      </c>
    </row>
    <row r="119" spans="1:8" x14ac:dyDescent="0.2">
      <c r="A119" s="1">
        <v>118</v>
      </c>
      <c r="B119" t="s">
        <v>138</v>
      </c>
      <c r="C119" t="s">
        <v>138</v>
      </c>
      <c r="D119" s="2"/>
      <c r="E119" t="s">
        <v>47</v>
      </c>
      <c r="F119" t="str">
        <f>VLOOKUP(E119, teamnames[], 2, FALSE)</f>
        <v>WGG</v>
      </c>
      <c r="H119" s="2" t="s">
        <v>138</v>
      </c>
    </row>
    <row r="120" spans="1:8" x14ac:dyDescent="0.2">
      <c r="A120" s="1">
        <v>119</v>
      </c>
      <c r="B120" t="s">
        <v>139</v>
      </c>
      <c r="C120" t="s">
        <v>139</v>
      </c>
      <c r="D120" s="2"/>
      <c r="E120" t="s">
        <v>9</v>
      </c>
      <c r="F120" t="str">
        <f>VLOOKUP(E120, teamnames[], 2, FALSE)</f>
        <v>TKA</v>
      </c>
      <c r="H120" s="2" t="s">
        <v>139</v>
      </c>
    </row>
    <row r="121" spans="1:8" x14ac:dyDescent="0.2">
      <c r="A121" s="1">
        <v>120</v>
      </c>
      <c r="B121" t="s">
        <v>140</v>
      </c>
      <c r="C121" t="s">
        <v>140</v>
      </c>
      <c r="D121" s="2"/>
      <c r="E121" t="s">
        <v>86</v>
      </c>
      <c r="F121" t="str">
        <f>VLOOKUP(E121, teamnames[], 2, FALSE)</f>
        <v>DDD</v>
      </c>
      <c r="H121" s="2" t="s">
        <v>140</v>
      </c>
    </row>
    <row r="122" spans="1:8" x14ac:dyDescent="0.2">
      <c r="A122" s="1">
        <v>121</v>
      </c>
      <c r="B122" t="s">
        <v>141</v>
      </c>
      <c r="C122" t="s">
        <v>141</v>
      </c>
      <c r="D122" s="2"/>
      <c r="E122" t="s">
        <v>47</v>
      </c>
      <c r="F122" t="str">
        <f>VLOOKUP(E122, teamnames[], 2, FALSE)</f>
        <v>WGG</v>
      </c>
      <c r="H122" s="2" t="s">
        <v>141</v>
      </c>
    </row>
    <row r="123" spans="1:8" x14ac:dyDescent="0.2">
      <c r="A123" s="1">
        <v>122</v>
      </c>
      <c r="B123" t="s">
        <v>142</v>
      </c>
      <c r="C123" t="s">
        <v>142</v>
      </c>
      <c r="D123" s="2"/>
      <c r="E123" t="s">
        <v>42</v>
      </c>
      <c r="F123" t="str">
        <f>VLOOKUP(E123, teamnames[], 2, FALSE)</f>
        <v>COF</v>
      </c>
      <c r="H123" s="2" t="s">
        <v>142</v>
      </c>
    </row>
    <row r="124" spans="1:8" x14ac:dyDescent="0.2">
      <c r="A124" s="1">
        <v>123</v>
      </c>
      <c r="B124" t="s">
        <v>143</v>
      </c>
      <c r="C124" t="s">
        <v>143</v>
      </c>
      <c r="D124" s="2"/>
      <c r="E124" t="s">
        <v>44</v>
      </c>
      <c r="F124" t="str">
        <f>VLOOKUP(E124, teamnames[], 2, FALSE)</f>
        <v>TDE</v>
      </c>
      <c r="H124" s="2" t="s">
        <v>143</v>
      </c>
    </row>
    <row r="125" spans="1:8" x14ac:dyDescent="0.2">
      <c r="A125" s="1">
        <v>124</v>
      </c>
      <c r="B125" t="s">
        <v>144</v>
      </c>
      <c r="C125" t="s">
        <v>144</v>
      </c>
      <c r="D125" s="2"/>
      <c r="E125" t="s">
        <v>51</v>
      </c>
      <c r="F125" t="str">
        <f>VLOOKUP(E125, teamnames[], 2, FALSE)</f>
        <v>GFC</v>
      </c>
      <c r="H125" s="2" t="s">
        <v>144</v>
      </c>
    </row>
    <row r="126" spans="1:8" x14ac:dyDescent="0.2">
      <c r="A126" s="1">
        <v>125</v>
      </c>
      <c r="B126" t="s">
        <v>145</v>
      </c>
      <c r="C126" t="s">
        <v>145</v>
      </c>
      <c r="D126" s="2"/>
      <c r="E126" t="s">
        <v>7</v>
      </c>
      <c r="F126" t="str">
        <f>VLOOKUP(E126, teamnames[], 2, FALSE)</f>
        <v>QST</v>
      </c>
      <c r="H126" s="2" t="s">
        <v>145</v>
      </c>
    </row>
    <row r="127" spans="1:8" x14ac:dyDescent="0.2">
      <c r="A127" s="1">
        <v>126</v>
      </c>
      <c r="B127" t="s">
        <v>146</v>
      </c>
      <c r="C127" t="s">
        <v>146</v>
      </c>
      <c r="D127" s="2"/>
      <c r="E127" t="s">
        <v>65</v>
      </c>
      <c r="F127" t="str">
        <f>VLOOKUP(E127, teamnames[], 2, FALSE)</f>
        <v>TFS</v>
      </c>
      <c r="H127" s="2" t="s">
        <v>146</v>
      </c>
    </row>
    <row r="128" spans="1:8" x14ac:dyDescent="0.2">
      <c r="A128" s="1">
        <v>127</v>
      </c>
      <c r="B128" t="s">
        <v>147</v>
      </c>
      <c r="C128" t="s">
        <v>147</v>
      </c>
      <c r="D128" s="2"/>
      <c r="E128" t="s">
        <v>29</v>
      </c>
      <c r="F128" t="str">
        <f>VLOOKUP(E128, teamnames[], 2, FALSE)</f>
        <v>EFD</v>
      </c>
      <c r="H128" s="2" t="s">
        <v>147</v>
      </c>
    </row>
    <row r="129" spans="1:8" x14ac:dyDescent="0.2">
      <c r="A129" s="1">
        <v>128</v>
      </c>
      <c r="B129" t="s">
        <v>148</v>
      </c>
      <c r="C129" t="s">
        <v>148</v>
      </c>
      <c r="D129" s="2"/>
      <c r="E129" t="s">
        <v>31</v>
      </c>
      <c r="F129" t="str">
        <f>VLOOKUP(E129, teamnames[], 2, FALSE)</f>
        <v>ALM</v>
      </c>
      <c r="H129" s="2" t="s">
        <v>148</v>
      </c>
    </row>
    <row r="130" spans="1:8" x14ac:dyDescent="0.2">
      <c r="A130" s="1">
        <v>129</v>
      </c>
      <c r="B130" t="s">
        <v>149</v>
      </c>
      <c r="C130" t="s">
        <v>149</v>
      </c>
      <c r="D130" s="2"/>
      <c r="E130" t="s">
        <v>42</v>
      </c>
      <c r="F130" t="str">
        <f>VLOOKUP(E130, teamnames[], 2, FALSE)</f>
        <v>COF</v>
      </c>
      <c r="H130" s="2" t="s">
        <v>149</v>
      </c>
    </row>
    <row r="131" spans="1:8" x14ac:dyDescent="0.2">
      <c r="A131" s="1">
        <v>130</v>
      </c>
      <c r="B131" t="s">
        <v>150</v>
      </c>
      <c r="C131" t="s">
        <v>150</v>
      </c>
      <c r="D131" s="2"/>
      <c r="E131" t="s">
        <v>49</v>
      </c>
      <c r="F131" t="str">
        <f>VLOOKUP(E131, teamnames[], 2, FALSE)</f>
        <v>UAD</v>
      </c>
      <c r="H131" s="2" t="s">
        <v>150</v>
      </c>
    </row>
    <row r="132" spans="1:8" x14ac:dyDescent="0.2">
      <c r="A132" s="1">
        <v>131</v>
      </c>
      <c r="B132" t="s">
        <v>151</v>
      </c>
      <c r="C132" t="s">
        <v>151</v>
      </c>
      <c r="D132" s="2"/>
      <c r="E132" t="s">
        <v>34</v>
      </c>
      <c r="F132" t="str">
        <f>VLOOKUP(E132, teamnames[], 2, FALSE)</f>
        <v>BOH</v>
      </c>
      <c r="H132" s="2" t="s">
        <v>151</v>
      </c>
    </row>
    <row r="133" spans="1:8" x14ac:dyDescent="0.2">
      <c r="A133" s="1">
        <v>132</v>
      </c>
      <c r="B133" t="s">
        <v>152</v>
      </c>
      <c r="C133" t="s">
        <v>152</v>
      </c>
      <c r="D133" s="2"/>
      <c r="E133" t="s">
        <v>51</v>
      </c>
      <c r="F133" t="str">
        <f>VLOOKUP(E133, teamnames[], 2, FALSE)</f>
        <v>GFC</v>
      </c>
      <c r="H133" s="2" t="s">
        <v>152</v>
      </c>
    </row>
    <row r="134" spans="1:8" x14ac:dyDescent="0.2">
      <c r="A134" s="1">
        <v>133</v>
      </c>
      <c r="B134" t="s">
        <v>153</v>
      </c>
      <c r="C134" t="s">
        <v>153</v>
      </c>
      <c r="D134" s="2"/>
      <c r="E134" t="s">
        <v>49</v>
      </c>
      <c r="F134" t="str">
        <f>VLOOKUP(E134, teamnames[], 2, FALSE)</f>
        <v>UAD</v>
      </c>
      <c r="H134" s="2" t="s">
        <v>153</v>
      </c>
    </row>
    <row r="135" spans="1:8" x14ac:dyDescent="0.2">
      <c r="A135" s="1">
        <v>134</v>
      </c>
      <c r="B135" t="s">
        <v>154</v>
      </c>
      <c r="C135" t="s">
        <v>154</v>
      </c>
      <c r="D135" s="2"/>
      <c r="E135" t="s">
        <v>13</v>
      </c>
      <c r="F135" t="str">
        <f>VLOOKUP(E135, teamnames[], 2, FALSE)</f>
        <v>MOV</v>
      </c>
      <c r="H135" s="2" t="s">
        <v>154</v>
      </c>
    </row>
    <row r="136" spans="1:8" x14ac:dyDescent="0.2">
      <c r="A136" s="1">
        <v>135</v>
      </c>
      <c r="B136" t="s">
        <v>155</v>
      </c>
      <c r="C136" t="s">
        <v>155</v>
      </c>
      <c r="D136" s="2"/>
      <c r="E136" t="s">
        <v>34</v>
      </c>
      <c r="F136" t="str">
        <f>VLOOKUP(E136, teamnames[], 2, FALSE)</f>
        <v>BOH</v>
      </c>
      <c r="H136" s="2" t="s">
        <v>155</v>
      </c>
    </row>
    <row r="137" spans="1:8" x14ac:dyDescent="0.2">
      <c r="A137" s="1">
        <v>136</v>
      </c>
      <c r="B137" t="s">
        <v>156</v>
      </c>
      <c r="C137" t="s">
        <v>156</v>
      </c>
      <c r="D137" s="2"/>
      <c r="E137" t="s">
        <v>51</v>
      </c>
      <c r="F137" t="str">
        <f>VLOOKUP(E137, teamnames[], 2, FALSE)</f>
        <v>GFC</v>
      </c>
      <c r="H137" s="2" t="s">
        <v>156</v>
      </c>
    </row>
    <row r="138" spans="1:8" x14ac:dyDescent="0.2">
      <c r="A138" s="1">
        <v>137</v>
      </c>
      <c r="B138" t="s">
        <v>157</v>
      </c>
      <c r="C138" t="s">
        <v>157</v>
      </c>
      <c r="D138" s="2"/>
      <c r="E138" t="s">
        <v>49</v>
      </c>
      <c r="F138" t="str">
        <f>VLOOKUP(E138, teamnames[], 2, FALSE)</f>
        <v>UAD</v>
      </c>
      <c r="H138" s="2" t="s">
        <v>157</v>
      </c>
    </row>
    <row r="139" spans="1:8" x14ac:dyDescent="0.2">
      <c r="A139" s="1">
        <v>138</v>
      </c>
      <c r="B139" t="s">
        <v>158</v>
      </c>
      <c r="C139" t="s">
        <v>158</v>
      </c>
      <c r="D139" s="2"/>
      <c r="E139" t="s">
        <v>49</v>
      </c>
      <c r="F139" t="str">
        <f>VLOOKUP(E139, teamnames[], 2, FALSE)</f>
        <v>UAD</v>
      </c>
      <c r="H139" s="2" t="s">
        <v>158</v>
      </c>
    </row>
    <row r="140" spans="1:8" x14ac:dyDescent="0.2">
      <c r="A140" s="1">
        <v>139</v>
      </c>
      <c r="B140" t="s">
        <v>159</v>
      </c>
      <c r="C140" t="s">
        <v>159</v>
      </c>
      <c r="D140" s="2"/>
      <c r="E140" t="s">
        <v>44</v>
      </c>
      <c r="F140" t="str">
        <f>VLOOKUP(E140, teamnames[], 2, FALSE)</f>
        <v>TDE</v>
      </c>
      <c r="H140" s="2" t="s">
        <v>159</v>
      </c>
    </row>
    <row r="141" spans="1:8" x14ac:dyDescent="0.2">
      <c r="A141" s="1">
        <v>140</v>
      </c>
      <c r="B141" t="s">
        <v>160</v>
      </c>
      <c r="C141" t="s">
        <v>160</v>
      </c>
      <c r="D141" s="2"/>
      <c r="E141" t="s">
        <v>29</v>
      </c>
      <c r="F141" t="str">
        <f>VLOOKUP(E141, teamnames[], 2, FALSE)</f>
        <v>EFD</v>
      </c>
      <c r="H141" s="2" t="s">
        <v>160</v>
      </c>
    </row>
    <row r="142" spans="1:8" x14ac:dyDescent="0.2">
      <c r="A142" s="1">
        <v>141</v>
      </c>
      <c r="B142" t="s">
        <v>161</v>
      </c>
      <c r="C142" t="s">
        <v>161</v>
      </c>
      <c r="D142" s="2"/>
      <c r="E142" t="s">
        <v>39</v>
      </c>
      <c r="F142" t="str">
        <f>VLOOKUP(E142, teamnames[], 2, FALSE)</f>
        <v>LTS</v>
      </c>
      <c r="H142" s="2" t="s">
        <v>161</v>
      </c>
    </row>
    <row r="143" spans="1:8" x14ac:dyDescent="0.2">
      <c r="A143" s="1">
        <v>142</v>
      </c>
      <c r="B143" t="s">
        <v>162</v>
      </c>
      <c r="C143" t="s">
        <v>162</v>
      </c>
      <c r="D143" s="2"/>
      <c r="E143" t="s">
        <v>29</v>
      </c>
      <c r="F143" t="str">
        <f>VLOOKUP(E143, teamnames[], 2, FALSE)</f>
        <v>EFD</v>
      </c>
      <c r="H143" s="2" t="s">
        <v>162</v>
      </c>
    </row>
    <row r="144" spans="1:8" x14ac:dyDescent="0.2">
      <c r="A144" s="1">
        <v>143</v>
      </c>
      <c r="B144" t="s">
        <v>163</v>
      </c>
      <c r="C144" t="s">
        <v>163</v>
      </c>
      <c r="D144" s="2"/>
      <c r="E144" t="s">
        <v>51</v>
      </c>
      <c r="F144" t="str">
        <f>VLOOKUP(E144, teamnames[], 2, FALSE)</f>
        <v>GFC</v>
      </c>
      <c r="H144" s="2" t="s">
        <v>163</v>
      </c>
    </row>
    <row r="145" spans="1:8" x14ac:dyDescent="0.2">
      <c r="A145" s="1">
        <v>144</v>
      </c>
      <c r="B145" t="s">
        <v>164</v>
      </c>
      <c r="C145" t="s">
        <v>164</v>
      </c>
      <c r="D145" s="2"/>
      <c r="E145" t="s">
        <v>47</v>
      </c>
      <c r="F145" t="str">
        <f>VLOOKUP(E145, teamnames[], 2, FALSE)</f>
        <v>WGG</v>
      </c>
      <c r="H145" s="2" t="s">
        <v>164</v>
      </c>
    </row>
    <row r="146" spans="1:8" x14ac:dyDescent="0.2">
      <c r="A146" s="1">
        <v>145</v>
      </c>
      <c r="B146" t="s">
        <v>165</v>
      </c>
      <c r="C146" t="s">
        <v>165</v>
      </c>
      <c r="D146" s="2"/>
      <c r="E146" t="s">
        <v>7</v>
      </c>
      <c r="F146" t="str">
        <f>VLOOKUP(E146, teamnames[], 2, FALSE)</f>
        <v>QST</v>
      </c>
      <c r="H146" s="2" t="s">
        <v>165</v>
      </c>
    </row>
    <row r="147" spans="1:8" ht="18" x14ac:dyDescent="0.2">
      <c r="A147" s="3" t="s">
        <v>166</v>
      </c>
    </row>
    <row r="149" spans="1:8" x14ac:dyDescent="0.2">
      <c r="A149" s="4" t="s">
        <v>167</v>
      </c>
    </row>
    <row r="150" spans="1:8" x14ac:dyDescent="0.2">
      <c r="A150" s="4" t="s">
        <v>168</v>
      </c>
    </row>
    <row r="151" spans="1:8" x14ac:dyDescent="0.2">
      <c r="A151" s="4" t="s">
        <v>169</v>
      </c>
    </row>
    <row r="152" spans="1:8" x14ac:dyDescent="0.2">
      <c r="A152" s="4" t="s">
        <v>170</v>
      </c>
    </row>
  </sheetData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r:id="rId10"/>
    <hyperlink ref="H13" r:id="rId11"/>
    <hyperlink ref="H14" r:id="rId12"/>
    <hyperlink ref="H15" r:id="rId13"/>
    <hyperlink ref="H16" r:id="rId14"/>
    <hyperlink ref="H17" r:id="rId15"/>
    <hyperlink ref="H18" r:id="rId16"/>
    <hyperlink ref="H19" r:id="rId17"/>
    <hyperlink ref="H20" r:id="rId18"/>
    <hyperlink ref="H21" r:id="rId19"/>
    <hyperlink ref="H22" r:id="rId20"/>
    <hyperlink ref="H23" r:id="rId21"/>
    <hyperlink ref="H24" r:id="rId22"/>
    <hyperlink ref="H25" r:id="rId23"/>
    <hyperlink ref="H26" r:id="rId24"/>
    <hyperlink ref="H27" r:id="rId25"/>
    <hyperlink ref="H28" r:id="rId26"/>
    <hyperlink ref="H29" r:id="rId27"/>
    <hyperlink ref="H30" r:id="rId28"/>
    <hyperlink ref="H31" r:id="rId29"/>
    <hyperlink ref="H32" r:id="rId30"/>
    <hyperlink ref="H33" r:id="rId31"/>
    <hyperlink ref="H34" r:id="rId32"/>
    <hyperlink ref="H35" r:id="rId33"/>
    <hyperlink ref="H36" r:id="rId34"/>
    <hyperlink ref="H37" r:id="rId35"/>
    <hyperlink ref="H38" r:id="rId36"/>
    <hyperlink ref="H39" r:id="rId37"/>
    <hyperlink ref="H40" r:id="rId38"/>
    <hyperlink ref="H41" r:id="rId39"/>
    <hyperlink ref="H42" r:id="rId40"/>
    <hyperlink ref="H43" r:id="rId41"/>
    <hyperlink ref="H44" r:id="rId42"/>
    <hyperlink ref="H45" r:id="rId43"/>
    <hyperlink ref="H46" r:id="rId44"/>
    <hyperlink ref="H47" r:id="rId45"/>
    <hyperlink ref="H48" r:id="rId46"/>
    <hyperlink ref="H49" r:id="rId47"/>
    <hyperlink ref="H50" r:id="rId48"/>
    <hyperlink ref="H51" r:id="rId49"/>
    <hyperlink ref="H52" r:id="rId50"/>
    <hyperlink ref="H53" r:id="rId51"/>
    <hyperlink ref="H54" r:id="rId52"/>
    <hyperlink ref="H55" r:id="rId53"/>
    <hyperlink ref="H56" r:id="rId54"/>
    <hyperlink ref="H57" r:id="rId55"/>
    <hyperlink ref="H58" r:id="rId56"/>
    <hyperlink ref="H59" r:id="rId57"/>
    <hyperlink ref="H60" r:id="rId58"/>
    <hyperlink ref="H61" r:id="rId59"/>
    <hyperlink ref="H62" r:id="rId60"/>
    <hyperlink ref="H63" r:id="rId61"/>
    <hyperlink ref="H64" r:id="rId62"/>
    <hyperlink ref="H65" r:id="rId63"/>
    <hyperlink ref="H66" r:id="rId64"/>
    <hyperlink ref="H67" r:id="rId65"/>
    <hyperlink ref="H68" r:id="rId66"/>
    <hyperlink ref="H69" r:id="rId67"/>
    <hyperlink ref="H70" r:id="rId68"/>
    <hyperlink ref="H71" r:id="rId69"/>
    <hyperlink ref="H72" r:id="rId70"/>
    <hyperlink ref="H73" r:id="rId71"/>
    <hyperlink ref="H74" r:id="rId72"/>
    <hyperlink ref="H75" r:id="rId73"/>
    <hyperlink ref="H76" r:id="rId74"/>
    <hyperlink ref="H77" r:id="rId75"/>
    <hyperlink ref="H78" r:id="rId76"/>
    <hyperlink ref="H79" r:id="rId77"/>
    <hyperlink ref="H80" r:id="rId78"/>
    <hyperlink ref="H81" r:id="rId79"/>
    <hyperlink ref="H82" r:id="rId80"/>
    <hyperlink ref="H83" r:id="rId81"/>
    <hyperlink ref="H84" r:id="rId82"/>
    <hyperlink ref="H85" r:id="rId83"/>
    <hyperlink ref="H86" r:id="rId84"/>
    <hyperlink ref="H87" r:id="rId85"/>
    <hyperlink ref="H88" r:id="rId86"/>
    <hyperlink ref="H89" r:id="rId87"/>
    <hyperlink ref="H90" r:id="rId88"/>
    <hyperlink ref="H91" r:id="rId89"/>
    <hyperlink ref="H92" r:id="rId90"/>
    <hyperlink ref="H93" r:id="rId91"/>
    <hyperlink ref="H94" r:id="rId92"/>
    <hyperlink ref="H95" r:id="rId93"/>
    <hyperlink ref="H96" r:id="rId94"/>
    <hyperlink ref="H97" r:id="rId95"/>
    <hyperlink ref="H98" r:id="rId96"/>
    <hyperlink ref="H99" r:id="rId97"/>
    <hyperlink ref="H100" r:id="rId98"/>
    <hyperlink ref="H101" r:id="rId99"/>
    <hyperlink ref="H102" r:id="rId100"/>
    <hyperlink ref="H103" r:id="rId101"/>
    <hyperlink ref="H104" r:id="rId102"/>
    <hyperlink ref="H105" r:id="rId103"/>
    <hyperlink ref="H106" r:id="rId104"/>
    <hyperlink ref="H107" r:id="rId105"/>
    <hyperlink ref="H108" r:id="rId106"/>
    <hyperlink ref="H109" r:id="rId107"/>
    <hyperlink ref="H110" r:id="rId108"/>
    <hyperlink ref="H111" r:id="rId109"/>
    <hyperlink ref="H112" r:id="rId110"/>
    <hyperlink ref="H113" r:id="rId111"/>
    <hyperlink ref="H114" r:id="rId112"/>
    <hyperlink ref="H115" r:id="rId113"/>
    <hyperlink ref="H116" r:id="rId114"/>
    <hyperlink ref="H117" r:id="rId115"/>
    <hyperlink ref="H118" r:id="rId116"/>
    <hyperlink ref="H119" r:id="rId117"/>
    <hyperlink ref="H120" r:id="rId118"/>
    <hyperlink ref="H121" r:id="rId119"/>
    <hyperlink ref="H122" r:id="rId120"/>
    <hyperlink ref="H123" r:id="rId121"/>
    <hyperlink ref="H124" r:id="rId122"/>
    <hyperlink ref="H125" r:id="rId123"/>
    <hyperlink ref="H126" r:id="rId124"/>
    <hyperlink ref="H127" r:id="rId125"/>
    <hyperlink ref="H128" r:id="rId126"/>
    <hyperlink ref="H129" r:id="rId127"/>
    <hyperlink ref="H130" r:id="rId128"/>
    <hyperlink ref="H131" r:id="rId129"/>
    <hyperlink ref="H132" r:id="rId130"/>
    <hyperlink ref="H133" r:id="rId131"/>
    <hyperlink ref="H134" r:id="rId132"/>
    <hyperlink ref="H135" r:id="rId133"/>
    <hyperlink ref="H136" r:id="rId134"/>
    <hyperlink ref="H137" r:id="rId135"/>
    <hyperlink ref="H138" r:id="rId136"/>
    <hyperlink ref="H139" r:id="rId137"/>
    <hyperlink ref="H140" r:id="rId138"/>
    <hyperlink ref="H141" r:id="rId139"/>
    <hyperlink ref="H142" r:id="rId140"/>
    <hyperlink ref="H143" r:id="rId141"/>
    <hyperlink ref="H144" r:id="rId142"/>
    <hyperlink ref="H145" r:id="rId143"/>
    <hyperlink ref="H146" r:id="rId144"/>
  </hyperlinks>
  <pageMargins left="0.7" right="0.7" top="0.75" bottom="0.75" header="0.3" footer="0.3"/>
  <drawing r:id="rId1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4"/>
  <sheetViews>
    <sheetView workbookViewId="0">
      <selection activeCell="A28" sqref="A28"/>
    </sheetView>
  </sheetViews>
  <sheetFormatPr baseColWidth="10" defaultRowHeight="16" x14ac:dyDescent="0.2"/>
  <cols>
    <col min="1" max="1" width="41.5" customWidth="1"/>
    <col min="3" max="3" width="11.33203125" customWidth="1"/>
    <col min="4" max="4" width="40.33203125" customWidth="1"/>
  </cols>
  <sheetData>
    <row r="1" spans="1:4" ht="17" thickBot="1" x14ac:dyDescent="0.25">
      <c r="A1" s="7" t="s">
        <v>173</v>
      </c>
      <c r="B1" s="8" t="s">
        <v>176</v>
      </c>
      <c r="C1" s="8" t="s">
        <v>199</v>
      </c>
      <c r="D1" s="8" t="s">
        <v>214</v>
      </c>
    </row>
    <row r="2" spans="1:4" ht="17" thickTop="1" x14ac:dyDescent="0.2">
      <c r="A2" s="9" t="s">
        <v>31</v>
      </c>
      <c r="B2" s="10" t="s">
        <v>191</v>
      </c>
      <c r="C2" s="10" t="s">
        <v>200</v>
      </c>
      <c r="D2" s="10" t="s">
        <v>31</v>
      </c>
    </row>
    <row r="3" spans="1:4" x14ac:dyDescent="0.2">
      <c r="A3" s="11" t="s">
        <v>57</v>
      </c>
      <c r="B3" s="6" t="s">
        <v>196</v>
      </c>
      <c r="C3" s="6" t="s">
        <v>201</v>
      </c>
      <c r="D3" s="6" t="s">
        <v>57</v>
      </c>
    </row>
    <row r="4" spans="1:4" x14ac:dyDescent="0.2">
      <c r="A4" s="12" t="s">
        <v>18</v>
      </c>
      <c r="B4" s="5" t="s">
        <v>187</v>
      </c>
      <c r="C4" s="5" t="s">
        <v>202</v>
      </c>
      <c r="D4" s="5" t="s">
        <v>18</v>
      </c>
    </row>
    <row r="5" spans="1:4" x14ac:dyDescent="0.2">
      <c r="A5" s="11" t="s">
        <v>34</v>
      </c>
      <c r="B5" s="6" t="s">
        <v>180</v>
      </c>
      <c r="C5" s="6" t="s">
        <v>203</v>
      </c>
      <c r="D5" s="6" t="s">
        <v>34</v>
      </c>
    </row>
    <row r="6" spans="1:4" x14ac:dyDescent="0.2">
      <c r="A6" s="12" t="s">
        <v>42</v>
      </c>
      <c r="B6" s="5" t="s">
        <v>193</v>
      </c>
      <c r="C6" s="5" t="s">
        <v>200</v>
      </c>
      <c r="D6" s="5" t="s">
        <v>42</v>
      </c>
    </row>
    <row r="7" spans="1:4" x14ac:dyDescent="0.2">
      <c r="A7" s="11" t="s">
        <v>86</v>
      </c>
      <c r="B7" s="6" t="s">
        <v>184</v>
      </c>
      <c r="C7" s="6" t="s">
        <v>204</v>
      </c>
      <c r="D7" s="6" t="s">
        <v>86</v>
      </c>
    </row>
    <row r="8" spans="1:4" x14ac:dyDescent="0.2">
      <c r="A8" s="12" t="s">
        <v>29</v>
      </c>
      <c r="B8" s="5" t="s">
        <v>197</v>
      </c>
      <c r="C8" s="5" t="s">
        <v>202</v>
      </c>
      <c r="D8" s="5" t="s">
        <v>29</v>
      </c>
    </row>
    <row r="9" spans="1:4" x14ac:dyDescent="0.2">
      <c r="A9" s="11" t="s">
        <v>68</v>
      </c>
      <c r="B9" s="6" t="s">
        <v>192</v>
      </c>
      <c r="C9" s="6" t="s">
        <v>200</v>
      </c>
      <c r="D9" s="6" t="s">
        <v>68</v>
      </c>
    </row>
    <row r="10" spans="1:4" x14ac:dyDescent="0.2">
      <c r="A10" s="12" t="s">
        <v>51</v>
      </c>
      <c r="B10" s="5" t="s">
        <v>198</v>
      </c>
      <c r="C10" s="5" t="s">
        <v>200</v>
      </c>
      <c r="D10" s="5" t="s">
        <v>51</v>
      </c>
    </row>
    <row r="11" spans="1:4" x14ac:dyDescent="0.2">
      <c r="A11" s="11" t="s">
        <v>39</v>
      </c>
      <c r="B11" s="6" t="s">
        <v>189</v>
      </c>
      <c r="C11" s="6" t="s">
        <v>205</v>
      </c>
      <c r="D11" s="6" t="s">
        <v>39</v>
      </c>
    </row>
    <row r="12" spans="1:4" x14ac:dyDescent="0.2">
      <c r="A12" s="12" t="s">
        <v>13</v>
      </c>
      <c r="B12" s="5" t="s">
        <v>186</v>
      </c>
      <c r="C12" s="5" t="s">
        <v>206</v>
      </c>
      <c r="D12" s="5" t="s">
        <v>13</v>
      </c>
    </row>
    <row r="13" spans="1:4" x14ac:dyDescent="0.2">
      <c r="A13" s="11" t="s">
        <v>15</v>
      </c>
      <c r="B13" s="6" t="s">
        <v>181</v>
      </c>
      <c r="C13" s="6" t="s">
        <v>207</v>
      </c>
      <c r="D13" s="6" t="s">
        <v>15</v>
      </c>
    </row>
    <row r="14" spans="1:4" x14ac:dyDescent="0.2">
      <c r="A14" s="12" t="s">
        <v>7</v>
      </c>
      <c r="B14" s="5" t="s">
        <v>182</v>
      </c>
      <c r="C14" s="5" t="s">
        <v>205</v>
      </c>
      <c r="D14" s="5" t="s">
        <v>7</v>
      </c>
    </row>
    <row r="15" spans="1:4" x14ac:dyDescent="0.2">
      <c r="A15" s="11" t="s">
        <v>2</v>
      </c>
      <c r="B15" s="6" t="s">
        <v>178</v>
      </c>
      <c r="C15" s="6" t="s">
        <v>208</v>
      </c>
      <c r="D15" s="6" t="s">
        <v>2</v>
      </c>
    </row>
    <row r="16" spans="1:4" x14ac:dyDescent="0.2">
      <c r="A16" s="12" t="s">
        <v>0</v>
      </c>
      <c r="B16" s="5" t="s">
        <v>177</v>
      </c>
      <c r="C16" s="5" t="s">
        <v>209</v>
      </c>
      <c r="D16" s="5" t="s">
        <v>0</v>
      </c>
    </row>
    <row r="17" spans="1:4" x14ac:dyDescent="0.2">
      <c r="A17" s="11" t="s">
        <v>22</v>
      </c>
      <c r="B17" s="6" t="s">
        <v>188</v>
      </c>
      <c r="C17" s="6" t="s">
        <v>213</v>
      </c>
      <c r="D17" s="6" t="s">
        <v>22</v>
      </c>
    </row>
    <row r="18" spans="1:4" x14ac:dyDescent="0.2">
      <c r="A18" s="12" t="s">
        <v>44</v>
      </c>
      <c r="B18" s="5" t="s">
        <v>194</v>
      </c>
      <c r="C18" s="5" t="s">
        <v>200</v>
      </c>
      <c r="D18" s="5" t="s">
        <v>44</v>
      </c>
    </row>
    <row r="19" spans="1:4" x14ac:dyDescent="0.2">
      <c r="A19" s="11" t="s">
        <v>65</v>
      </c>
      <c r="B19" s="6" t="s">
        <v>185</v>
      </c>
      <c r="C19" s="6" t="s">
        <v>210</v>
      </c>
      <c r="D19" s="6" t="s">
        <v>65</v>
      </c>
    </row>
    <row r="20" spans="1:4" x14ac:dyDescent="0.2">
      <c r="A20" s="12" t="s">
        <v>9</v>
      </c>
      <c r="B20" s="5" t="s">
        <v>190</v>
      </c>
      <c r="C20" s="5" t="s">
        <v>212</v>
      </c>
      <c r="D20" s="5" t="s">
        <v>9</v>
      </c>
    </row>
    <row r="21" spans="1:4" x14ac:dyDescent="0.2">
      <c r="A21" s="11" t="s">
        <v>11</v>
      </c>
      <c r="B21" s="6" t="s">
        <v>179</v>
      </c>
      <c r="C21" s="6" t="s">
        <v>209</v>
      </c>
      <c r="D21" s="6" t="s">
        <v>11</v>
      </c>
    </row>
    <row r="22" spans="1:4" x14ac:dyDescent="0.2">
      <c r="A22" s="12" t="s">
        <v>49</v>
      </c>
      <c r="B22" s="5" t="s">
        <v>183</v>
      </c>
      <c r="C22" s="5" t="s">
        <v>211</v>
      </c>
      <c r="D22" s="5" t="s">
        <v>49</v>
      </c>
    </row>
    <row r="23" spans="1:4" x14ac:dyDescent="0.2">
      <c r="A23" s="11" t="s">
        <v>47</v>
      </c>
      <c r="B23" s="6" t="s">
        <v>195</v>
      </c>
      <c r="C23" s="6" t="s">
        <v>200</v>
      </c>
      <c r="D23" s="6" t="s">
        <v>47</v>
      </c>
    </row>
    <row r="24" spans="1:4" x14ac:dyDescent="0.2">
      <c r="A24" s="2"/>
      <c r="B2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2018-08-01T10:52:02Z</dcterms:created>
  <dcterms:modified xsi:type="dcterms:W3CDTF">2018-08-02T08:01:30Z</dcterms:modified>
</cp:coreProperties>
</file>