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uab-my.sharepoint.com/personal/1002248_uab_cat/Documents/01- MASTER COMPUTER VISION/2 - CURSOS/MCV 2024-2025/COORDINACIO C8/RUBRICS/september/"/>
    </mc:Choice>
  </mc:AlternateContent>
  <xr:revisionPtr revIDLastSave="5" documentId="8_{4C6CD48F-441D-4E3B-AF66-58D32C275C73}" xr6:coauthVersionLast="47" xr6:coauthVersionMax="47" xr10:uidLastSave="{A51A6D31-7255-42F1-BFB5-6BB11D0B794C}"/>
  <bookViews>
    <workbookView xWindow="32535" yWindow="3990" windowWidth="28800" windowHeight="15345" xr2:uid="{00000000-000D-0000-FFFF-FFFF00000000}"/>
  </bookViews>
  <sheets>
    <sheet name="Rubrics committee"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9" i="1" l="1"/>
  <c r="I64" i="1" a="1"/>
  <c r="I64" i="1" s="1"/>
  <c r="I21" i="1" a="1"/>
  <c r="I21" i="1" s="1"/>
  <c r="I46" i="1" a="1"/>
  <c r="I46" i="1" s="1"/>
  <c r="H67" i="1" l="1"/>
  <c r="I7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<sst xmlns="http://schemas.openxmlformats.org/spreadsheetml/2006/main" count="78" uniqueCount="77">
  <si>
    <t>MASTER THESIS ASSESSMENT</t>
  </si>
  <si>
    <t xml:space="preserve">Student: </t>
  </si>
  <si>
    <t xml:space="preserve">Project title: </t>
  </si>
  <si>
    <t xml:space="preserve">Evaluation criteria </t>
  </si>
  <si>
    <t>Mark</t>
  </si>
  <si>
    <r>
      <rPr>
        <sz val="10"/>
        <color rgb="FF000000"/>
        <rFont val="Arial"/>
        <family val="2"/>
      </rPr>
      <t>1.</t>
    </r>
    <r>
      <rPr>
        <sz val="7"/>
        <color rgb="FF000000"/>
        <rFont val="Times New Roman"/>
        <family val="1"/>
      </rPr>
      <t xml:space="preserve">  </t>
    </r>
    <r>
      <rPr>
        <b/>
        <sz val="10"/>
        <color rgb="FF000000"/>
        <rFont val="Arial"/>
        <family val="2"/>
      </rPr>
      <t xml:space="preserve">Written report                                                                                                      maximum 2 points  </t>
    </r>
  </si>
  <si>
    <t>In this section we evaluate only the formal aspects, structure, organization, and writing clearly. The content is evaluated in the next section (section 2).</t>
  </si>
  <si>
    <t>1.1 Structure</t>
  </si>
  <si>
    <t xml:space="preserve">* Excellent. The structure and organization of memory are excellent and allow easy reading and a quick comprehension of the work. The figures and examples used improve the understanding of the report and are strictly necessary. The notation is clear and consistent. </t>
  </si>
  <si>
    <t xml:space="preserve">* Remarkable. The organization and structure of the report is correct in general, but could be improved (order, figures, examples, etc.) to help explaining the work done. </t>
  </si>
  <si>
    <r>
      <rPr>
        <sz val="9"/>
        <color theme="1"/>
        <rFont val="Noto Sans Symbols"/>
      </rPr>
      <t>*</t>
    </r>
    <r>
      <rPr>
        <sz val="7"/>
        <color theme="1"/>
        <rFont val="Times New Roman"/>
        <family val="1"/>
      </rPr>
      <t xml:space="preserve"> </t>
    </r>
    <r>
      <rPr>
        <sz val="9"/>
        <color theme="1"/>
        <rFont val="Arial"/>
        <family val="2"/>
      </rPr>
      <t xml:space="preserve">Could be improved. The report has all the necessary elements, but the organization, structure and order are unclear and do not help to understand the work. </t>
    </r>
  </si>
  <si>
    <r>
      <rPr>
        <sz val="9"/>
        <color theme="1"/>
        <rFont val="Noto Sans Symbols"/>
      </rPr>
      <t>*</t>
    </r>
    <r>
      <rPr>
        <sz val="7"/>
        <color theme="1"/>
        <rFont val="Times New Roman"/>
        <family val="1"/>
      </rPr>
      <t xml:space="preserve"> </t>
    </r>
    <r>
      <rPr>
        <sz val="9"/>
        <color theme="1"/>
        <rFont val="Arial"/>
        <family val="2"/>
      </rPr>
      <t xml:space="preserve">Poor. The report conforms to the requested format, but contains significant deficiencies (Figures, examples) and it is difficult to understand. </t>
    </r>
  </si>
  <si>
    <r>
      <rPr>
        <sz val="9"/>
        <color theme="1"/>
        <rFont val="Noto Sans Symbols"/>
      </rPr>
      <t>*</t>
    </r>
    <r>
      <rPr>
        <sz val="7"/>
        <color theme="1"/>
        <rFont val="Times New Roman"/>
        <family val="1"/>
      </rPr>
      <t xml:space="preserve"> </t>
    </r>
    <r>
      <rPr>
        <sz val="9"/>
        <color theme="1"/>
        <rFont val="Arial"/>
        <family val="2"/>
      </rPr>
      <t>Very poor. The report contains significant deficiencies. It is difficult to understand and does not fit the format requested.</t>
    </r>
  </si>
  <si>
    <t xml:space="preserve">1.2 Wording and style </t>
  </si>
  <si>
    <r>
      <rPr>
        <sz val="9"/>
        <color theme="1"/>
        <rFont val="Noto Sans Symbols"/>
      </rPr>
      <t>*</t>
    </r>
    <r>
      <rPr>
        <sz val="7"/>
        <color theme="1"/>
        <rFont val="Times New Roman"/>
        <family val="1"/>
      </rPr>
      <t xml:space="preserve"> </t>
    </r>
    <r>
      <rPr>
        <sz val="9"/>
        <color theme="1"/>
        <rFont val="Arial"/>
        <family val="2"/>
      </rPr>
      <t xml:space="preserve">Excellent. The writing is excellent and linguistically correct. The notation is clear and consistent. Reading the work is easy and enjoyable. </t>
    </r>
  </si>
  <si>
    <r>
      <rPr>
        <sz val="9"/>
        <color theme="1"/>
        <rFont val="Noto Sans Symbols"/>
      </rPr>
      <t>*</t>
    </r>
    <r>
      <rPr>
        <sz val="7"/>
        <color theme="1"/>
        <rFont val="Times New Roman"/>
        <family val="1"/>
      </rPr>
      <t xml:space="preserve"> </t>
    </r>
    <r>
      <rPr>
        <sz val="9"/>
        <color theme="1"/>
        <rFont val="Arial"/>
        <family val="2"/>
      </rPr>
      <t xml:space="preserve">Remarkable. The writing is generally clear and linguistically correct. The notation is generally consistent, allowing a correct understanding of the work, although some minor points could be improved. </t>
    </r>
  </si>
  <si>
    <r>
      <rPr>
        <sz val="9"/>
        <color theme="1"/>
        <rFont val="Noto Sans Symbols"/>
      </rPr>
      <t>*</t>
    </r>
    <r>
      <rPr>
        <sz val="7"/>
        <color theme="1"/>
        <rFont val="Times New Roman"/>
        <family val="1"/>
      </rPr>
      <t xml:space="preserve"> </t>
    </r>
    <r>
      <rPr>
        <sz val="9"/>
        <color theme="1"/>
        <rFont val="Arial"/>
        <family val="2"/>
      </rPr>
      <t>Could be improved. The wording is acceptable, there are some language mistakes or notation related errors. The work lacks clarity in order to understand it easily.</t>
    </r>
  </si>
  <si>
    <r>
      <rPr>
        <sz val="9"/>
        <color theme="1"/>
        <rFont val="Noto Sans Symbols"/>
      </rPr>
      <t>*</t>
    </r>
    <r>
      <rPr>
        <sz val="7"/>
        <color theme="1"/>
        <rFont val="Times New Roman"/>
        <family val="1"/>
      </rPr>
      <t xml:space="preserve"> </t>
    </r>
    <r>
      <rPr>
        <sz val="9"/>
        <color theme="1"/>
        <rFont val="Arial"/>
        <family val="2"/>
      </rPr>
      <t xml:space="preserve">Poor. The wording is unclear and contains spelling errors, inaccurate language and / or incoherent sentences. The notation used is unclear and inconsistent. </t>
    </r>
  </si>
  <si>
    <r>
      <rPr>
        <sz val="9"/>
        <color theme="1"/>
        <rFont val="Noto Sans Symbols"/>
      </rPr>
      <t>*</t>
    </r>
    <r>
      <rPr>
        <sz val="7"/>
        <color theme="1"/>
        <rFont val="Times New Roman"/>
        <family val="1"/>
      </rPr>
      <t xml:space="preserve"> </t>
    </r>
    <r>
      <rPr>
        <sz val="9"/>
        <color theme="1"/>
        <rFont val="Arial"/>
        <family val="2"/>
      </rPr>
      <t>Very poor. The writing contains significant errors that make the work very difficult to understand.</t>
    </r>
  </si>
  <si>
    <t>Written report mark (1.1 + 1.2)</t>
  </si>
  <si>
    <t>Minimum 1 point</t>
  </si>
  <si>
    <t xml:space="preserve">2. Work carried out                                                                                                 maximum 5 points </t>
  </si>
  <si>
    <t xml:space="preserve">In the evaluation of this section you should take in to account that there exist several types of master thesis (contributions to a line of research, evaluation of the state of the art, application or extension of a technique to a specific domain, etc.). The criteria listed below should be used to evaluate the different stages of any research project (planning, development and analysis and conclusions) adapted to each particular case. The ultimate goal should be to determine the quality of work regardless of the type. </t>
  </si>
  <si>
    <t>2.1 Approach</t>
  </si>
  <si>
    <r>
      <rPr>
        <sz val="9"/>
        <color theme="1"/>
        <rFont val="Noto Sans Symbols"/>
      </rPr>
      <t>*</t>
    </r>
    <r>
      <rPr>
        <sz val="7"/>
        <color theme="1"/>
        <rFont val="Times New Roman"/>
        <family val="1"/>
      </rPr>
      <t xml:space="preserve"> </t>
    </r>
    <r>
      <rPr>
        <sz val="9"/>
        <color theme="1"/>
        <rFont val="Arial"/>
        <family val="2"/>
      </rPr>
      <t xml:space="preserve">Remarkable. The approach (analyzing the problem, defining the objectives and methodology) is clear, coherent and well justified. It could be improved, but just modifying small details. </t>
    </r>
  </si>
  <si>
    <r>
      <rPr>
        <sz val="9"/>
        <color theme="1"/>
        <rFont val="Noto Sans Symbols"/>
      </rPr>
      <t>*</t>
    </r>
    <r>
      <rPr>
        <sz val="7"/>
        <color theme="1"/>
        <rFont val="Times New Roman"/>
        <family val="1"/>
      </rPr>
      <t xml:space="preserve"> </t>
    </r>
    <r>
      <rPr>
        <sz val="9"/>
        <color theme="1"/>
        <rFont val="Arial"/>
        <family val="2"/>
      </rPr>
      <t xml:space="preserve">It could be improved. The approach is correct, but there are clear deficiencies in some of its sections (analysis, objectives, methodology) </t>
    </r>
  </si>
  <si>
    <r>
      <rPr>
        <sz val="9"/>
        <color theme="1"/>
        <rFont val="Noto Sans Symbols"/>
      </rPr>
      <t>*</t>
    </r>
    <r>
      <rPr>
        <sz val="7"/>
        <color theme="1"/>
        <rFont val="Times New Roman"/>
        <family val="1"/>
      </rPr>
      <t xml:space="preserve"> </t>
    </r>
    <r>
      <rPr>
        <sz val="9"/>
        <color theme="1"/>
        <rFont val="Arial"/>
        <family val="2"/>
      </rPr>
      <t xml:space="preserve">Poor. The analysis of the problem is inadequate, the objectives are unclear and methodology fails to be well justified. </t>
    </r>
  </si>
  <si>
    <r>
      <rPr>
        <sz val="9"/>
        <color theme="1"/>
        <rFont val="Noto Sans Symbols"/>
      </rPr>
      <t>*</t>
    </r>
    <r>
      <rPr>
        <sz val="7"/>
        <color theme="1"/>
        <rFont val="Times New Roman"/>
        <family val="1"/>
      </rPr>
      <t xml:space="preserve"> </t>
    </r>
    <r>
      <rPr>
        <sz val="9"/>
        <color theme="1"/>
        <rFont val="Arial"/>
        <family val="2"/>
      </rPr>
      <t>Very poor. The approach does not help to understand and define the problem to be solved.</t>
    </r>
  </si>
  <si>
    <t>2.2 State-of-the-art</t>
  </si>
  <si>
    <r>
      <rPr>
        <sz val="9"/>
        <color theme="1"/>
        <rFont val="Noto Sans Symbols"/>
      </rPr>
      <t>*</t>
    </r>
    <r>
      <rPr>
        <sz val="7"/>
        <color theme="1"/>
        <rFont val="Times New Roman"/>
        <family val="1"/>
      </rPr>
      <t xml:space="preserve"> </t>
    </r>
    <r>
      <rPr>
        <sz val="9"/>
        <color rgb="FF000000"/>
        <rFont val="Arial"/>
        <family val="2"/>
      </rPr>
      <t xml:space="preserve">Excellent. The literature review is extensive and appropriate to the goals of the work. There is a critical analysis of the state of the art. </t>
    </r>
  </si>
  <si>
    <r>
      <rPr>
        <sz val="9"/>
        <color theme="1"/>
        <rFont val="Noto Sans Symbols"/>
      </rPr>
      <t>*</t>
    </r>
    <r>
      <rPr>
        <sz val="7"/>
        <color theme="1"/>
        <rFont val="Times New Roman"/>
        <family val="1"/>
      </rPr>
      <t xml:space="preserve"> </t>
    </r>
    <r>
      <rPr>
        <sz val="9"/>
        <color rgb="FF000000"/>
        <rFont val="Arial"/>
        <family val="2"/>
      </rPr>
      <t xml:space="preserve">Remarkable. The analysis of the state of the art is adequate, but there is room for improvement in minor details </t>
    </r>
  </si>
  <si>
    <r>
      <rPr>
        <sz val="9"/>
        <color theme="1"/>
        <rFont val="Noto Sans Symbols"/>
      </rPr>
      <t>*</t>
    </r>
    <r>
      <rPr>
        <sz val="7"/>
        <color theme="1"/>
        <rFont val="Times New Roman"/>
        <family val="1"/>
      </rPr>
      <t xml:space="preserve"> </t>
    </r>
    <r>
      <rPr>
        <sz val="9"/>
        <color rgb="FF000000"/>
        <rFont val="Arial"/>
        <family val="2"/>
      </rPr>
      <t xml:space="preserve">It could be improved. The paper presents some deficiencies in the state of the art (such as the lack of relevant references or the forced introduction of some references) </t>
    </r>
  </si>
  <si>
    <r>
      <rPr>
        <sz val="9"/>
        <color theme="1"/>
        <rFont val="Noto Sans Symbols"/>
      </rPr>
      <t>*</t>
    </r>
    <r>
      <rPr>
        <sz val="7"/>
        <color theme="1"/>
        <rFont val="Times New Roman"/>
        <family val="1"/>
      </rPr>
      <t xml:space="preserve"> </t>
    </r>
    <r>
      <rPr>
        <sz val="9"/>
        <color rgb="FF000000"/>
        <rFont val="Arial"/>
        <family val="2"/>
      </rPr>
      <t xml:space="preserve">Poor. The analysis of the state of the art is incomplete, we miss several references that are very relevant to the topic, or that there have been briefly reviewed (or in list format) without contextualizing them. </t>
    </r>
  </si>
  <si>
    <r>
      <rPr>
        <sz val="9"/>
        <color theme="1"/>
        <rFont val="Noto Sans Symbols"/>
      </rPr>
      <t>*</t>
    </r>
    <r>
      <rPr>
        <sz val="7"/>
        <color theme="1"/>
        <rFont val="Times New Roman"/>
        <family val="1"/>
      </rPr>
      <t xml:space="preserve"> </t>
    </r>
    <r>
      <rPr>
        <sz val="9"/>
        <color rgb="FF000000"/>
        <rFont val="Arial"/>
        <family val="2"/>
      </rPr>
      <t>Very poor. The state of the art is virtually nonexistent or completely outside of the scope of the work</t>
    </r>
  </si>
  <si>
    <r>
      <rPr>
        <b/>
        <sz val="10"/>
        <color rgb="FF000000"/>
        <rFont val="Arial"/>
        <family val="2"/>
      </rPr>
      <t>2.3 Development</t>
    </r>
    <r>
      <rPr>
        <sz val="9"/>
        <color rgb="FF000000"/>
        <rFont val="Arial"/>
        <family val="2"/>
      </rPr>
      <t xml:space="preserve"> </t>
    </r>
  </si>
  <si>
    <r>
      <rPr>
        <sz val="9"/>
        <color theme="1"/>
        <rFont val="Noto Sans Symbols"/>
      </rPr>
      <t>*</t>
    </r>
    <r>
      <rPr>
        <sz val="7"/>
        <color theme="1"/>
        <rFont val="Times New Roman"/>
        <family val="1"/>
      </rPr>
      <t xml:space="preserve"> </t>
    </r>
    <r>
      <rPr>
        <sz val="9"/>
        <color theme="1"/>
        <rFont val="Arial"/>
        <family val="2"/>
      </rPr>
      <t xml:space="preserve">Excellent. The theoretical development and / or implementation are technically excellent. The experiments are complete, they validate the initial hypothesis with data sets that are as standard as possible and facilitate a comparison with other methods. </t>
    </r>
  </si>
  <si>
    <r>
      <rPr>
        <sz val="9"/>
        <color theme="1"/>
        <rFont val="Noto Sans Symbols"/>
      </rPr>
      <t>*</t>
    </r>
    <r>
      <rPr>
        <sz val="7"/>
        <color theme="1"/>
        <rFont val="Times New Roman"/>
        <family val="1"/>
      </rPr>
      <t xml:space="preserve"> </t>
    </r>
    <r>
      <rPr>
        <sz val="9"/>
        <color theme="1"/>
        <rFont val="Arial"/>
        <family val="2"/>
      </rPr>
      <t xml:space="preserve">Remarkable. Development (implementation and experiments) is suitable, technically correct and complete, even if small details could be improved. </t>
    </r>
  </si>
  <si>
    <r>
      <rPr>
        <sz val="9"/>
        <color theme="1"/>
        <rFont val="Noto Sans Symbols"/>
      </rPr>
      <t>*</t>
    </r>
    <r>
      <rPr>
        <sz val="7"/>
        <color theme="1"/>
        <rFont val="Times New Roman"/>
        <family val="1"/>
      </rPr>
      <t xml:space="preserve"> </t>
    </r>
    <r>
      <rPr>
        <sz val="9"/>
        <color theme="1"/>
        <rFont val="Arial"/>
        <family val="2"/>
      </rPr>
      <t xml:space="preserve">It could be improved. The development is correct, but has clear deficiencies in some of its sections (implementation, experiments) </t>
    </r>
  </si>
  <si>
    <r>
      <rPr>
        <sz val="9"/>
        <color theme="1"/>
        <rFont val="Noto Sans Symbols"/>
      </rPr>
      <t>*</t>
    </r>
    <r>
      <rPr>
        <sz val="7"/>
        <color theme="1"/>
        <rFont val="Times New Roman"/>
        <family val="1"/>
      </rPr>
      <t xml:space="preserve"> </t>
    </r>
    <r>
      <rPr>
        <sz val="9"/>
        <color theme="1"/>
        <rFont val="Arial"/>
        <family val="2"/>
      </rPr>
      <t xml:space="preserve">Poor. The analysis of the state of the art is incomplete, the development / implementation and experiments show deficiencies that do not help to validate the initial hypothesis. </t>
    </r>
  </si>
  <si>
    <r>
      <rPr>
        <sz val="9"/>
        <color theme="1"/>
        <rFont val="Noto Sans Symbols"/>
      </rPr>
      <t>*</t>
    </r>
    <r>
      <rPr>
        <sz val="7"/>
        <color theme="1"/>
        <rFont val="Times New Roman"/>
        <family val="1"/>
      </rPr>
      <t xml:space="preserve"> </t>
    </r>
    <r>
      <rPr>
        <sz val="9"/>
        <color theme="1"/>
        <rFont val="Arial"/>
        <family val="2"/>
      </rPr>
      <t>Very poor. The development is clearly inadequate, incorrect or incomplete.</t>
    </r>
  </si>
  <si>
    <t>2.4 Analysis and conclusions</t>
  </si>
  <si>
    <r>
      <rPr>
        <sz val="9"/>
        <color theme="1"/>
        <rFont val="Noto Sans Symbols"/>
      </rPr>
      <t>*</t>
    </r>
    <r>
      <rPr>
        <sz val="7"/>
        <color theme="1"/>
        <rFont val="Times New Roman"/>
        <family val="1"/>
      </rPr>
      <t xml:space="preserve"> </t>
    </r>
    <r>
      <rPr>
        <sz val="9"/>
        <color rgb="FF000000"/>
        <rFont val="Arial"/>
        <family val="2"/>
      </rPr>
      <t xml:space="preserve">Excellent. It shows an excellent interpretation of the results that allows to validate or refute the initial hypothesis with a good argumentation. The conclusions are clear and put the work in the context of the state of the art. The future work consistently gives continuity to the work. </t>
    </r>
  </si>
  <si>
    <r>
      <rPr>
        <sz val="9"/>
        <color theme="1"/>
        <rFont val="Noto Sans Symbols"/>
      </rPr>
      <t>*</t>
    </r>
    <r>
      <rPr>
        <sz val="7"/>
        <color theme="1"/>
        <rFont val="Times New Roman"/>
        <family val="1"/>
      </rPr>
      <t xml:space="preserve"> </t>
    </r>
    <r>
      <rPr>
        <sz val="9"/>
        <color rgb="FF000000"/>
        <rFont val="Arial"/>
        <family val="2"/>
      </rPr>
      <t xml:space="preserve">Remarkable. Interpretations, conclusions and future works are clear and consistent with the initial hypothesis, although they could be improved in small details. </t>
    </r>
  </si>
  <si>
    <r>
      <rPr>
        <sz val="9"/>
        <color theme="1"/>
        <rFont val="Noto Sans Symbols"/>
      </rPr>
      <t>*</t>
    </r>
    <r>
      <rPr>
        <sz val="7"/>
        <color theme="1"/>
        <rFont val="Times New Roman"/>
        <family val="1"/>
      </rPr>
      <t xml:space="preserve"> </t>
    </r>
    <r>
      <rPr>
        <sz val="9"/>
        <color rgb="FF000000"/>
        <rFont val="Arial"/>
        <family val="2"/>
      </rPr>
      <t xml:space="preserve">It could be improved. The analysis is generally correct, but there are def-iciencies in some sections (interpretation, conclusions and future works) </t>
    </r>
  </si>
  <si>
    <r>
      <rPr>
        <sz val="9"/>
        <color theme="1"/>
        <rFont val="Noto Sans Symbols"/>
      </rPr>
      <t>*</t>
    </r>
    <r>
      <rPr>
        <sz val="7"/>
        <color theme="1"/>
        <rFont val="Times New Roman"/>
        <family val="1"/>
      </rPr>
      <t xml:space="preserve"> </t>
    </r>
    <r>
      <rPr>
        <sz val="9"/>
        <color rgb="FF000000"/>
        <rFont val="Arial"/>
        <family val="2"/>
      </rPr>
      <t xml:space="preserve">Poor. The analysis and conclusions are clearly insufficient. </t>
    </r>
  </si>
  <si>
    <r>
      <rPr>
        <sz val="9"/>
        <color theme="1"/>
        <rFont val="Noto Sans Symbols"/>
      </rPr>
      <t>*</t>
    </r>
    <r>
      <rPr>
        <sz val="7"/>
        <color theme="1"/>
        <rFont val="Times New Roman"/>
        <family val="1"/>
      </rPr>
      <t xml:space="preserve"> </t>
    </r>
    <r>
      <rPr>
        <sz val="9"/>
        <color rgb="FF000000"/>
        <rFont val="Arial"/>
        <family val="2"/>
      </rPr>
      <t>Very poor. The analysis, conclusions and future proposals do not help either validate the initial hypothesis or do not give any future work direction.</t>
    </r>
  </si>
  <si>
    <t>Main work mark (2.1+2.2+2.3+2.4)</t>
  </si>
  <si>
    <t>Minimum 2 points</t>
  </si>
  <si>
    <t>3. Oral presentation                                                                                        Maximum 3 points</t>
  </si>
  <si>
    <r>
      <rPr>
        <sz val="10"/>
        <color rgb="FF000000"/>
        <rFont val="Arial"/>
        <family val="2"/>
      </rPr>
      <t>In this section we evaluate the oral presentation and the slides provided.</t>
    </r>
    <r>
      <rPr>
        <b/>
        <sz val="10"/>
        <color rgb="FF000000"/>
        <rFont val="Arial"/>
        <family val="2"/>
      </rPr>
      <t xml:space="preserve">      </t>
    </r>
  </si>
  <si>
    <r>
      <rPr>
        <b/>
        <sz val="10"/>
        <color theme="1"/>
        <rFont val="Arial"/>
        <family val="2"/>
      </rPr>
      <t xml:space="preserve">3.1. Presentation </t>
    </r>
    <r>
      <rPr>
        <sz val="9"/>
        <color theme="1"/>
        <rFont val="Arial"/>
        <family val="2"/>
      </rPr>
      <t xml:space="preserve"> </t>
    </r>
  </si>
  <si>
    <r>
      <rPr>
        <sz val="9"/>
        <color theme="1"/>
        <rFont val="Noto Sans Symbols"/>
      </rPr>
      <t>*</t>
    </r>
    <r>
      <rPr>
        <sz val="7"/>
        <color theme="1"/>
        <rFont val="Times New Roman"/>
        <family val="1"/>
      </rPr>
      <t xml:space="preserve"> </t>
    </r>
    <r>
      <rPr>
        <sz val="9"/>
        <color theme="1"/>
        <rFont val="Arial"/>
        <family val="2"/>
      </rPr>
      <t xml:space="preserve">Excellent. The presentation is well structured, with a consistent outline and free of errors. The material helps the understanding of the work and it is used to make it attractive and understandable. </t>
    </r>
  </si>
  <si>
    <r>
      <rPr>
        <sz val="9"/>
        <color theme="1"/>
        <rFont val="Noto Sans Symbols"/>
      </rPr>
      <t>*</t>
    </r>
    <r>
      <rPr>
        <sz val="7"/>
        <color theme="1"/>
        <rFont val="Times New Roman"/>
        <family val="1"/>
      </rPr>
      <t xml:space="preserve"> </t>
    </r>
    <r>
      <rPr>
        <sz val="9"/>
        <color theme="1"/>
        <rFont val="Arial"/>
        <family val="2"/>
      </rPr>
      <t xml:space="preserve">Remarkable. The presentation is well structured, with a consistent outline, but it has some minor errors. In general, the material helps the understanding of the work and it helps to make it attractive and understandable, but there could be some improvements. </t>
    </r>
  </si>
  <si>
    <r>
      <rPr>
        <sz val="9"/>
        <color theme="1"/>
        <rFont val="Noto Sans Symbols"/>
      </rPr>
      <t>*</t>
    </r>
    <r>
      <rPr>
        <sz val="7"/>
        <color theme="1"/>
        <rFont val="Times New Roman"/>
        <family val="1"/>
      </rPr>
      <t xml:space="preserve"> </t>
    </r>
    <r>
      <rPr>
        <sz val="9"/>
        <color theme="1"/>
        <rFont val="Arial"/>
        <family val="2"/>
      </rPr>
      <t xml:space="preserve">It could be improved. The slides could be improved considerably. Some parts are confusing or poorly organized. </t>
    </r>
  </si>
  <si>
    <r>
      <rPr>
        <sz val="9"/>
        <color theme="1"/>
        <rFont val="Noto Sans Symbols"/>
      </rPr>
      <t>*</t>
    </r>
    <r>
      <rPr>
        <sz val="7"/>
        <color theme="1"/>
        <rFont val="Times New Roman"/>
        <family val="1"/>
      </rPr>
      <t xml:space="preserve"> </t>
    </r>
    <r>
      <rPr>
        <sz val="9"/>
        <color theme="1"/>
        <rFont val="Arial"/>
        <family val="2"/>
      </rPr>
      <t xml:space="preserve">Poor. Slides are poorly organized and make the presentation very unattractive. </t>
    </r>
  </si>
  <si>
    <r>
      <rPr>
        <sz val="9"/>
        <color theme="1"/>
        <rFont val="Noto Sans Symbols"/>
      </rPr>
      <t>*</t>
    </r>
    <r>
      <rPr>
        <sz val="7"/>
        <color theme="1"/>
        <rFont val="Times New Roman"/>
        <family val="1"/>
      </rPr>
      <t xml:space="preserve"> </t>
    </r>
    <r>
      <rPr>
        <sz val="9"/>
        <color theme="1"/>
        <rFont val="Arial"/>
        <family val="2"/>
      </rPr>
      <t>Very poor. Slides are poorly organized and have errors. Following the presentation becomes very difficult.</t>
    </r>
  </si>
  <si>
    <t xml:space="preserve">3.2 Oral presentation </t>
  </si>
  <si>
    <r>
      <rPr>
        <sz val="9"/>
        <color theme="1"/>
        <rFont val="Noto Sans Symbols"/>
      </rPr>
      <t>*</t>
    </r>
    <r>
      <rPr>
        <sz val="7"/>
        <color theme="1"/>
        <rFont val="Times New Roman"/>
        <family val="1"/>
      </rPr>
      <t xml:space="preserve"> </t>
    </r>
    <r>
      <rPr>
        <sz val="9"/>
        <color theme="1"/>
        <rFont val="Arial"/>
        <family val="2"/>
      </rPr>
      <t xml:space="preserve">Excellent. The exhibition is clear and understandable, the duration is appropriate (15 minutes approx.), The pace has been dynamic and the student has shown an excellent level of communication skills. </t>
    </r>
  </si>
  <si>
    <r>
      <rPr>
        <sz val="9"/>
        <color theme="1"/>
        <rFont val="Noto Sans Symbols"/>
      </rPr>
      <t>*</t>
    </r>
    <r>
      <rPr>
        <sz val="7"/>
        <color theme="1"/>
        <rFont val="Times New Roman"/>
        <family val="1"/>
      </rPr>
      <t xml:space="preserve"> </t>
    </r>
    <r>
      <rPr>
        <sz val="9"/>
        <color theme="1"/>
        <rFont val="Arial"/>
        <family val="2"/>
      </rPr>
      <t xml:space="preserve">Remarkable. The student generally has a good level of oral communication, but can be improved. Some parts of the presentation have not been clear enough or it has not been sufficiently dynamic. The length was correct. </t>
    </r>
  </si>
  <si>
    <r>
      <rPr>
        <sz val="9"/>
        <color theme="1"/>
        <rFont val="Noto Sans Symbols"/>
      </rPr>
      <t>*</t>
    </r>
    <r>
      <rPr>
        <sz val="7"/>
        <color theme="1"/>
        <rFont val="Times New Roman"/>
        <family val="1"/>
      </rPr>
      <t xml:space="preserve"> </t>
    </r>
    <r>
      <rPr>
        <sz val="9"/>
        <color theme="1"/>
        <rFont val="Arial"/>
        <family val="2"/>
      </rPr>
      <t xml:space="preserve">It could be improved. The student presents some difficulties in oral communication. Some parts of the presentation have not been clear enough. The duration was not entirely correct (shorter / longer). </t>
    </r>
  </si>
  <si>
    <r>
      <rPr>
        <sz val="9"/>
        <color theme="1"/>
        <rFont val="Noto Sans Symbols"/>
      </rPr>
      <t>*</t>
    </r>
    <r>
      <rPr>
        <sz val="7"/>
        <color theme="1"/>
        <rFont val="Times New Roman"/>
        <family val="1"/>
      </rPr>
      <t xml:space="preserve"> </t>
    </r>
    <r>
      <rPr>
        <sz val="9"/>
        <color theme="1"/>
        <rFont val="Arial"/>
        <family val="2"/>
      </rPr>
      <t xml:space="preserve">Poor. The student presents clear difficulties in oral communication. At some points it was difficult to understand. The duration was too short / long. </t>
    </r>
  </si>
  <si>
    <r>
      <rPr>
        <sz val="9"/>
        <color theme="1"/>
        <rFont val="Noto Sans Symbols"/>
      </rPr>
      <t>*</t>
    </r>
    <r>
      <rPr>
        <sz val="7"/>
        <color theme="1"/>
        <rFont val="Times New Roman"/>
        <family val="1"/>
      </rPr>
      <t xml:space="preserve"> </t>
    </r>
    <r>
      <rPr>
        <sz val="9"/>
        <color theme="1"/>
        <rFont val="Arial"/>
        <family val="2"/>
      </rPr>
      <t>Very poor. The student presents clear difficulties in oral communication. The whole presentation was very difficult to understand. Excessively long duration.</t>
    </r>
  </si>
  <si>
    <r>
      <rPr>
        <b/>
        <sz val="10"/>
        <color theme="1"/>
        <rFont val="Arial"/>
        <family val="2"/>
      </rPr>
      <t xml:space="preserve">3.3 Technical argumentation </t>
    </r>
    <r>
      <rPr>
        <sz val="9"/>
        <color theme="1"/>
        <rFont val="Arial"/>
        <family val="2"/>
      </rPr>
      <t xml:space="preserve"> </t>
    </r>
  </si>
  <si>
    <r>
      <rPr>
        <sz val="9"/>
        <color theme="1"/>
        <rFont val="Noto Sans Symbols"/>
      </rPr>
      <t>*</t>
    </r>
    <r>
      <rPr>
        <sz val="7"/>
        <color theme="1"/>
        <rFont val="Times New Roman"/>
        <family val="1"/>
      </rPr>
      <t xml:space="preserve"> </t>
    </r>
    <r>
      <rPr>
        <sz val="9"/>
        <color theme="1"/>
        <rFont val="Arial"/>
        <family val="2"/>
      </rPr>
      <t xml:space="preserve">Excellent. The oral presentation has shown a good technical justification of the solution presented. The student was able to respond with rigor and correctness the questions asked by the committee. </t>
    </r>
  </si>
  <si>
    <r>
      <rPr>
        <sz val="9"/>
        <color theme="1"/>
        <rFont val="Noto Sans Symbols"/>
      </rPr>
      <t>*</t>
    </r>
    <r>
      <rPr>
        <sz val="7"/>
        <color theme="1"/>
        <rFont val="Times New Roman"/>
        <family val="1"/>
      </rPr>
      <t xml:space="preserve"> </t>
    </r>
    <r>
      <rPr>
        <sz val="9"/>
        <color theme="1"/>
        <rFont val="Arial"/>
        <family val="2"/>
      </rPr>
      <t xml:space="preserve">It could be improved. The technical argumentation could be improved or the student has not responded with sufficient rigor to the questions. </t>
    </r>
  </si>
  <si>
    <r>
      <rPr>
        <sz val="9"/>
        <color theme="1"/>
        <rFont val="Noto Sans Symbols"/>
      </rPr>
      <t>*</t>
    </r>
    <r>
      <rPr>
        <sz val="7"/>
        <color theme="1"/>
        <rFont val="Times New Roman"/>
        <family val="1"/>
      </rPr>
      <t xml:space="preserve"> </t>
    </r>
    <r>
      <rPr>
        <sz val="9"/>
        <color theme="1"/>
        <rFont val="Arial"/>
        <family val="2"/>
      </rPr>
      <t>Wrong. There is no technical argumentation. The student has failed to answer the questions.</t>
    </r>
  </si>
  <si>
    <t>Mark from the oral presentation (3.1 + 3.2 + 3.3)</t>
  </si>
  <si>
    <t>Committee marks (1+2+3)</t>
  </si>
  <si>
    <t>(if the minimum at each section does hold)</t>
  </si>
  <si>
    <t>Director mark</t>
  </si>
  <si>
    <t>Final mark:</t>
  </si>
  <si>
    <t>(0,75 * Mark from the committee + 0,25 * Mark from the director)</t>
  </si>
  <si>
    <t xml:space="preserve">Names and Signatures:  </t>
  </si>
  <si>
    <t>President:</t>
  </si>
  <si>
    <t>Vocal:</t>
  </si>
  <si>
    <t>Secretary:</t>
  </si>
  <si>
    <r>
      <t>*</t>
    </r>
    <r>
      <rPr>
        <sz val="7"/>
        <color theme="1"/>
        <rFont val="Times New Roman"/>
        <family val="1"/>
      </rPr>
      <t xml:space="preserve"> </t>
    </r>
    <r>
      <rPr>
        <sz val="9"/>
        <color rgb="FF000000"/>
        <rFont val="Arial"/>
        <family val="2"/>
      </rPr>
      <t>Excellent.</t>
    </r>
    <r>
      <rPr>
        <sz val="9"/>
        <color theme="1"/>
        <rFont val="Arial"/>
        <family val="2"/>
      </rPr>
      <t xml:space="preserve"> The student has done an excellent analysis of the problem. The objectives are clear, consistent according to the state of the art, ambitious and suitable for a master thesis. The methodology is solid, well reasoned and justified.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</si>
</sst>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points&quot;"/>
  </numFmts>
  <fonts count="19" x14ac:knownFonts="1">
    <font>
      <sz val="10"/>
      <color rgb="FF000000"/>
      <name val="Arial"/>
      <scheme val="minor"/>
    </font>
    <font>
      <b/>
      <sz val="12"/>
      <color rgb="FF000080"/>
      <name val="Arial"/>
      <family val="2"/>
    </font>
    <font>
      <sz val="10"/>
      <color rgb="FF000000"/>
      <name val="Arial"/>
      <family val="2"/>
    </font>
    <font>
      <b/>
      <sz val="11"/>
      <color rgb="FF000080"/>
      <name val="Arial"/>
      <family val="2"/>
    </font>
    <font>
      <b/>
      <sz val="11"/>
      <color theme="1"/>
      <name val="Arial"/>
      <family val="2"/>
    </font>
    <font>
      <b/>
      <sz val="10"/>
      <color rgb="FF000000"/>
      <name val="Arial"/>
      <family val="2"/>
    </font>
    <font>
      <b/>
      <sz val="9"/>
      <color rgb="FF000000"/>
      <name val="Arial"/>
      <family val="2"/>
    </font>
    <font>
      <sz val="10"/>
      <name val="Arial"/>
      <family val="2"/>
    </font>
    <font>
      <sz val="9"/>
      <color theme="1"/>
      <name val="Arial"/>
      <family val="2"/>
    </font>
    <font>
      <sz val="9"/>
      <color theme="1"/>
      <name val="Noto Sans Symbols"/>
    </font>
    <font>
      <b/>
      <sz val="10"/>
      <color theme="1"/>
      <name val="Arial"/>
      <family val="2"/>
    </font>
    <font>
      <sz val="10"/>
      <color theme="1"/>
      <name val="Arial"/>
      <family val="2"/>
    </font>
    <font>
      <sz val="11"/>
      <color theme="1"/>
      <name val="Arial"/>
      <family val="2"/>
    </font>
    <font>
      <sz val="12"/>
      <color theme="1"/>
      <name val="Arial"/>
      <family val="2"/>
    </font>
    <font>
      <sz val="7"/>
      <color rgb="FF000000"/>
      <name val="Times New Roman"/>
      <family val="1"/>
    </font>
    <font>
      <sz val="7"/>
      <color theme="1"/>
      <name val="Times New Roman"/>
      <family val="1"/>
    </font>
    <font>
      <sz val="9"/>
      <color rgb="FF000000"/>
      <name val="Arial"/>
      <family val="2"/>
    </font>
    <font>
      <sz val="9"/>
      <color theme="0"/>
      <name val="Noto Sans Symbols"/>
    </font>
    <font>
      <sz val="12"/>
      <color rgb="FF000000"/>
      <name val="Arial"/>
      <family val="2"/>
      <scheme val="minor"/>
    </font>
  </fonts>
  <fills count="5">
    <fill>
      <patternFill patternType="none"/>
    </fill>
    <fill>
      <patternFill patternType="gray125"/>
    </fill>
    <fill>
      <patternFill patternType="solid">
        <fgColor rgb="FFFFFFCC"/>
        <bgColor rgb="FFFFFFCC"/>
      </patternFill>
    </fill>
    <fill>
      <patternFill patternType="solid">
        <fgColor rgb="FFDDFFFF"/>
        <bgColor rgb="FFDDFFFF"/>
      </patternFill>
    </fill>
    <fill>
      <patternFill patternType="solid">
        <fgColor rgb="FF9BBCED"/>
        <bgColor rgb="FF9BBCED"/>
      </patternFill>
    </fill>
  </fills>
  <borders count="3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style="medium">
        <color rgb="FF000000"/>
      </bottom>
      <diagonal/>
    </border>
    <border>
      <left style="medium">
        <color indexed="64"/>
      </left>
      <right/>
      <top style="medium">
        <color rgb="FF000000"/>
      </top>
      <bottom/>
      <diagonal/>
    </border>
    <border>
      <left style="medium">
        <color indexed="64"/>
      </left>
      <right/>
      <top/>
      <bottom/>
      <diagonal/>
    </border>
    <border>
      <left style="medium">
        <color indexed="64"/>
      </left>
      <right/>
      <top/>
      <bottom style="medium">
        <color rgb="FF000000"/>
      </bottom>
      <diagonal/>
    </border>
  </borders>
  <cellStyleXfs count="1">
    <xf numFmtId="0" fontId="0" fillId="0" borderId="0"/>
  </cellStyleXfs>
  <cellXfs count="96">
    <xf numFmtId="0" fontId="0" fillId="0" borderId="0" xfId="0"/>
    <xf numFmtId="0" fontId="2" fillId="0" borderId="0" xfId="0" applyFont="1" applyAlignment="1">
      <alignment vertical="center"/>
    </xf>
    <xf numFmtId="0" fontId="3" fillId="0" borderId="0" xfId="0" applyFont="1" applyAlignment="1">
      <alignment vertical="center"/>
    </xf>
    <xf numFmtId="0" fontId="5" fillId="0" borderId="1" xfId="0" applyFont="1" applyBorder="1" applyAlignment="1">
      <alignment horizontal="center" vertical="center" wrapText="1"/>
    </xf>
    <xf numFmtId="164" fontId="2" fillId="0" borderId="10" xfId="0" applyNumberFormat="1" applyFont="1" applyBorder="1" applyAlignment="1">
      <alignment horizontal="center" vertical="center" wrapText="1"/>
    </xf>
    <xf numFmtId="164" fontId="2" fillId="0" borderId="10" xfId="0" applyNumberFormat="1" applyFont="1" applyBorder="1" applyAlignment="1">
      <alignment horizontal="center" vertical="center"/>
    </xf>
    <xf numFmtId="164" fontId="2" fillId="0" borderId="15" xfId="0" applyNumberFormat="1" applyFont="1" applyBorder="1" applyAlignment="1">
      <alignment horizontal="center" vertical="center" wrapText="1"/>
    </xf>
    <xf numFmtId="164" fontId="11" fillId="0" borderId="10" xfId="0" applyNumberFormat="1" applyFont="1" applyBorder="1" applyAlignment="1">
      <alignment horizontal="center" vertical="center" wrapText="1"/>
    </xf>
    <xf numFmtId="164" fontId="11" fillId="0" borderId="15" xfId="0" applyNumberFormat="1" applyFont="1" applyBorder="1" applyAlignment="1">
      <alignment horizontal="center" vertical="center" wrapText="1"/>
    </xf>
    <xf numFmtId="0" fontId="12" fillId="3" borderId="17" xfId="0" applyFont="1" applyFill="1" applyBorder="1" applyAlignment="1">
      <alignment horizontal="right" vertical="center" wrapText="1"/>
    </xf>
    <xf numFmtId="0" fontId="4" fillId="3" borderId="19" xfId="0" applyFont="1" applyFill="1" applyBorder="1" applyAlignment="1">
      <alignment horizontal="right" vertical="center" wrapText="1"/>
    </xf>
    <xf numFmtId="0" fontId="12" fillId="4" borderId="22" xfId="0" applyFont="1" applyFill="1" applyBorder="1" applyAlignment="1">
      <alignment horizontal="right" vertical="center" wrapText="1"/>
    </xf>
    <xf numFmtId="0" fontId="12" fillId="4" borderId="17" xfId="0" applyFont="1" applyFill="1" applyBorder="1" applyAlignment="1">
      <alignment horizontal="right" vertical="center" wrapText="1"/>
    </xf>
    <xf numFmtId="0" fontId="4" fillId="4" borderId="19" xfId="0" applyFont="1" applyFill="1" applyBorder="1" applyAlignment="1">
      <alignment horizontal="right" vertical="center" wrapText="1"/>
    </xf>
    <xf numFmtId="0" fontId="13" fillId="0" borderId="0" xfId="0" applyFont="1" applyAlignment="1">
      <alignment vertical="center"/>
    </xf>
    <xf numFmtId="0" fontId="17" fillId="0" borderId="11" xfId="0" applyFont="1" applyBorder="1" applyAlignment="1">
      <alignment horizontal="left" vertical="center" wrapText="1"/>
    </xf>
    <xf numFmtId="0" fontId="7" fillId="0" borderId="0" xfId="0" applyFont="1"/>
    <xf numFmtId="164" fontId="2" fillId="0" borderId="0" xfId="0" applyNumberFormat="1" applyFont="1" applyAlignment="1">
      <alignment horizontal="center" vertical="center" wrapText="1"/>
    </xf>
    <xf numFmtId="164" fontId="2" fillId="0" borderId="0" xfId="0" applyNumberFormat="1" applyFont="1" applyAlignment="1">
      <alignment horizontal="center" vertical="center"/>
    </xf>
    <xf numFmtId="164" fontId="11" fillId="0" borderId="0" xfId="0" applyNumberFormat="1" applyFont="1" applyAlignment="1">
      <alignment horizontal="center" vertical="center" wrapText="1"/>
    </xf>
    <xf numFmtId="0" fontId="17" fillId="0" borderId="13" xfId="0" applyFont="1" applyBorder="1" applyAlignment="1">
      <alignment horizontal="left" vertical="center" wrapText="1"/>
    </xf>
    <xf numFmtId="0" fontId="17" fillId="0" borderId="16" xfId="0" applyFont="1" applyBorder="1" applyAlignment="1">
      <alignment horizontal="left" vertical="center" wrapText="1"/>
    </xf>
    <xf numFmtId="0" fontId="0" fillId="0" borderId="0" xfId="0" applyAlignment="1">
      <alignment horizontal="center"/>
    </xf>
    <xf numFmtId="0" fontId="18" fillId="0" borderId="0" xfId="0" applyFont="1" applyAlignment="1">
      <alignment horizontal="left" wrapText="1"/>
    </xf>
    <xf numFmtId="0" fontId="9" fillId="0" borderId="17" xfId="0" applyFont="1" applyBorder="1" applyAlignment="1">
      <alignment horizontal="left" vertical="center" wrapText="1"/>
    </xf>
    <xf numFmtId="0" fontId="9" fillId="0" borderId="5" xfId="0" applyFont="1" applyBorder="1" applyAlignment="1">
      <alignment horizontal="left" vertical="center" wrapText="1"/>
    </xf>
    <xf numFmtId="0" fontId="9" fillId="0" borderId="21" xfId="0" applyFont="1" applyBorder="1" applyAlignment="1">
      <alignment horizontal="left" vertical="center" wrapText="1"/>
    </xf>
    <xf numFmtId="0" fontId="9" fillId="0" borderId="22" xfId="0" applyFont="1" applyBorder="1" applyAlignment="1">
      <alignment horizontal="left" vertical="center" wrapText="1"/>
    </xf>
    <xf numFmtId="0" fontId="9" fillId="0" borderId="0" xfId="0" applyFont="1" applyAlignment="1">
      <alignment horizontal="left" vertical="center" wrapText="1"/>
    </xf>
    <xf numFmtId="0" fontId="9" fillId="0" borderId="23" xfId="0" applyFont="1" applyBorder="1" applyAlignment="1">
      <alignment horizontal="left" vertical="center" wrapText="1"/>
    </xf>
    <xf numFmtId="0" fontId="9" fillId="0" borderId="19" xfId="0" applyFont="1" applyBorder="1" applyAlignment="1">
      <alignment horizontal="left" vertical="center" wrapText="1"/>
    </xf>
    <xf numFmtId="0" fontId="9" fillId="0" borderId="8" xfId="0" applyFont="1" applyBorder="1" applyAlignment="1">
      <alignment horizontal="left" vertical="center" wrapText="1"/>
    </xf>
    <xf numFmtId="0" fontId="9" fillId="0" borderId="20" xfId="0" applyFont="1" applyBorder="1" applyAlignment="1">
      <alignment horizontal="left" vertical="center" wrapText="1"/>
    </xf>
    <xf numFmtId="0" fontId="12" fillId="3" borderId="17" xfId="0" applyFont="1" applyFill="1" applyBorder="1" applyAlignment="1">
      <alignment horizontal="right" vertical="center" wrapText="1"/>
    </xf>
    <xf numFmtId="0" fontId="12" fillId="3" borderId="5" xfId="0" applyFont="1" applyFill="1" applyBorder="1" applyAlignment="1">
      <alignment horizontal="right" vertical="center" wrapText="1"/>
    </xf>
    <xf numFmtId="0" fontId="12" fillId="3" borderId="21" xfId="0" applyFont="1" applyFill="1" applyBorder="1" applyAlignment="1">
      <alignment horizontal="right" vertical="center" wrapText="1"/>
    </xf>
    <xf numFmtId="0" fontId="4" fillId="3" borderId="19" xfId="0" applyFont="1" applyFill="1" applyBorder="1" applyAlignment="1">
      <alignment horizontal="right" vertical="center" wrapText="1"/>
    </xf>
    <xf numFmtId="0" fontId="4" fillId="3" borderId="8" xfId="0" applyFont="1" applyFill="1" applyBorder="1" applyAlignment="1">
      <alignment horizontal="right" vertical="center" wrapText="1"/>
    </xf>
    <xf numFmtId="0" fontId="4" fillId="3" borderId="20" xfId="0" applyFont="1" applyFill="1" applyBorder="1" applyAlignment="1">
      <alignment horizontal="right" vertical="center" wrapText="1"/>
    </xf>
    <xf numFmtId="164" fontId="11" fillId="4" borderId="11" xfId="0" applyNumberFormat="1" applyFont="1" applyFill="1" applyBorder="1" applyAlignment="1">
      <alignment horizontal="right" vertical="center" wrapText="1"/>
    </xf>
    <xf numFmtId="0" fontId="7" fillId="0" borderId="21" xfId="0" applyFont="1" applyBorder="1"/>
    <xf numFmtId="0" fontId="7" fillId="0" borderId="16" xfId="0" applyFont="1" applyBorder="1"/>
    <xf numFmtId="0" fontId="7" fillId="0" borderId="15" xfId="0" applyFont="1" applyBorder="1"/>
    <xf numFmtId="164" fontId="11" fillId="4" borderId="4" xfId="0" applyNumberFormat="1" applyFont="1" applyFill="1" applyBorder="1" applyAlignment="1">
      <alignment horizontal="right" vertical="center" wrapText="1"/>
    </xf>
    <xf numFmtId="0" fontId="7" fillId="0" borderId="6" xfId="0" applyFont="1" applyBorder="1"/>
    <xf numFmtId="164" fontId="10" fillId="4" borderId="18" xfId="0" applyNumberFormat="1" applyFont="1" applyFill="1" applyBorder="1" applyAlignment="1">
      <alignment horizontal="center" vertical="center" wrapText="1"/>
    </xf>
    <xf numFmtId="0" fontId="7" fillId="0" borderId="20" xfId="0" applyFont="1" applyBorder="1"/>
    <xf numFmtId="0" fontId="12" fillId="4" borderId="17"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21" xfId="0" applyFont="1" applyFill="1" applyBorder="1" applyAlignment="1">
      <alignment horizontal="center" vertical="center" wrapText="1"/>
    </xf>
    <xf numFmtId="0" fontId="12" fillId="4" borderId="19"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20" xfId="0" applyFont="1" applyFill="1" applyBorder="1" applyAlignment="1">
      <alignment horizontal="center" vertical="center" wrapText="1"/>
    </xf>
    <xf numFmtId="0" fontId="12" fillId="4" borderId="27" xfId="0" applyFont="1" applyFill="1" applyBorder="1" applyAlignment="1">
      <alignment horizontal="right" vertical="center" wrapText="1"/>
    </xf>
    <xf numFmtId="0" fontId="12" fillId="4" borderId="2" xfId="0" applyFont="1" applyFill="1" applyBorder="1" applyAlignment="1">
      <alignment horizontal="right" vertical="center" wrapText="1"/>
    </xf>
    <xf numFmtId="0" fontId="4" fillId="4" borderId="17" xfId="0" applyFont="1" applyFill="1" applyBorder="1" applyAlignment="1">
      <alignment horizontal="right" vertical="center" wrapText="1"/>
    </xf>
    <xf numFmtId="0" fontId="4" fillId="4" borderId="5" xfId="0" applyFont="1" applyFill="1" applyBorder="1" applyAlignment="1">
      <alignment horizontal="right" vertical="center" wrapText="1"/>
    </xf>
    <xf numFmtId="0" fontId="4" fillId="4" borderId="21" xfId="0" applyFont="1" applyFill="1" applyBorder="1" applyAlignment="1">
      <alignment horizontal="right" vertical="center" wrapText="1"/>
    </xf>
    <xf numFmtId="0" fontId="4" fillId="4" borderId="19"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8" fillId="0" borderId="28" xfId="0" applyFont="1" applyBorder="1" applyAlignment="1">
      <alignment horizontal="left" vertical="center" wrapText="1"/>
    </xf>
    <xf numFmtId="0" fontId="8" fillId="0" borderId="5" xfId="0" applyFont="1" applyBorder="1" applyAlignment="1">
      <alignment horizontal="left" vertical="center" wrapText="1"/>
    </xf>
    <xf numFmtId="0" fontId="8" fillId="0" borderId="21" xfId="0" applyFont="1" applyBorder="1" applyAlignment="1">
      <alignment horizontal="left" vertical="center" wrapText="1"/>
    </xf>
    <xf numFmtId="0" fontId="8" fillId="0" borderId="29" xfId="0" applyFont="1" applyBorder="1" applyAlignment="1">
      <alignment horizontal="left" vertical="center" wrapText="1"/>
    </xf>
    <xf numFmtId="0" fontId="8" fillId="0" borderId="0" xfId="0" applyFont="1" applyAlignment="1">
      <alignment horizontal="left" vertical="center" wrapText="1"/>
    </xf>
    <xf numFmtId="0" fontId="8" fillId="0" borderId="23" xfId="0" applyFont="1" applyBorder="1" applyAlignment="1">
      <alignment horizontal="left" vertical="center" wrapText="1"/>
    </xf>
    <xf numFmtId="0" fontId="9" fillId="0" borderId="29" xfId="0" applyFont="1" applyBorder="1" applyAlignment="1">
      <alignment horizontal="left" vertical="center" wrapText="1"/>
    </xf>
    <xf numFmtId="0" fontId="2" fillId="2" borderId="4" xfId="0" applyFont="1" applyFill="1" applyBorder="1" applyAlignment="1">
      <alignment horizontal="left" vertical="center" wrapText="1"/>
    </xf>
    <xf numFmtId="0" fontId="7" fillId="0" borderId="5" xfId="0" applyFont="1" applyBorder="1"/>
    <xf numFmtId="0" fontId="2" fillId="2" borderId="22" xfId="0" applyFont="1" applyFill="1" applyBorder="1" applyAlignment="1">
      <alignment vertical="center" wrapText="1"/>
    </xf>
    <xf numFmtId="0" fontId="7" fillId="0" borderId="8" xfId="0" applyFont="1" applyBorder="1"/>
    <xf numFmtId="0" fontId="7" fillId="0" borderId="9" xfId="0" applyFont="1" applyBorder="1"/>
    <xf numFmtId="0" fontId="5" fillId="0" borderId="24" xfId="0" applyFont="1" applyBorder="1" applyAlignment="1">
      <alignment horizontal="center" vertical="center" textRotation="90" wrapText="1"/>
    </xf>
    <xf numFmtId="0" fontId="7" fillId="0" borderId="25" xfId="0" applyFont="1" applyBorder="1" applyAlignment="1">
      <alignment horizontal="center" textRotation="90"/>
    </xf>
    <xf numFmtId="0" fontId="7" fillId="0" borderId="26" xfId="0" applyFont="1" applyBorder="1" applyAlignment="1">
      <alignment horizontal="center" textRotation="90"/>
    </xf>
    <xf numFmtId="0" fontId="9" fillId="0" borderId="30" xfId="0" applyFont="1" applyBorder="1" applyAlignment="1">
      <alignment horizontal="left" vertical="center" wrapText="1"/>
    </xf>
    <xf numFmtId="0" fontId="5" fillId="2" borderId="4" xfId="0" applyFont="1" applyFill="1" applyBorder="1" applyAlignment="1">
      <alignment horizontal="left" vertical="center" wrapText="1"/>
    </xf>
    <xf numFmtId="0" fontId="2" fillId="2" borderId="7" xfId="0" applyFont="1" applyFill="1" applyBorder="1" applyAlignment="1">
      <alignment vertical="center" wrapText="1"/>
    </xf>
    <xf numFmtId="0" fontId="5" fillId="0" borderId="11" xfId="0" applyFont="1" applyBorder="1" applyAlignment="1">
      <alignment horizontal="center" vertical="center" textRotation="90" wrapText="1"/>
    </xf>
    <xf numFmtId="0" fontId="7" fillId="0" borderId="13" xfId="0" applyFont="1" applyBorder="1" applyAlignment="1">
      <alignment horizontal="center" textRotation="90" wrapText="1"/>
    </xf>
    <xf numFmtId="0" fontId="10" fillId="0" borderId="12" xfId="0" applyFont="1" applyBorder="1" applyAlignment="1">
      <alignment horizontal="left" vertical="center" textRotation="90"/>
    </xf>
    <xf numFmtId="0" fontId="7" fillId="0" borderId="12" xfId="0" applyFont="1" applyBorder="1" applyAlignment="1">
      <alignment horizontal="left" textRotation="90"/>
    </xf>
    <xf numFmtId="0" fontId="7" fillId="0" borderId="14" xfId="0" applyFont="1" applyBorder="1" applyAlignment="1">
      <alignment horizontal="left" textRotation="90"/>
    </xf>
    <xf numFmtId="164" fontId="10" fillId="3" borderId="18" xfId="0" applyNumberFormat="1" applyFont="1" applyFill="1" applyBorder="1" applyAlignment="1">
      <alignment horizontal="center" vertical="center" wrapText="1"/>
    </xf>
    <xf numFmtId="0" fontId="7" fillId="0" borderId="20" xfId="0" applyFont="1" applyBorder="1" applyAlignment="1">
      <alignment vertical="center"/>
    </xf>
    <xf numFmtId="0" fontId="7" fillId="0" borderId="13" xfId="0" applyFont="1" applyBorder="1" applyAlignment="1">
      <alignment horizontal="center" textRotation="90"/>
    </xf>
    <xf numFmtId="0" fontId="1" fillId="0" borderId="0" xfId="0" applyFont="1" applyAlignment="1">
      <alignment horizontal="center" vertical="center"/>
    </xf>
    <xf numFmtId="0" fontId="0" fillId="0" borderId="0" xfId="0"/>
    <xf numFmtId="0" fontId="5" fillId="0" borderId="3" xfId="0" applyFont="1" applyBorder="1" applyAlignment="1">
      <alignment horizontal="center" vertical="center" wrapText="1"/>
    </xf>
    <xf numFmtId="0" fontId="7" fillId="0" borderId="2" xfId="0" applyFont="1" applyBorder="1"/>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 xfId="0" applyFont="1" applyBorder="1" applyAlignment="1">
      <alignment horizontal="center" vertical="center" wrapText="1"/>
    </xf>
  </cellXfs>
  <cellStyles count="1">
    <cellStyle name="Normal" xfId="0" builtinId="0"/>
  </cellStyles>
  <dxfs count="1">
    <dxf>
      <font>
        <b/>
      </font>
      <fill>
        <patternFill patternType="solid">
          <fgColor rgb="FFEBFFFF"/>
          <bgColor rgb="FFEB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fmlaLink="$H$11" lockText="1"/>
</file>

<file path=xl/ctrlProps/ctrlProp2.xml><?xml version="1.0" encoding="utf-8"?>
<formControlPr xmlns="http://schemas.microsoft.com/office/spreadsheetml/2009/9/main" objectType="CheckBox" fmlaLink="$H$12" lockText="1"/>
</file>

<file path=xl/ctrlProps/ctrlProp3.xml><?xml version="1.0" encoding="utf-8"?>
<formControlPr xmlns="http://schemas.microsoft.com/office/spreadsheetml/2009/9/main" objectType="CheckBox" fmlaLink="$H$13" lockText="1"/>
</file>

<file path=xl/ctrlProps/ctrlProp4.xml><?xml version="1.0" encoding="utf-8"?>
<formControlPr xmlns="http://schemas.microsoft.com/office/spreadsheetml/2009/9/main" objectType="CheckBox" fmlaLink="$H$14" lockText="1"/>
</file>

<file path=xl/ctrlProps/ctrlProp5.xml><?xml version="1.0" encoding="utf-8"?>
<formControlPr xmlns="http://schemas.microsoft.com/office/spreadsheetml/2009/9/main" objectType="CheckBox" fmlaLink="$H$15" lockText="1"/>
</file>

<file path=xl/ctrlProps/ctrlProp6.xml><?xml version="1.0" encoding="utf-8"?>
<formControlPr xmlns="http://schemas.microsoft.com/office/spreadsheetml/2009/9/main" objectType="CheckBox" fmlaLink="$H$16" lockText="1"/>
</file>

<file path=xl/ctrlProps/ctrlProp7.xml><?xml version="1.0" encoding="utf-8"?>
<formControlPr xmlns="http://schemas.microsoft.com/office/spreadsheetml/2009/9/main" objectType="CheckBox" fmlaLink="$H$17" lockText="1"/>
</file>

<file path=xl/ctrlProps/ctrlProp8.xml><?xml version="1.0" encoding="utf-8"?>
<formControlPr xmlns="http://schemas.microsoft.com/office/spreadsheetml/2009/9/main" objectType="CheckBox" fmlaLink="$H$18" lockText="1"/>
</file>

<file path=xl/ctrlProps/ctrlProp9.xml><?xml version="1.0" encoding="utf-8"?>
<formControlPr xmlns="http://schemas.microsoft.com/office/spreadsheetml/2009/9/main" objectType="CheckBox" fmlaLink="$H$19" lockText="1"/>
</file>

<file path=xl/ctrlProps/ctrlProp10.xml><?xml version="1.0" encoding="utf-8"?>
<formControlPr xmlns="http://schemas.microsoft.com/office/spreadsheetml/2009/9/main" objectType="CheckBox" fmlaLink="$H$20" lockText="1"/>
</file>

<file path=xl/ctrlProps/ctrlProp11.xml><?xml version="1.0" encoding="utf-8"?>
<formControlPr xmlns="http://schemas.microsoft.com/office/spreadsheetml/2009/9/main" objectType="CheckBox" fmlaLink="$H26" lockText="1"/>
</file>

<file path=xl/ctrlProps/ctrlProp12.xml><?xml version="1.0" encoding="utf-8"?>
<formControlPr xmlns="http://schemas.microsoft.com/office/spreadsheetml/2009/9/main" objectType="CheckBox" fmlaLink="$H27" lockText="1"/>
</file>

<file path=xl/ctrlProps/ctrlProp13.xml><?xml version="1.0" encoding="utf-8"?>
<formControlPr xmlns="http://schemas.microsoft.com/office/spreadsheetml/2009/9/main" objectType="CheckBox" fmlaLink="$H28" lockText="1"/>
</file>

<file path=xl/ctrlProps/ctrlProp14.xml><?xml version="1.0" encoding="utf-8"?>
<formControlPr xmlns="http://schemas.microsoft.com/office/spreadsheetml/2009/9/main" objectType="CheckBox" fmlaLink="$H29" lockText="1"/>
</file>

<file path=xl/ctrlProps/ctrlProp15.xml><?xml version="1.0" encoding="utf-8"?>
<formControlPr xmlns="http://schemas.microsoft.com/office/spreadsheetml/2009/9/main" objectType="CheckBox" fmlaLink="$H30" lockText="1"/>
</file>

<file path=xl/ctrlProps/ctrlProp16.xml><?xml version="1.0" encoding="utf-8"?>
<formControlPr xmlns="http://schemas.microsoft.com/office/spreadsheetml/2009/9/main" objectType="CheckBox" fmlaLink="$H31" lockText="1"/>
</file>

<file path=xl/ctrlProps/ctrlProp17.xml><?xml version="1.0" encoding="utf-8"?>
<formControlPr xmlns="http://schemas.microsoft.com/office/spreadsheetml/2009/9/main" objectType="CheckBox" fmlaLink="$H32" lockText="1"/>
</file>

<file path=xl/ctrlProps/ctrlProp18.xml><?xml version="1.0" encoding="utf-8"?>
<formControlPr xmlns="http://schemas.microsoft.com/office/spreadsheetml/2009/9/main" objectType="CheckBox" fmlaLink="$H33" lockText="1"/>
</file>

<file path=xl/ctrlProps/ctrlProp19.xml><?xml version="1.0" encoding="utf-8"?>
<formControlPr xmlns="http://schemas.microsoft.com/office/spreadsheetml/2009/9/main" objectType="CheckBox" fmlaLink="$H34" lockText="1"/>
</file>

<file path=xl/ctrlProps/ctrlProp20.xml><?xml version="1.0" encoding="utf-8"?>
<formControlPr xmlns="http://schemas.microsoft.com/office/spreadsheetml/2009/9/main" objectType="CheckBox" fmlaLink="$H35" lockText="1"/>
</file>

<file path=xl/ctrlProps/ctrlProp21.xml><?xml version="1.0" encoding="utf-8"?>
<formControlPr xmlns="http://schemas.microsoft.com/office/spreadsheetml/2009/9/main" objectType="CheckBox" fmlaLink="$H36" lockText="1"/>
</file>

<file path=xl/ctrlProps/ctrlProp22.xml><?xml version="1.0" encoding="utf-8"?>
<formControlPr xmlns="http://schemas.microsoft.com/office/spreadsheetml/2009/9/main" objectType="CheckBox" fmlaLink="$H37" lockText="1"/>
</file>

<file path=xl/ctrlProps/ctrlProp23.xml><?xml version="1.0" encoding="utf-8"?>
<formControlPr xmlns="http://schemas.microsoft.com/office/spreadsheetml/2009/9/main" objectType="CheckBox" fmlaLink="$H38" lockText="1"/>
</file>

<file path=xl/ctrlProps/ctrlProp24.xml><?xml version="1.0" encoding="utf-8"?>
<formControlPr xmlns="http://schemas.microsoft.com/office/spreadsheetml/2009/9/main" objectType="CheckBox" fmlaLink="$H39" lockText="1"/>
</file>

<file path=xl/ctrlProps/ctrlProp25.xml><?xml version="1.0" encoding="utf-8"?>
<formControlPr xmlns="http://schemas.microsoft.com/office/spreadsheetml/2009/9/main" objectType="CheckBox" fmlaLink="$H40" lockText="1"/>
</file>

<file path=xl/ctrlProps/ctrlProp26.xml><?xml version="1.0" encoding="utf-8"?>
<formControlPr xmlns="http://schemas.microsoft.com/office/spreadsheetml/2009/9/main" objectType="CheckBox" fmlaLink="$H41" lockText="1"/>
</file>

<file path=xl/ctrlProps/ctrlProp27.xml><?xml version="1.0" encoding="utf-8"?>
<formControlPr xmlns="http://schemas.microsoft.com/office/spreadsheetml/2009/9/main" objectType="CheckBox" fmlaLink="$H42" lockText="1"/>
</file>

<file path=xl/ctrlProps/ctrlProp28.xml><?xml version="1.0" encoding="utf-8"?>
<formControlPr xmlns="http://schemas.microsoft.com/office/spreadsheetml/2009/9/main" objectType="CheckBox" fmlaLink="$H43" lockText="1"/>
</file>

<file path=xl/ctrlProps/ctrlProp29.xml><?xml version="1.0" encoding="utf-8"?>
<formControlPr xmlns="http://schemas.microsoft.com/office/spreadsheetml/2009/9/main" objectType="CheckBox" fmlaLink="$H44" lockText="1"/>
</file>

<file path=xl/ctrlProps/ctrlProp30.xml><?xml version="1.0" encoding="utf-8"?>
<formControlPr xmlns="http://schemas.microsoft.com/office/spreadsheetml/2009/9/main" objectType="CheckBox" fmlaLink="$H45" lockText="1"/>
</file>

<file path=xl/ctrlProps/ctrlProp31.xml><?xml version="1.0" encoding="utf-8"?>
<formControlPr xmlns="http://schemas.microsoft.com/office/spreadsheetml/2009/9/main" objectType="CheckBox" fmlaLink="$H51" lockText="1"/>
</file>

<file path=xl/ctrlProps/ctrlProp32.xml><?xml version="1.0" encoding="utf-8"?>
<formControlPr xmlns="http://schemas.microsoft.com/office/spreadsheetml/2009/9/main" objectType="CheckBox" fmlaLink="$H52" lockText="1"/>
</file>

<file path=xl/ctrlProps/ctrlProp33.xml><?xml version="1.0" encoding="utf-8"?>
<formControlPr xmlns="http://schemas.microsoft.com/office/spreadsheetml/2009/9/main" objectType="CheckBox" fmlaLink="$H53" lockText="1"/>
</file>

<file path=xl/ctrlProps/ctrlProp34.xml><?xml version="1.0" encoding="utf-8"?>
<formControlPr xmlns="http://schemas.microsoft.com/office/spreadsheetml/2009/9/main" objectType="CheckBox" fmlaLink="$H54" lockText="1"/>
</file>

<file path=xl/ctrlProps/ctrlProp35.xml><?xml version="1.0" encoding="utf-8"?>
<formControlPr xmlns="http://schemas.microsoft.com/office/spreadsheetml/2009/9/main" objectType="CheckBox" fmlaLink="$H55" lockText="1"/>
</file>

<file path=xl/ctrlProps/ctrlProp36.xml><?xml version="1.0" encoding="utf-8"?>
<formControlPr xmlns="http://schemas.microsoft.com/office/spreadsheetml/2009/9/main" objectType="CheckBox" fmlaLink="$H56" lockText="1"/>
</file>

<file path=xl/ctrlProps/ctrlProp37.xml><?xml version="1.0" encoding="utf-8"?>
<formControlPr xmlns="http://schemas.microsoft.com/office/spreadsheetml/2009/9/main" objectType="CheckBox" fmlaLink="$H57" lockText="1"/>
</file>

<file path=xl/ctrlProps/ctrlProp38.xml><?xml version="1.0" encoding="utf-8"?>
<formControlPr xmlns="http://schemas.microsoft.com/office/spreadsheetml/2009/9/main" objectType="CheckBox" fmlaLink="$H58" lockText="1"/>
</file>

<file path=xl/ctrlProps/ctrlProp39.xml><?xml version="1.0" encoding="utf-8"?>
<formControlPr xmlns="http://schemas.microsoft.com/office/spreadsheetml/2009/9/main" objectType="CheckBox" fmlaLink="$H59" lockText="1"/>
</file>

<file path=xl/ctrlProps/ctrlProp40.xml><?xml version="1.0" encoding="utf-8"?>
<formControlPr xmlns="http://schemas.microsoft.com/office/spreadsheetml/2009/9/main" objectType="CheckBox" fmlaLink="$H60" lockText="1"/>
</file>

<file path=xl/ctrlProps/ctrlProp41.xml><?xml version="1.0" encoding="utf-8"?>
<formControlPr xmlns="http://schemas.microsoft.com/office/spreadsheetml/2009/9/main" objectType="CheckBox" fmlaLink="$H61" lockText="1"/>
</file>

<file path=xl/ctrlProps/ctrlProp42.xml><?xml version="1.0" encoding="utf-8"?>
<formControlPr xmlns="http://schemas.microsoft.com/office/spreadsheetml/2009/9/main" objectType="CheckBox" fmlaLink="$H62" lockText="1"/>
</file>

<file path=xl/ctrlProps/ctrlProp43.xml><?xml version="1.0" encoding="utf-8"?>
<formControlPr xmlns="http://schemas.microsoft.com/office/spreadsheetml/2009/9/main" objectType="CheckBox" fmlaLink="$H63"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114300</xdr:colOff>
          <xdr:row>10</xdr:row>
          <xdr:rowOff>228600</xdr:rowOff>
        </xdr:from>
        <xdr:to>
          <xdr:col>7</xdr:col>
          <xdr:colOff>295275</xdr:colOff>
          <xdr:row>10</xdr:row>
          <xdr:rowOff>438150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11</xdr:row>
          <xdr:rowOff>152400</xdr:rowOff>
        </xdr:from>
        <xdr:to>
          <xdr:col>7</xdr:col>
          <xdr:colOff>295275</xdr:colOff>
          <xdr:row>11</xdr:row>
          <xdr:rowOff>371475</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12</xdr:row>
          <xdr:rowOff>142875</xdr:rowOff>
        </xdr:from>
        <xdr:to>
          <xdr:col>7</xdr:col>
          <xdr:colOff>295275</xdr:colOff>
          <xdr:row>12</xdr:row>
          <xdr:rowOff>361950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13</xdr:row>
          <xdr:rowOff>133350</xdr:rowOff>
        </xdr:from>
        <xdr:to>
          <xdr:col>7</xdr:col>
          <xdr:colOff>295275</xdr:colOff>
          <xdr:row>13</xdr:row>
          <xdr:rowOff>342900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14</xdr:row>
          <xdr:rowOff>66675</xdr:rowOff>
        </xdr:from>
        <xdr:to>
          <xdr:col>7</xdr:col>
          <xdr:colOff>295275</xdr:colOff>
          <xdr:row>14</xdr:row>
          <xdr:rowOff>295275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15</xdr:row>
          <xdr:rowOff>152400</xdr:rowOff>
        </xdr:from>
        <xdr:to>
          <xdr:col>7</xdr:col>
          <xdr:colOff>295275</xdr:colOff>
          <xdr:row>15</xdr:row>
          <xdr:rowOff>361950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16</xdr:row>
          <xdr:rowOff>104775</xdr:rowOff>
        </xdr:from>
        <xdr:to>
          <xdr:col>7</xdr:col>
          <xdr:colOff>295275</xdr:colOff>
          <xdr:row>16</xdr:row>
          <xdr:rowOff>323850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17</xdr:row>
          <xdr:rowOff>142875</xdr:rowOff>
        </xdr:from>
        <xdr:to>
          <xdr:col>7</xdr:col>
          <xdr:colOff>295275</xdr:colOff>
          <xdr:row>17</xdr:row>
          <xdr:rowOff>371475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18</xdr:row>
          <xdr:rowOff>142875</xdr:rowOff>
        </xdr:from>
        <xdr:to>
          <xdr:col>7</xdr:col>
          <xdr:colOff>295275</xdr:colOff>
          <xdr:row>18</xdr:row>
          <xdr:rowOff>342900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19</xdr:row>
          <xdr:rowOff>85725</xdr:rowOff>
        </xdr:from>
        <xdr:to>
          <xdr:col>7</xdr:col>
          <xdr:colOff>295275</xdr:colOff>
          <xdr:row>19</xdr:row>
          <xdr:rowOff>295275</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25</xdr:row>
          <xdr:rowOff>180975</xdr:rowOff>
        </xdr:from>
        <xdr:to>
          <xdr:col>7</xdr:col>
          <xdr:colOff>247650</xdr:colOff>
          <xdr:row>25</xdr:row>
          <xdr:rowOff>390525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26</xdr:row>
          <xdr:rowOff>142875</xdr:rowOff>
        </xdr:from>
        <xdr:to>
          <xdr:col>7</xdr:col>
          <xdr:colOff>247650</xdr:colOff>
          <xdr:row>26</xdr:row>
          <xdr:rowOff>381000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27</xdr:row>
          <xdr:rowOff>19050</xdr:rowOff>
        </xdr:from>
        <xdr:to>
          <xdr:col>7</xdr:col>
          <xdr:colOff>247650</xdr:colOff>
          <xdr:row>27</xdr:row>
          <xdr:rowOff>247650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28</xdr:row>
          <xdr:rowOff>66675</xdr:rowOff>
        </xdr:from>
        <xdr:to>
          <xdr:col>7</xdr:col>
          <xdr:colOff>247650</xdr:colOff>
          <xdr:row>28</xdr:row>
          <xdr:rowOff>295275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29</xdr:row>
          <xdr:rowOff>19050</xdr:rowOff>
        </xdr:from>
        <xdr:to>
          <xdr:col>7</xdr:col>
          <xdr:colOff>247650</xdr:colOff>
          <xdr:row>29</xdr:row>
          <xdr:rowOff>238125</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xdr:colOff>
          <xdr:row>30</xdr:row>
          <xdr:rowOff>95250</xdr:rowOff>
        </xdr:from>
        <xdr:to>
          <xdr:col>7</xdr:col>
          <xdr:colOff>257175</xdr:colOff>
          <xdr:row>30</xdr:row>
          <xdr:rowOff>304800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31</xdr:row>
          <xdr:rowOff>28575</xdr:rowOff>
        </xdr:from>
        <xdr:to>
          <xdr:col>7</xdr:col>
          <xdr:colOff>247650</xdr:colOff>
          <xdr:row>31</xdr:row>
          <xdr:rowOff>266700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xdr:colOff>
          <xdr:row>32</xdr:row>
          <xdr:rowOff>95250</xdr:rowOff>
        </xdr:from>
        <xdr:to>
          <xdr:col>7</xdr:col>
          <xdr:colOff>257175</xdr:colOff>
          <xdr:row>32</xdr:row>
          <xdr:rowOff>314325</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33</xdr:row>
          <xdr:rowOff>95250</xdr:rowOff>
        </xdr:from>
        <xdr:to>
          <xdr:col>7</xdr:col>
          <xdr:colOff>247650</xdr:colOff>
          <xdr:row>33</xdr:row>
          <xdr:rowOff>314325</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34</xdr:row>
          <xdr:rowOff>66675</xdr:rowOff>
        </xdr:from>
        <xdr:to>
          <xdr:col>7</xdr:col>
          <xdr:colOff>247650</xdr:colOff>
          <xdr:row>34</xdr:row>
          <xdr:rowOff>295275</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xdr:colOff>
          <xdr:row>35</xdr:row>
          <xdr:rowOff>228600</xdr:rowOff>
        </xdr:from>
        <xdr:to>
          <xdr:col>7</xdr:col>
          <xdr:colOff>257175</xdr:colOff>
          <xdr:row>35</xdr:row>
          <xdr:rowOff>438150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36</xdr:row>
          <xdr:rowOff>95250</xdr:rowOff>
        </xdr:from>
        <xdr:to>
          <xdr:col>7</xdr:col>
          <xdr:colOff>247650</xdr:colOff>
          <xdr:row>36</xdr:row>
          <xdr:rowOff>323850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xdr:colOff>
          <xdr:row>37</xdr:row>
          <xdr:rowOff>76200</xdr:rowOff>
        </xdr:from>
        <xdr:to>
          <xdr:col>7</xdr:col>
          <xdr:colOff>257175</xdr:colOff>
          <xdr:row>37</xdr:row>
          <xdr:rowOff>295275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38</xdr:row>
          <xdr:rowOff>95250</xdr:rowOff>
        </xdr:from>
        <xdr:to>
          <xdr:col>7</xdr:col>
          <xdr:colOff>247650</xdr:colOff>
          <xdr:row>38</xdr:row>
          <xdr:rowOff>304800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39</xdr:row>
          <xdr:rowOff>19050</xdr:rowOff>
        </xdr:from>
        <xdr:to>
          <xdr:col>7</xdr:col>
          <xdr:colOff>247650</xdr:colOff>
          <xdr:row>39</xdr:row>
          <xdr:rowOff>238125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xdr:colOff>
          <xdr:row>40</xdr:row>
          <xdr:rowOff>266700</xdr:rowOff>
        </xdr:from>
        <xdr:to>
          <xdr:col>7</xdr:col>
          <xdr:colOff>257175</xdr:colOff>
          <xdr:row>40</xdr:row>
          <xdr:rowOff>476250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41</xdr:row>
          <xdr:rowOff>85725</xdr:rowOff>
        </xdr:from>
        <xdr:to>
          <xdr:col>7</xdr:col>
          <xdr:colOff>247650</xdr:colOff>
          <xdr:row>41</xdr:row>
          <xdr:rowOff>323850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xdr:colOff>
          <xdr:row>42</xdr:row>
          <xdr:rowOff>95250</xdr:rowOff>
        </xdr:from>
        <xdr:to>
          <xdr:col>7</xdr:col>
          <xdr:colOff>257175</xdr:colOff>
          <xdr:row>42</xdr:row>
          <xdr:rowOff>323850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42</xdr:row>
          <xdr:rowOff>400050</xdr:rowOff>
        </xdr:from>
        <xdr:to>
          <xdr:col>7</xdr:col>
          <xdr:colOff>247650</xdr:colOff>
          <xdr:row>43</xdr:row>
          <xdr:rowOff>209550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44</xdr:row>
          <xdr:rowOff>85725</xdr:rowOff>
        </xdr:from>
        <xdr:to>
          <xdr:col>7</xdr:col>
          <xdr:colOff>247650</xdr:colOff>
          <xdr:row>44</xdr:row>
          <xdr:rowOff>295275</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50</xdr:row>
          <xdr:rowOff>152400</xdr:rowOff>
        </xdr:from>
        <xdr:to>
          <xdr:col>7</xdr:col>
          <xdr:colOff>276225</xdr:colOff>
          <xdr:row>50</xdr:row>
          <xdr:rowOff>371475</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51</xdr:row>
          <xdr:rowOff>219075</xdr:rowOff>
        </xdr:from>
        <xdr:to>
          <xdr:col>7</xdr:col>
          <xdr:colOff>266700</xdr:colOff>
          <xdr:row>51</xdr:row>
          <xdr:rowOff>438150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52</xdr:row>
          <xdr:rowOff>66675</xdr:rowOff>
        </xdr:from>
        <xdr:to>
          <xdr:col>7</xdr:col>
          <xdr:colOff>266700</xdr:colOff>
          <xdr:row>52</xdr:row>
          <xdr:rowOff>295275</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52</xdr:row>
          <xdr:rowOff>409575</xdr:rowOff>
        </xdr:from>
        <xdr:to>
          <xdr:col>7</xdr:col>
          <xdr:colOff>276225</xdr:colOff>
          <xdr:row>53</xdr:row>
          <xdr:rowOff>209550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54</xdr:row>
          <xdr:rowOff>57150</xdr:rowOff>
        </xdr:from>
        <xdr:to>
          <xdr:col>7</xdr:col>
          <xdr:colOff>266700</xdr:colOff>
          <xdr:row>54</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55</xdr:row>
          <xdr:rowOff>152400</xdr:rowOff>
        </xdr:from>
        <xdr:to>
          <xdr:col>7</xdr:col>
          <xdr:colOff>276225</xdr:colOff>
          <xdr:row>55</xdr:row>
          <xdr:rowOff>371475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56</xdr:row>
          <xdr:rowOff>219075</xdr:rowOff>
        </xdr:from>
        <xdr:to>
          <xdr:col>7</xdr:col>
          <xdr:colOff>266700</xdr:colOff>
          <xdr:row>56</xdr:row>
          <xdr:rowOff>438150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57</xdr:row>
          <xdr:rowOff>152400</xdr:rowOff>
        </xdr:from>
        <xdr:to>
          <xdr:col>7</xdr:col>
          <xdr:colOff>266700</xdr:colOff>
          <xdr:row>57</xdr:row>
          <xdr:rowOff>361950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58</xdr:row>
          <xdr:rowOff>104775</xdr:rowOff>
        </xdr:from>
        <xdr:to>
          <xdr:col>7</xdr:col>
          <xdr:colOff>276225</xdr:colOff>
          <xdr:row>58</xdr:row>
          <xdr:rowOff>304800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59</xdr:row>
          <xdr:rowOff>57150</xdr:rowOff>
        </xdr:from>
        <xdr:to>
          <xdr:col>7</xdr:col>
          <xdr:colOff>266700</xdr:colOff>
          <xdr:row>59</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60</xdr:row>
          <xdr:rowOff>152400</xdr:rowOff>
        </xdr:from>
        <xdr:to>
          <xdr:col>7</xdr:col>
          <xdr:colOff>276225</xdr:colOff>
          <xdr:row>60</xdr:row>
          <xdr:rowOff>371475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61</xdr:row>
          <xdr:rowOff>76200</xdr:rowOff>
        </xdr:from>
        <xdr:to>
          <xdr:col>7</xdr:col>
          <xdr:colOff>266700</xdr:colOff>
          <xdr:row>61</xdr:row>
          <xdr:rowOff>295275</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62</xdr:row>
          <xdr:rowOff>76200</xdr:rowOff>
        </xdr:from>
        <xdr:to>
          <xdr:col>7</xdr:col>
          <xdr:colOff>266700</xdr:colOff>
          <xdr:row>62</xdr:row>
          <xdr:rowOff>295275</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ab-my.sharepoint.com/personal/1002248_uab_cat/Documents/01-%20MASTER%20COMPUTER%20VISION/2%20-%20CURSOS/MCV%202024-2025/COORDINACIO%20C8/RUBRICS/september/EvaluationGuidelinesAdvisorEN.xlsx" TargetMode="External"/><Relationship Id="rId1" Type="http://schemas.openxmlformats.org/officeDocument/2006/relationships/externalLinkPath" Target="EvaluationGuidelinesAdvisor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ubrics advisor"/>
    </sheetNames>
    <sheetDataSet>
      <sheetData sheetId="0">
        <row r="22">
          <cell r="I22" t="str">
            <v>SELECTION</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999"/>
  <sheetViews>
    <sheetView tabSelected="1" topLeftCell="A54" zoomScale="85" zoomScaleNormal="85" workbookViewId="0">
      <selection activeCell="AA60" sqref="AA60"/>
    </sheetView>
  </sheetViews>
  <sheetFormatPr baseColWidth="10" defaultColWidth="12.5703125" defaultRowHeight="15.75" customHeight="1" x14ac:dyDescent="0.2"/>
  <cols>
    <col min="1" max="1" width="5.5703125" customWidth="1"/>
    <col min="2" max="2" width="22.28515625" customWidth="1"/>
    <col min="3" max="3" width="10" customWidth="1"/>
    <col min="4" max="4" width="8.7109375" customWidth="1"/>
    <col min="5" max="5" width="6" customWidth="1"/>
    <col min="6" max="6" width="7" customWidth="1"/>
    <col min="7" max="7" width="15.5703125" customWidth="1"/>
    <col min="8" max="8" width="5.5703125" customWidth="1"/>
    <col min="9" max="9" width="11.140625" customWidth="1"/>
    <col min="10" max="10" width="3.7109375" customWidth="1"/>
    <col min="11" max="11" width="4.28515625" customWidth="1"/>
    <col min="12" max="13" width="7.5703125" customWidth="1"/>
    <col min="14" max="14" width="12.7109375" bestFit="1" customWidth="1"/>
    <col min="15" max="32" width="7.5703125" customWidth="1"/>
  </cols>
  <sheetData>
    <row r="1" spans="1:10" x14ac:dyDescent="0.2">
      <c r="A1" s="87" t="s">
        <v>0</v>
      </c>
      <c r="B1" s="88"/>
      <c r="C1" s="88"/>
      <c r="D1" s="88"/>
      <c r="E1" s="88"/>
      <c r="F1" s="88"/>
      <c r="G1" s="88"/>
      <c r="H1" s="88"/>
      <c r="I1" s="88"/>
    </row>
    <row r="2" spans="1:10" ht="9" customHeight="1" x14ac:dyDescent="0.2">
      <c r="A2" s="87"/>
      <c r="B2" s="88"/>
      <c r="C2" s="88"/>
      <c r="D2" s="88"/>
      <c r="E2" s="88"/>
      <c r="F2" s="88"/>
      <c r="G2" s="88"/>
      <c r="H2" s="88"/>
      <c r="I2" s="88"/>
    </row>
    <row r="3" spans="1:10" ht="15" x14ac:dyDescent="0.2">
      <c r="A3" s="2" t="s">
        <v>1</v>
      </c>
    </row>
    <row r="4" spans="1:10" ht="21" customHeight="1" x14ac:dyDescent="0.2">
      <c r="A4" s="91"/>
      <c r="B4" s="91"/>
      <c r="C4" s="91"/>
      <c r="D4" s="91"/>
      <c r="E4" s="91"/>
      <c r="F4" s="91"/>
      <c r="G4" s="91"/>
      <c r="H4" s="91"/>
      <c r="I4" s="91"/>
    </row>
    <row r="5" spans="1:10" ht="21" customHeight="1" x14ac:dyDescent="0.2">
      <c r="A5" s="2" t="s">
        <v>2</v>
      </c>
      <c r="B5" s="22"/>
      <c r="C5" s="22"/>
      <c r="D5" s="22"/>
      <c r="E5" s="22"/>
      <c r="F5" s="22"/>
      <c r="G5" s="22"/>
      <c r="H5" s="22"/>
      <c r="I5" s="22"/>
    </row>
    <row r="6" spans="1:10" ht="27" customHeight="1" x14ac:dyDescent="0.2">
      <c r="A6" s="92"/>
      <c r="B6" s="92"/>
      <c r="C6" s="92"/>
      <c r="D6" s="92"/>
      <c r="E6" s="92"/>
      <c r="F6" s="92"/>
      <c r="G6" s="92"/>
      <c r="H6" s="92"/>
      <c r="I6" s="92"/>
    </row>
    <row r="7" spans="1:10" ht="13.5" thickBot="1" x14ac:dyDescent="0.25">
      <c r="A7" s="1"/>
    </row>
    <row r="8" spans="1:10" ht="13.5" thickBot="1" x14ac:dyDescent="0.25">
      <c r="A8" s="3"/>
      <c r="B8" s="93" t="s">
        <v>3</v>
      </c>
      <c r="C8" s="94"/>
      <c r="D8" s="94"/>
      <c r="E8" s="94"/>
      <c r="F8" s="94"/>
      <c r="G8" s="95"/>
      <c r="H8" s="89" t="s">
        <v>4</v>
      </c>
      <c r="I8" s="90"/>
      <c r="J8" s="16"/>
    </row>
    <row r="9" spans="1:10" ht="12.75" x14ac:dyDescent="0.2">
      <c r="A9" s="68" t="s">
        <v>5</v>
      </c>
      <c r="B9" s="69"/>
      <c r="C9" s="69"/>
      <c r="D9" s="69"/>
      <c r="E9" s="69"/>
      <c r="F9" s="69"/>
      <c r="G9" s="69"/>
      <c r="H9" s="69"/>
      <c r="I9" s="44"/>
      <c r="J9" s="16"/>
    </row>
    <row r="10" spans="1:10" ht="32.25" customHeight="1" thickBot="1" x14ac:dyDescent="0.25">
      <c r="A10" s="70" t="s">
        <v>6</v>
      </c>
      <c r="B10" s="71"/>
      <c r="C10" s="71"/>
      <c r="D10" s="71"/>
      <c r="E10" s="71"/>
      <c r="F10" s="71"/>
      <c r="G10" s="71"/>
      <c r="H10" s="71"/>
      <c r="I10" s="72"/>
      <c r="J10" s="16"/>
    </row>
    <row r="11" spans="1:10" ht="54" customHeight="1" x14ac:dyDescent="0.2">
      <c r="A11" s="73" t="s">
        <v>7</v>
      </c>
      <c r="B11" s="61" t="s">
        <v>8</v>
      </c>
      <c r="C11" s="62"/>
      <c r="D11" s="62"/>
      <c r="E11" s="62"/>
      <c r="F11" s="62"/>
      <c r="G11" s="63"/>
      <c r="H11" s="15" t="b">
        <v>0</v>
      </c>
      <c r="I11" s="4">
        <v>1</v>
      </c>
      <c r="J11" s="16"/>
    </row>
    <row r="12" spans="1:10" ht="33" customHeight="1" x14ac:dyDescent="0.2">
      <c r="A12" s="74"/>
      <c r="B12" s="64" t="s">
        <v>9</v>
      </c>
      <c r="C12" s="65"/>
      <c r="D12" s="65"/>
      <c r="E12" s="65"/>
      <c r="F12" s="65"/>
      <c r="G12" s="66"/>
      <c r="H12" s="20" t="b">
        <v>0</v>
      </c>
      <c r="I12" s="4">
        <v>0.75</v>
      </c>
      <c r="J12" s="17"/>
    </row>
    <row r="13" spans="1:10" ht="33" customHeight="1" x14ac:dyDescent="0.2">
      <c r="A13" s="74"/>
      <c r="B13" s="67" t="s">
        <v>10</v>
      </c>
      <c r="C13" s="28"/>
      <c r="D13" s="28"/>
      <c r="E13" s="28"/>
      <c r="F13" s="28"/>
      <c r="G13" s="29"/>
      <c r="H13" s="20" t="b">
        <v>0</v>
      </c>
      <c r="I13" s="4">
        <v>0.5</v>
      </c>
      <c r="J13" s="17"/>
    </row>
    <row r="14" spans="1:10" ht="33" customHeight="1" x14ac:dyDescent="0.2">
      <c r="A14" s="74"/>
      <c r="B14" s="67" t="s">
        <v>11</v>
      </c>
      <c r="C14" s="28"/>
      <c r="D14" s="28"/>
      <c r="E14" s="28"/>
      <c r="F14" s="28"/>
      <c r="G14" s="29"/>
      <c r="H14" s="20" t="b">
        <v>0</v>
      </c>
      <c r="I14" s="5">
        <v>0.25</v>
      </c>
      <c r="J14" s="18"/>
    </row>
    <row r="15" spans="1:10" ht="33" customHeight="1" thickBot="1" x14ac:dyDescent="0.25">
      <c r="A15" s="75"/>
      <c r="B15" s="76" t="s">
        <v>12</v>
      </c>
      <c r="C15" s="31"/>
      <c r="D15" s="31"/>
      <c r="E15" s="31"/>
      <c r="F15" s="31"/>
      <c r="G15" s="32"/>
      <c r="H15" s="21" t="b">
        <v>0</v>
      </c>
      <c r="I15" s="6">
        <v>0</v>
      </c>
      <c r="J15" s="17"/>
    </row>
    <row r="16" spans="1:10" ht="33" customHeight="1" x14ac:dyDescent="0.2">
      <c r="A16" s="81" t="s">
        <v>13</v>
      </c>
      <c r="B16" s="24" t="s">
        <v>14</v>
      </c>
      <c r="C16" s="25"/>
      <c r="D16" s="25"/>
      <c r="E16" s="25"/>
      <c r="F16" s="25"/>
      <c r="G16" s="26"/>
      <c r="H16" s="15" t="b">
        <v>0</v>
      </c>
      <c r="I16" s="7">
        <v>1</v>
      </c>
      <c r="J16" s="16"/>
    </row>
    <row r="17" spans="1:10" ht="36" customHeight="1" x14ac:dyDescent="0.2">
      <c r="A17" s="82"/>
      <c r="B17" s="27" t="s">
        <v>15</v>
      </c>
      <c r="C17" s="28"/>
      <c r="D17" s="28"/>
      <c r="E17" s="28"/>
      <c r="F17" s="28"/>
      <c r="G17" s="29"/>
      <c r="H17" s="20" t="b">
        <v>0</v>
      </c>
      <c r="I17" s="7">
        <v>0.75</v>
      </c>
      <c r="J17" s="19"/>
    </row>
    <row r="18" spans="1:10" ht="33" customHeight="1" x14ac:dyDescent="0.2">
      <c r="A18" s="82"/>
      <c r="B18" s="27" t="s">
        <v>16</v>
      </c>
      <c r="C18" s="28"/>
      <c r="D18" s="28"/>
      <c r="E18" s="28"/>
      <c r="F18" s="28"/>
      <c r="G18" s="29"/>
      <c r="H18" s="20" t="b">
        <v>0</v>
      </c>
      <c r="I18" s="7">
        <v>0.5</v>
      </c>
      <c r="J18" s="19"/>
    </row>
    <row r="19" spans="1:10" ht="33" customHeight="1" x14ac:dyDescent="0.2">
      <c r="A19" s="82"/>
      <c r="B19" s="27" t="s">
        <v>17</v>
      </c>
      <c r="C19" s="28"/>
      <c r="D19" s="28"/>
      <c r="E19" s="28"/>
      <c r="F19" s="28"/>
      <c r="G19" s="29"/>
      <c r="H19" s="20" t="b">
        <v>0</v>
      </c>
      <c r="I19" s="7">
        <v>0.25</v>
      </c>
      <c r="J19" s="19"/>
    </row>
    <row r="20" spans="1:10" ht="33" customHeight="1" thickBot="1" x14ac:dyDescent="0.25">
      <c r="A20" s="83"/>
      <c r="B20" s="30" t="s">
        <v>18</v>
      </c>
      <c r="C20" s="31"/>
      <c r="D20" s="31"/>
      <c r="E20" s="31"/>
      <c r="F20" s="31"/>
      <c r="G20" s="32"/>
      <c r="H20" s="21" t="b">
        <v>0</v>
      </c>
      <c r="I20" s="8">
        <v>0</v>
      </c>
      <c r="J20" s="19"/>
    </row>
    <row r="21" spans="1:10" ht="14.25" customHeight="1" x14ac:dyDescent="0.2">
      <c r="A21" s="33" t="s">
        <v>19</v>
      </c>
      <c r="B21" s="34"/>
      <c r="C21" s="34"/>
      <c r="D21" s="34"/>
      <c r="E21" s="34"/>
      <c r="F21" s="34"/>
      <c r="G21" s="35"/>
      <c r="H21" s="9"/>
      <c r="I21" s="84" t="str" cm="1">
        <f t="array" ref="I21">IF(SUM(H11:H20*1)&lt;&gt;2,"SELECTION",IF(SUMPRODUCT(H11:H20*1,I11:I20)&gt;2,"ERROR",IF(SUMPRODUCT(H11:H20*1,I11:I20)&lt;1,"TOO LOW",SUMPRODUCT(H11:H20*1,I11:I20))))</f>
        <v>SELECTION</v>
      </c>
      <c r="J21" s="16"/>
    </row>
    <row r="22" spans="1:10" ht="15.75" customHeight="1" thickBot="1" x14ac:dyDescent="0.25">
      <c r="A22" s="36" t="s">
        <v>20</v>
      </c>
      <c r="B22" s="37"/>
      <c r="C22" s="37"/>
      <c r="D22" s="37"/>
      <c r="E22" s="37"/>
      <c r="F22" s="37"/>
      <c r="G22" s="38"/>
      <c r="H22" s="10"/>
      <c r="I22" s="85"/>
      <c r="J22" s="16"/>
    </row>
    <row r="23" spans="1:10" ht="13.5" thickBot="1" x14ac:dyDescent="0.25"/>
    <row r="24" spans="1:10" ht="17.25" customHeight="1" x14ac:dyDescent="0.2">
      <c r="A24" s="77" t="s">
        <v>21</v>
      </c>
      <c r="B24" s="69"/>
      <c r="C24" s="69"/>
      <c r="D24" s="69"/>
      <c r="E24" s="69"/>
      <c r="F24" s="69"/>
      <c r="G24" s="69"/>
      <c r="H24" s="69"/>
      <c r="I24" s="44"/>
      <c r="J24" s="16"/>
    </row>
    <row r="25" spans="1:10" ht="76.5" customHeight="1" thickBot="1" x14ac:dyDescent="0.25">
      <c r="A25" s="78" t="s">
        <v>22</v>
      </c>
      <c r="B25" s="71"/>
      <c r="C25" s="71"/>
      <c r="D25" s="71"/>
      <c r="E25" s="71"/>
      <c r="F25" s="71"/>
      <c r="G25" s="71"/>
      <c r="H25" s="71"/>
      <c r="I25" s="72"/>
      <c r="J25" s="16"/>
    </row>
    <row r="26" spans="1:10" ht="46.5" customHeight="1" x14ac:dyDescent="0.2">
      <c r="A26" s="79" t="s">
        <v>23</v>
      </c>
      <c r="B26" s="24" t="s">
        <v>76</v>
      </c>
      <c r="C26" s="25"/>
      <c r="D26" s="25"/>
      <c r="E26" s="25"/>
      <c r="F26" s="25"/>
      <c r="G26" s="26"/>
      <c r="H26" s="15" t="b">
        <v>0</v>
      </c>
      <c r="I26" s="4">
        <v>1</v>
      </c>
      <c r="J26" s="16"/>
    </row>
    <row r="27" spans="1:10" ht="42" customHeight="1" x14ac:dyDescent="0.2">
      <c r="A27" s="80"/>
      <c r="B27" s="27" t="s">
        <v>24</v>
      </c>
      <c r="C27" s="28"/>
      <c r="D27" s="28"/>
      <c r="E27" s="28"/>
      <c r="F27" s="28"/>
      <c r="G27" s="29"/>
      <c r="H27" s="20" t="b">
        <v>0</v>
      </c>
      <c r="I27" s="4">
        <v>0.75</v>
      </c>
      <c r="J27" s="17"/>
    </row>
    <row r="28" spans="1:10" ht="33" customHeight="1" x14ac:dyDescent="0.2">
      <c r="A28" s="80"/>
      <c r="B28" s="27" t="s">
        <v>25</v>
      </c>
      <c r="C28" s="28"/>
      <c r="D28" s="28"/>
      <c r="E28" s="28"/>
      <c r="F28" s="28"/>
      <c r="G28" s="29"/>
      <c r="H28" s="20" t="b">
        <v>0</v>
      </c>
      <c r="I28" s="4">
        <v>0.5</v>
      </c>
      <c r="J28" s="17"/>
    </row>
    <row r="29" spans="1:10" ht="33" customHeight="1" x14ac:dyDescent="0.2">
      <c r="A29" s="80"/>
      <c r="B29" s="27" t="s">
        <v>26</v>
      </c>
      <c r="C29" s="28"/>
      <c r="D29" s="28"/>
      <c r="E29" s="28"/>
      <c r="F29" s="28"/>
      <c r="G29" s="29"/>
      <c r="H29" s="20" t="b">
        <v>0</v>
      </c>
      <c r="I29" s="5">
        <v>0.25</v>
      </c>
      <c r="J29" s="18"/>
    </row>
    <row r="30" spans="1:10" ht="33" customHeight="1" thickBot="1" x14ac:dyDescent="0.25">
      <c r="A30" s="80"/>
      <c r="B30" s="30" t="s">
        <v>27</v>
      </c>
      <c r="C30" s="31"/>
      <c r="D30" s="31"/>
      <c r="E30" s="31"/>
      <c r="F30" s="31"/>
      <c r="G30" s="32"/>
      <c r="H30" s="21" t="b">
        <v>0</v>
      </c>
      <c r="I30" s="6">
        <v>0</v>
      </c>
      <c r="J30" s="17"/>
    </row>
    <row r="31" spans="1:10" ht="33" customHeight="1" x14ac:dyDescent="0.2">
      <c r="A31" s="79" t="s">
        <v>28</v>
      </c>
      <c r="B31" s="24" t="s">
        <v>29</v>
      </c>
      <c r="C31" s="25"/>
      <c r="D31" s="25"/>
      <c r="E31" s="25"/>
      <c r="F31" s="25"/>
      <c r="G31" s="26"/>
      <c r="H31" s="15" t="b">
        <v>0</v>
      </c>
      <c r="I31" s="4">
        <v>1</v>
      </c>
      <c r="J31" s="16"/>
    </row>
    <row r="32" spans="1:10" ht="33" customHeight="1" x14ac:dyDescent="0.2">
      <c r="A32" s="86"/>
      <c r="B32" s="27" t="s">
        <v>30</v>
      </c>
      <c r="C32" s="28"/>
      <c r="D32" s="28"/>
      <c r="E32" s="28"/>
      <c r="F32" s="28"/>
      <c r="G32" s="29"/>
      <c r="H32" s="20" t="b">
        <v>0</v>
      </c>
      <c r="I32" s="4">
        <v>0.75</v>
      </c>
      <c r="J32" s="17"/>
    </row>
    <row r="33" spans="1:10" ht="33" customHeight="1" x14ac:dyDescent="0.2">
      <c r="A33" s="86"/>
      <c r="B33" s="27" t="s">
        <v>31</v>
      </c>
      <c r="C33" s="28"/>
      <c r="D33" s="28"/>
      <c r="E33" s="28"/>
      <c r="F33" s="28"/>
      <c r="G33" s="29"/>
      <c r="H33" s="20" t="b">
        <v>0</v>
      </c>
      <c r="I33" s="4">
        <v>0.5</v>
      </c>
      <c r="J33" s="17"/>
    </row>
    <row r="34" spans="1:10" ht="44.25" customHeight="1" x14ac:dyDescent="0.2">
      <c r="A34" s="86"/>
      <c r="B34" s="27" t="s">
        <v>32</v>
      </c>
      <c r="C34" s="28"/>
      <c r="D34" s="28"/>
      <c r="E34" s="28"/>
      <c r="F34" s="28"/>
      <c r="G34" s="29"/>
      <c r="H34" s="20" t="b">
        <v>0</v>
      </c>
      <c r="I34" s="5">
        <v>0.25</v>
      </c>
      <c r="J34" s="18"/>
    </row>
    <row r="35" spans="1:10" ht="33" customHeight="1" thickBot="1" x14ac:dyDescent="0.25">
      <c r="A35" s="86"/>
      <c r="B35" s="30" t="s">
        <v>33</v>
      </c>
      <c r="C35" s="31"/>
      <c r="D35" s="31"/>
      <c r="E35" s="31"/>
      <c r="F35" s="31"/>
      <c r="G35" s="32"/>
      <c r="H35" s="21" t="b">
        <v>0</v>
      </c>
      <c r="I35" s="6">
        <v>0</v>
      </c>
      <c r="J35" s="17"/>
    </row>
    <row r="36" spans="1:10" ht="54" customHeight="1" x14ac:dyDescent="0.2">
      <c r="A36" s="79" t="s">
        <v>34</v>
      </c>
      <c r="B36" s="24" t="s">
        <v>35</v>
      </c>
      <c r="C36" s="25"/>
      <c r="D36" s="25"/>
      <c r="E36" s="25"/>
      <c r="F36" s="25"/>
      <c r="G36" s="26"/>
      <c r="H36" s="15" t="b">
        <v>0</v>
      </c>
      <c r="I36" s="4">
        <v>1.5</v>
      </c>
      <c r="J36" s="16"/>
    </row>
    <row r="37" spans="1:10" ht="33" customHeight="1" x14ac:dyDescent="0.2">
      <c r="A37" s="86"/>
      <c r="B37" s="27" t="s">
        <v>36</v>
      </c>
      <c r="C37" s="28"/>
      <c r="D37" s="28"/>
      <c r="E37" s="28"/>
      <c r="F37" s="28"/>
      <c r="G37" s="29"/>
      <c r="H37" s="20" t="b">
        <v>0</v>
      </c>
      <c r="I37" s="4">
        <v>1.25</v>
      </c>
      <c r="J37" s="17"/>
    </row>
    <row r="38" spans="1:10" ht="33" customHeight="1" x14ac:dyDescent="0.2">
      <c r="A38" s="86"/>
      <c r="B38" s="27" t="s">
        <v>37</v>
      </c>
      <c r="C38" s="28"/>
      <c r="D38" s="28"/>
      <c r="E38" s="28"/>
      <c r="F38" s="28"/>
      <c r="G38" s="29"/>
      <c r="H38" s="20" t="b">
        <v>0</v>
      </c>
      <c r="I38" s="4">
        <v>1</v>
      </c>
      <c r="J38" s="17"/>
    </row>
    <row r="39" spans="1:10" ht="33" customHeight="1" x14ac:dyDescent="0.2">
      <c r="A39" s="86"/>
      <c r="B39" s="27" t="s">
        <v>38</v>
      </c>
      <c r="C39" s="28"/>
      <c r="D39" s="28"/>
      <c r="E39" s="28"/>
      <c r="F39" s="28"/>
      <c r="G39" s="29"/>
      <c r="H39" s="20" t="b">
        <v>0</v>
      </c>
      <c r="I39" s="5">
        <v>0.5</v>
      </c>
      <c r="J39" s="18"/>
    </row>
    <row r="40" spans="1:10" ht="21.75" customHeight="1" thickBot="1" x14ac:dyDescent="0.25">
      <c r="A40" s="86"/>
      <c r="B40" s="30" t="s">
        <v>39</v>
      </c>
      <c r="C40" s="31"/>
      <c r="D40" s="31"/>
      <c r="E40" s="31"/>
      <c r="F40" s="31"/>
      <c r="G40" s="32"/>
      <c r="H40" s="21" t="b">
        <v>0</v>
      </c>
      <c r="I40" s="6">
        <v>0</v>
      </c>
      <c r="J40" s="17"/>
    </row>
    <row r="41" spans="1:10" ht="55.5" customHeight="1" x14ac:dyDescent="0.2">
      <c r="A41" s="79" t="s">
        <v>40</v>
      </c>
      <c r="B41" s="24" t="s">
        <v>41</v>
      </c>
      <c r="C41" s="25"/>
      <c r="D41" s="25"/>
      <c r="E41" s="25"/>
      <c r="F41" s="25"/>
      <c r="G41" s="26"/>
      <c r="H41" s="15" t="b">
        <v>0</v>
      </c>
      <c r="I41" s="4">
        <v>1.5</v>
      </c>
      <c r="J41" s="16"/>
    </row>
    <row r="42" spans="1:10" ht="33" customHeight="1" x14ac:dyDescent="0.2">
      <c r="A42" s="86"/>
      <c r="B42" s="27" t="s">
        <v>42</v>
      </c>
      <c r="C42" s="28"/>
      <c r="D42" s="28"/>
      <c r="E42" s="28"/>
      <c r="F42" s="28"/>
      <c r="G42" s="29"/>
      <c r="H42" s="20" t="b">
        <v>0</v>
      </c>
      <c r="I42" s="4">
        <v>1.25</v>
      </c>
      <c r="J42" s="17"/>
    </row>
    <row r="43" spans="1:10" ht="33" customHeight="1" x14ac:dyDescent="0.2">
      <c r="A43" s="86"/>
      <c r="B43" s="27" t="s">
        <v>43</v>
      </c>
      <c r="C43" s="28"/>
      <c r="D43" s="28"/>
      <c r="E43" s="28"/>
      <c r="F43" s="28"/>
      <c r="G43" s="29"/>
      <c r="H43" s="20" t="b">
        <v>0</v>
      </c>
      <c r="I43" s="4">
        <v>1</v>
      </c>
      <c r="J43" s="17"/>
    </row>
    <row r="44" spans="1:10" ht="17.25" customHeight="1" x14ac:dyDescent="0.2">
      <c r="A44" s="86"/>
      <c r="B44" s="27" t="s">
        <v>44</v>
      </c>
      <c r="C44" s="28"/>
      <c r="D44" s="28"/>
      <c r="E44" s="28"/>
      <c r="F44" s="28"/>
      <c r="G44" s="29"/>
      <c r="H44" s="20" t="b">
        <v>0</v>
      </c>
      <c r="I44" s="5">
        <v>0.5</v>
      </c>
      <c r="J44" s="18"/>
    </row>
    <row r="45" spans="1:10" ht="33" customHeight="1" thickBot="1" x14ac:dyDescent="0.25">
      <c r="A45" s="86"/>
      <c r="B45" s="30" t="s">
        <v>45</v>
      </c>
      <c r="C45" s="31"/>
      <c r="D45" s="31"/>
      <c r="E45" s="31"/>
      <c r="F45" s="31"/>
      <c r="G45" s="32"/>
      <c r="H45" s="21" t="b">
        <v>0</v>
      </c>
      <c r="I45" s="6">
        <v>0</v>
      </c>
      <c r="J45" s="17"/>
    </row>
    <row r="46" spans="1:10" ht="14.25" x14ac:dyDescent="0.2">
      <c r="A46" s="33" t="s">
        <v>46</v>
      </c>
      <c r="B46" s="34"/>
      <c r="C46" s="34"/>
      <c r="D46" s="34"/>
      <c r="E46" s="34"/>
      <c r="F46" s="34"/>
      <c r="G46" s="35"/>
      <c r="H46" s="9"/>
      <c r="I46" s="84" t="str" cm="1">
        <f t="array" ref="I46">IF(SUM(H26:H45*1)&lt;&gt;4,"SELECTION",IF(SUMPRODUCT(H26:H45*1,I26:I45)&gt;5,"ERROR",IF(SUMPRODUCT(H26:H45*1,I26:I45)&lt;2,"TOO LOW",SUMPRODUCT(H26:H45*1,I26:I45))))</f>
        <v>SELECTION</v>
      </c>
      <c r="J46" s="16"/>
    </row>
    <row r="47" spans="1:10" thickBot="1" x14ac:dyDescent="0.25">
      <c r="A47" s="36" t="s">
        <v>47</v>
      </c>
      <c r="B47" s="37"/>
      <c r="C47" s="37"/>
      <c r="D47" s="37"/>
      <c r="E47" s="37"/>
      <c r="F47" s="37"/>
      <c r="G47" s="38"/>
      <c r="H47" s="10"/>
      <c r="I47" s="85"/>
      <c r="J47" s="16"/>
    </row>
    <row r="48" spans="1:10" ht="13.5" thickBot="1" x14ac:dyDescent="0.25"/>
    <row r="49" spans="1:10" ht="21" customHeight="1" x14ac:dyDescent="0.2">
      <c r="A49" s="77" t="s">
        <v>48</v>
      </c>
      <c r="B49" s="69"/>
      <c r="C49" s="69"/>
      <c r="D49" s="69"/>
      <c r="E49" s="69"/>
      <c r="F49" s="69"/>
      <c r="G49" s="69"/>
      <c r="H49" s="69"/>
      <c r="I49" s="44"/>
      <c r="J49" s="16"/>
    </row>
    <row r="50" spans="1:10" ht="15.75" customHeight="1" thickBot="1" x14ac:dyDescent="0.25">
      <c r="A50" s="78" t="s">
        <v>49</v>
      </c>
      <c r="B50" s="71"/>
      <c r="C50" s="71"/>
      <c r="D50" s="71"/>
      <c r="E50" s="71"/>
      <c r="F50" s="71"/>
      <c r="G50" s="71"/>
      <c r="H50" s="71"/>
      <c r="I50" s="72"/>
      <c r="J50" s="16"/>
    </row>
    <row r="51" spans="1:10" ht="42" customHeight="1" x14ac:dyDescent="0.2">
      <c r="A51" s="79" t="s">
        <v>50</v>
      </c>
      <c r="B51" s="24" t="s">
        <v>51</v>
      </c>
      <c r="C51" s="25"/>
      <c r="D51" s="25"/>
      <c r="E51" s="25"/>
      <c r="F51" s="25"/>
      <c r="G51" s="26"/>
      <c r="H51" s="15" t="b">
        <v>0</v>
      </c>
      <c r="I51" s="4">
        <v>1</v>
      </c>
      <c r="J51" s="16"/>
    </row>
    <row r="52" spans="1:10" ht="48" customHeight="1" x14ac:dyDescent="0.2">
      <c r="A52" s="86"/>
      <c r="B52" s="27" t="s">
        <v>52</v>
      </c>
      <c r="C52" s="28"/>
      <c r="D52" s="28"/>
      <c r="E52" s="28"/>
      <c r="F52" s="28"/>
      <c r="G52" s="29"/>
      <c r="H52" s="20" t="b">
        <v>0</v>
      </c>
      <c r="I52" s="4">
        <v>0.75</v>
      </c>
      <c r="J52" s="17"/>
    </row>
    <row r="53" spans="1:10" ht="33" customHeight="1" x14ac:dyDescent="0.2">
      <c r="A53" s="86"/>
      <c r="B53" s="27" t="s">
        <v>53</v>
      </c>
      <c r="C53" s="28"/>
      <c r="D53" s="28"/>
      <c r="E53" s="28"/>
      <c r="F53" s="28"/>
      <c r="G53" s="29"/>
      <c r="H53" s="20" t="b">
        <v>0</v>
      </c>
      <c r="I53" s="4">
        <v>0.5</v>
      </c>
      <c r="J53" s="17"/>
    </row>
    <row r="54" spans="1:10" ht="18" customHeight="1" x14ac:dyDescent="0.2">
      <c r="A54" s="86"/>
      <c r="B54" s="27" t="s">
        <v>54</v>
      </c>
      <c r="C54" s="28"/>
      <c r="D54" s="28"/>
      <c r="E54" s="28"/>
      <c r="F54" s="28"/>
      <c r="G54" s="29"/>
      <c r="H54" s="20" t="b">
        <v>0</v>
      </c>
      <c r="I54" s="5">
        <v>0.25</v>
      </c>
      <c r="J54" s="18"/>
    </row>
    <row r="55" spans="1:10" ht="33" customHeight="1" thickBot="1" x14ac:dyDescent="0.25">
      <c r="A55" s="86"/>
      <c r="B55" s="30" t="s">
        <v>55</v>
      </c>
      <c r="C55" s="31"/>
      <c r="D55" s="31"/>
      <c r="E55" s="31"/>
      <c r="F55" s="31"/>
      <c r="G55" s="32"/>
      <c r="H55" s="21" t="b">
        <v>0</v>
      </c>
      <c r="I55" s="6">
        <v>0</v>
      </c>
      <c r="J55" s="17"/>
    </row>
    <row r="56" spans="1:10" ht="42" customHeight="1" x14ac:dyDescent="0.2">
      <c r="A56" s="79" t="s">
        <v>56</v>
      </c>
      <c r="B56" s="24" t="s">
        <v>57</v>
      </c>
      <c r="C56" s="25"/>
      <c r="D56" s="25"/>
      <c r="E56" s="25"/>
      <c r="F56" s="25"/>
      <c r="G56" s="26"/>
      <c r="H56" s="15" t="b">
        <v>0</v>
      </c>
      <c r="I56" s="4">
        <v>1</v>
      </c>
      <c r="J56" s="16"/>
    </row>
    <row r="57" spans="1:10" ht="54" customHeight="1" x14ac:dyDescent="0.2">
      <c r="A57" s="86"/>
      <c r="B57" s="27" t="s">
        <v>58</v>
      </c>
      <c r="C57" s="28"/>
      <c r="D57" s="28"/>
      <c r="E57" s="28"/>
      <c r="F57" s="28"/>
      <c r="G57" s="29"/>
      <c r="H57" s="20" t="b">
        <v>0</v>
      </c>
      <c r="I57" s="4">
        <v>0.75</v>
      </c>
      <c r="J57" s="17"/>
    </row>
    <row r="58" spans="1:10" ht="42" customHeight="1" x14ac:dyDescent="0.2">
      <c r="A58" s="86"/>
      <c r="B58" s="27" t="s">
        <v>59</v>
      </c>
      <c r="C58" s="28"/>
      <c r="D58" s="28"/>
      <c r="E58" s="28"/>
      <c r="F58" s="28"/>
      <c r="G58" s="29"/>
      <c r="H58" s="20" t="b">
        <v>0</v>
      </c>
      <c r="I58" s="4">
        <v>0.5</v>
      </c>
      <c r="J58" s="17"/>
    </row>
    <row r="59" spans="1:10" ht="33" customHeight="1" x14ac:dyDescent="0.2">
      <c r="A59" s="86"/>
      <c r="B59" s="27" t="s">
        <v>60</v>
      </c>
      <c r="C59" s="28"/>
      <c r="D59" s="28"/>
      <c r="E59" s="28"/>
      <c r="F59" s="28"/>
      <c r="G59" s="29"/>
      <c r="H59" s="20" t="b">
        <v>0</v>
      </c>
      <c r="I59" s="5">
        <v>0.25</v>
      </c>
      <c r="J59" s="18"/>
    </row>
    <row r="60" spans="1:10" ht="33" customHeight="1" thickBot="1" x14ac:dyDescent="0.25">
      <c r="A60" s="86"/>
      <c r="B60" s="30" t="s">
        <v>61</v>
      </c>
      <c r="C60" s="31"/>
      <c r="D60" s="31"/>
      <c r="E60" s="31"/>
      <c r="F60" s="31"/>
      <c r="G60" s="32"/>
      <c r="H60" s="21" t="b">
        <v>0</v>
      </c>
      <c r="I60" s="6">
        <v>0</v>
      </c>
      <c r="J60" s="17"/>
    </row>
    <row r="61" spans="1:10" ht="42" customHeight="1" x14ac:dyDescent="0.2">
      <c r="A61" s="79" t="s">
        <v>62</v>
      </c>
      <c r="B61" s="24" t="s">
        <v>63</v>
      </c>
      <c r="C61" s="25"/>
      <c r="D61" s="25"/>
      <c r="E61" s="25"/>
      <c r="F61" s="25"/>
      <c r="G61" s="26"/>
      <c r="H61" s="15" t="b">
        <v>0</v>
      </c>
      <c r="I61" s="4">
        <v>1</v>
      </c>
      <c r="J61" s="16"/>
    </row>
    <row r="62" spans="1:10" ht="33" customHeight="1" x14ac:dyDescent="0.2">
      <c r="A62" s="86"/>
      <c r="B62" s="27" t="s">
        <v>64</v>
      </c>
      <c r="C62" s="28"/>
      <c r="D62" s="28"/>
      <c r="E62" s="28"/>
      <c r="F62" s="28"/>
      <c r="G62" s="29"/>
      <c r="H62" s="20" t="b">
        <v>0</v>
      </c>
      <c r="I62" s="4">
        <v>0.5</v>
      </c>
      <c r="J62" s="17"/>
    </row>
    <row r="63" spans="1:10" ht="33" customHeight="1" thickBot="1" x14ac:dyDescent="0.25">
      <c r="A63" s="86"/>
      <c r="B63" s="30" t="s">
        <v>65</v>
      </c>
      <c r="C63" s="31"/>
      <c r="D63" s="31"/>
      <c r="E63" s="31"/>
      <c r="F63" s="31"/>
      <c r="G63" s="32"/>
      <c r="H63" s="21" t="b">
        <v>0</v>
      </c>
      <c r="I63" s="6">
        <v>0</v>
      </c>
      <c r="J63" s="17"/>
    </row>
    <row r="64" spans="1:10" ht="15" customHeight="1" x14ac:dyDescent="0.2">
      <c r="A64" s="33" t="s">
        <v>66</v>
      </c>
      <c r="B64" s="34"/>
      <c r="C64" s="34"/>
      <c r="D64" s="34"/>
      <c r="E64" s="34"/>
      <c r="F64" s="34"/>
      <c r="G64" s="35"/>
      <c r="H64" s="9"/>
      <c r="I64" s="84" t="str" cm="1">
        <f t="array" ref="I64">IF(SUM(H51:H63*1)&lt;&gt;3,"SELECTION",IF(SUMPRODUCT(H51:H63*1,I51:I63)&gt;3,"ERROR",IF(SUMPRODUCT(H51:H63*1,I51:I63)&lt;1,"TOO LOW",SUMPRODUCT(H51:H63*1,I51:I63))))</f>
        <v>SELECTION</v>
      </c>
      <c r="J64" s="16"/>
    </row>
    <row r="65" spans="1:10" ht="15.75" customHeight="1" thickBot="1" x14ac:dyDescent="0.25">
      <c r="A65" s="36" t="s">
        <v>20</v>
      </c>
      <c r="B65" s="37"/>
      <c r="C65" s="37"/>
      <c r="D65" s="37"/>
      <c r="E65" s="37"/>
      <c r="F65" s="37"/>
      <c r="G65" s="38"/>
      <c r="H65" s="10"/>
      <c r="I65" s="85"/>
      <c r="J65" s="16"/>
    </row>
    <row r="66" spans="1:10" ht="13.5" thickBot="1" x14ac:dyDescent="0.25"/>
    <row r="67" spans="1:10" ht="12.75" customHeight="1" x14ac:dyDescent="0.2">
      <c r="A67" s="47" t="s">
        <v>67</v>
      </c>
      <c r="B67" s="48"/>
      <c r="C67" s="48"/>
      <c r="D67" s="48"/>
      <c r="E67" s="48"/>
      <c r="F67" s="48"/>
      <c r="G67" s="49"/>
      <c r="H67" s="39">
        <f>SUM(I21,I46,I64)</f>
        <v>0</v>
      </c>
      <c r="I67" s="40"/>
      <c r="J67" s="16"/>
    </row>
    <row r="68" spans="1:10" ht="13.5" customHeight="1" thickBot="1" x14ac:dyDescent="0.25">
      <c r="A68" s="50" t="s">
        <v>68</v>
      </c>
      <c r="B68" s="51"/>
      <c r="C68" s="51"/>
      <c r="D68" s="51"/>
      <c r="E68" s="51"/>
      <c r="F68" s="51"/>
      <c r="G68" s="52"/>
      <c r="H68" s="41"/>
      <c r="I68" s="42"/>
      <c r="J68" s="16"/>
    </row>
    <row r="69" spans="1:10" ht="15" thickBot="1" x14ac:dyDescent="0.25">
      <c r="A69" s="11"/>
      <c r="B69" s="53" t="s">
        <v>69</v>
      </c>
      <c r="C69" s="53"/>
      <c r="D69" s="53"/>
      <c r="E69" s="53"/>
      <c r="F69" s="53"/>
      <c r="G69" s="54"/>
      <c r="H69" s="43" t="str">
        <f>'[1]Rubrics advisor'!$I$22</f>
        <v>SELECTION</v>
      </c>
      <c r="I69" s="44"/>
      <c r="J69" s="16"/>
    </row>
    <row r="70" spans="1:10" ht="15" customHeight="1" x14ac:dyDescent="0.2">
      <c r="A70" s="55" t="s">
        <v>70</v>
      </c>
      <c r="B70" s="56"/>
      <c r="C70" s="56"/>
      <c r="D70" s="56"/>
      <c r="E70" s="56"/>
      <c r="F70" s="56"/>
      <c r="G70" s="57"/>
      <c r="H70" s="12"/>
      <c r="I70" s="45" t="e">
        <f>0.75*H67+0.25*H69</f>
        <v>#VALUE!</v>
      </c>
      <c r="J70" s="16"/>
    </row>
    <row r="71" spans="1:10" thickBot="1" x14ac:dyDescent="0.25">
      <c r="A71" s="58" t="s">
        <v>71</v>
      </c>
      <c r="B71" s="59"/>
      <c r="C71" s="59"/>
      <c r="D71" s="59"/>
      <c r="E71" s="59"/>
      <c r="F71" s="59"/>
      <c r="G71" s="60"/>
      <c r="H71" s="13"/>
      <c r="I71" s="46"/>
      <c r="J71" s="16"/>
    </row>
    <row r="72" spans="1:10" ht="24" customHeight="1" x14ac:dyDescent="0.2">
      <c r="A72" s="14" t="s">
        <v>72</v>
      </c>
      <c r="B72" s="14"/>
      <c r="C72" s="14"/>
      <c r="D72" s="14"/>
      <c r="E72" s="14"/>
      <c r="F72" s="14"/>
      <c r="G72" s="14"/>
      <c r="H72" s="14"/>
      <c r="I72" s="14"/>
      <c r="J72" s="14"/>
    </row>
    <row r="73" spans="1:10" ht="15" x14ac:dyDescent="0.2">
      <c r="A73" s="14" t="s">
        <v>73</v>
      </c>
      <c r="C73" s="14" t="s">
        <v>74</v>
      </c>
      <c r="G73" s="14" t="s">
        <v>75</v>
      </c>
    </row>
    <row r="74" spans="1:10" ht="15" x14ac:dyDescent="0.2">
      <c r="A74" s="14"/>
    </row>
    <row r="75" spans="1:10" ht="15" x14ac:dyDescent="0.2">
      <c r="A75" s="14"/>
    </row>
    <row r="76" spans="1:10" ht="21.75" customHeight="1" x14ac:dyDescent="0.2"/>
    <row r="77" spans="1:10" ht="12.75" x14ac:dyDescent="0.2"/>
    <row r="78" spans="1:10" ht="26.25" customHeight="1" x14ac:dyDescent="0.2">
      <c r="A78" s="23"/>
      <c r="B78" s="23"/>
      <c r="C78" s="23"/>
      <c r="D78" s="23"/>
      <c r="E78" s="23"/>
      <c r="F78" s="23"/>
      <c r="G78" s="23"/>
      <c r="H78" s="23"/>
      <c r="I78" s="23"/>
    </row>
    <row r="79" spans="1:10" ht="12.75" x14ac:dyDescent="0.2"/>
    <row r="80" spans="1:1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mergeCells count="84">
    <mergeCell ref="A1:I1"/>
    <mergeCell ref="A2:I2"/>
    <mergeCell ref="H8:I8"/>
    <mergeCell ref="A4:I4"/>
    <mergeCell ref="A6:I6"/>
    <mergeCell ref="B8:G8"/>
    <mergeCell ref="A36:A40"/>
    <mergeCell ref="B28:G28"/>
    <mergeCell ref="B29:G29"/>
    <mergeCell ref="B30:G30"/>
    <mergeCell ref="B31:G31"/>
    <mergeCell ref="B32:G32"/>
    <mergeCell ref="B33:G33"/>
    <mergeCell ref="B34:G34"/>
    <mergeCell ref="B35:G35"/>
    <mergeCell ref="B36:G36"/>
    <mergeCell ref="B37:G37"/>
    <mergeCell ref="B38:G38"/>
    <mergeCell ref="B39:G39"/>
    <mergeCell ref="B40:G40"/>
    <mergeCell ref="A61:A63"/>
    <mergeCell ref="I64:I65"/>
    <mergeCell ref="B51:G51"/>
    <mergeCell ref="B52:G52"/>
    <mergeCell ref="B53:G53"/>
    <mergeCell ref="B54:G54"/>
    <mergeCell ref="B55:G55"/>
    <mergeCell ref="B56:G56"/>
    <mergeCell ref="B57:G57"/>
    <mergeCell ref="B58:G58"/>
    <mergeCell ref="B59:G59"/>
    <mergeCell ref="B60:G60"/>
    <mergeCell ref="A16:A20"/>
    <mergeCell ref="I21:I22"/>
    <mergeCell ref="A50:I50"/>
    <mergeCell ref="A51:A55"/>
    <mergeCell ref="A56:A60"/>
    <mergeCell ref="A41:A45"/>
    <mergeCell ref="I46:I47"/>
    <mergeCell ref="A49:I49"/>
    <mergeCell ref="B44:G44"/>
    <mergeCell ref="B45:G45"/>
    <mergeCell ref="A46:G46"/>
    <mergeCell ref="A47:G47"/>
    <mergeCell ref="B41:G41"/>
    <mergeCell ref="B42:G42"/>
    <mergeCell ref="B43:G43"/>
    <mergeCell ref="A31:A35"/>
    <mergeCell ref="A21:G21"/>
    <mergeCell ref="A22:G22"/>
    <mergeCell ref="B26:G26"/>
    <mergeCell ref="B27:G27"/>
    <mergeCell ref="A24:I24"/>
    <mergeCell ref="A25:I25"/>
    <mergeCell ref="A26:A30"/>
    <mergeCell ref="B16:G16"/>
    <mergeCell ref="B17:G17"/>
    <mergeCell ref="B18:G18"/>
    <mergeCell ref="B19:G19"/>
    <mergeCell ref="B20:G20"/>
    <mergeCell ref="B11:G11"/>
    <mergeCell ref="B12:G12"/>
    <mergeCell ref="B13:G13"/>
    <mergeCell ref="B14:G14"/>
    <mergeCell ref="A9:I9"/>
    <mergeCell ref="A10:I10"/>
    <mergeCell ref="A11:A15"/>
    <mergeCell ref="B15:G15"/>
    <mergeCell ref="A78:B78"/>
    <mergeCell ref="C78:F78"/>
    <mergeCell ref="G78:I78"/>
    <mergeCell ref="B61:G61"/>
    <mergeCell ref="B62:G62"/>
    <mergeCell ref="B63:G63"/>
    <mergeCell ref="A64:G64"/>
    <mergeCell ref="A65:G65"/>
    <mergeCell ref="H67:I68"/>
    <mergeCell ref="H69:I69"/>
    <mergeCell ref="I70:I71"/>
    <mergeCell ref="A67:G67"/>
    <mergeCell ref="A68:G68"/>
    <mergeCell ref="B69:G69"/>
    <mergeCell ref="A70:G70"/>
    <mergeCell ref="A71:G71"/>
  </mergeCells>
  <conditionalFormatting sqref="I11:I20 I26:I45 I51:I63">
    <cfRule type="expression" dxfId="0" priority="1">
      <formula>$H11</formula>
    </cfRule>
  </conditionalFormatting>
  <pageMargins left="0.6692913385826772" right="0.47244094488188981" top="0.6692913385826772" bottom="0.47244094488188981" header="0" footer="0"/>
  <pageSetup paperSize="9" scale="93" orientation="portrait" r:id="rId1"/>
  <rowBreaks count="2" manualBreakCount="2">
    <brk id="23" man="1"/>
    <brk id="47"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110" r:id="rId4" name="Check Box 86">
              <controlPr defaultSize="0" autoFill="0" autoLine="0" autoPict="0">
                <anchor moveWithCells="1">
                  <from>
                    <xdr:col>7</xdr:col>
                    <xdr:colOff>114300</xdr:colOff>
                    <xdr:row>10</xdr:row>
                    <xdr:rowOff>228600</xdr:rowOff>
                  </from>
                  <to>
                    <xdr:col>7</xdr:col>
                    <xdr:colOff>295275</xdr:colOff>
                    <xdr:row>10</xdr:row>
                    <xdr:rowOff>438150</xdr:rowOff>
                  </to>
                </anchor>
              </controlPr>
            </control>
          </mc:Choice>
        </mc:AlternateContent>
        <mc:AlternateContent xmlns:mc="http://schemas.openxmlformats.org/markup-compatibility/2006">
          <mc:Choice Requires="x14">
            <control shapeId="1111" r:id="rId5" name="Check Box 87">
              <controlPr defaultSize="0" autoFill="0" autoLine="0" autoPict="0">
                <anchor moveWithCells="1">
                  <from>
                    <xdr:col>7</xdr:col>
                    <xdr:colOff>114300</xdr:colOff>
                    <xdr:row>11</xdr:row>
                    <xdr:rowOff>152400</xdr:rowOff>
                  </from>
                  <to>
                    <xdr:col>7</xdr:col>
                    <xdr:colOff>295275</xdr:colOff>
                    <xdr:row>11</xdr:row>
                    <xdr:rowOff>371475</xdr:rowOff>
                  </to>
                </anchor>
              </controlPr>
            </control>
          </mc:Choice>
        </mc:AlternateContent>
        <mc:AlternateContent xmlns:mc="http://schemas.openxmlformats.org/markup-compatibility/2006">
          <mc:Choice Requires="x14">
            <control shapeId="1112" r:id="rId6" name="Check Box 88">
              <controlPr defaultSize="0" autoFill="0" autoLine="0" autoPict="0">
                <anchor moveWithCells="1">
                  <from>
                    <xdr:col>7</xdr:col>
                    <xdr:colOff>114300</xdr:colOff>
                    <xdr:row>12</xdr:row>
                    <xdr:rowOff>142875</xdr:rowOff>
                  </from>
                  <to>
                    <xdr:col>7</xdr:col>
                    <xdr:colOff>295275</xdr:colOff>
                    <xdr:row>12</xdr:row>
                    <xdr:rowOff>361950</xdr:rowOff>
                  </to>
                </anchor>
              </controlPr>
            </control>
          </mc:Choice>
        </mc:AlternateContent>
        <mc:AlternateContent xmlns:mc="http://schemas.openxmlformats.org/markup-compatibility/2006">
          <mc:Choice Requires="x14">
            <control shapeId="1113" r:id="rId7" name="Check Box 89">
              <controlPr defaultSize="0" autoFill="0" autoLine="0" autoPict="0">
                <anchor moveWithCells="1">
                  <from>
                    <xdr:col>7</xdr:col>
                    <xdr:colOff>114300</xdr:colOff>
                    <xdr:row>13</xdr:row>
                    <xdr:rowOff>133350</xdr:rowOff>
                  </from>
                  <to>
                    <xdr:col>7</xdr:col>
                    <xdr:colOff>295275</xdr:colOff>
                    <xdr:row>13</xdr:row>
                    <xdr:rowOff>342900</xdr:rowOff>
                  </to>
                </anchor>
              </controlPr>
            </control>
          </mc:Choice>
        </mc:AlternateContent>
        <mc:AlternateContent xmlns:mc="http://schemas.openxmlformats.org/markup-compatibility/2006">
          <mc:Choice Requires="x14">
            <control shapeId="1114" r:id="rId8" name="Check Box 90">
              <controlPr defaultSize="0" autoFill="0" autoLine="0" autoPict="0">
                <anchor moveWithCells="1">
                  <from>
                    <xdr:col>7</xdr:col>
                    <xdr:colOff>114300</xdr:colOff>
                    <xdr:row>14</xdr:row>
                    <xdr:rowOff>66675</xdr:rowOff>
                  </from>
                  <to>
                    <xdr:col>7</xdr:col>
                    <xdr:colOff>295275</xdr:colOff>
                    <xdr:row>14</xdr:row>
                    <xdr:rowOff>295275</xdr:rowOff>
                  </to>
                </anchor>
              </controlPr>
            </control>
          </mc:Choice>
        </mc:AlternateContent>
        <mc:AlternateContent xmlns:mc="http://schemas.openxmlformats.org/markup-compatibility/2006">
          <mc:Choice Requires="x14">
            <control shapeId="1115" r:id="rId9" name="Check Box 91">
              <controlPr defaultSize="0" autoFill="0" autoLine="0" autoPict="0">
                <anchor moveWithCells="1">
                  <from>
                    <xdr:col>7</xdr:col>
                    <xdr:colOff>123825</xdr:colOff>
                    <xdr:row>15</xdr:row>
                    <xdr:rowOff>152400</xdr:rowOff>
                  </from>
                  <to>
                    <xdr:col>7</xdr:col>
                    <xdr:colOff>295275</xdr:colOff>
                    <xdr:row>15</xdr:row>
                    <xdr:rowOff>361950</xdr:rowOff>
                  </to>
                </anchor>
              </controlPr>
            </control>
          </mc:Choice>
        </mc:AlternateContent>
        <mc:AlternateContent xmlns:mc="http://schemas.openxmlformats.org/markup-compatibility/2006">
          <mc:Choice Requires="x14">
            <control shapeId="1116" r:id="rId10" name="Check Box 92">
              <controlPr defaultSize="0" autoFill="0" autoLine="0" autoPict="0">
                <anchor moveWithCells="1">
                  <from>
                    <xdr:col>7</xdr:col>
                    <xdr:colOff>114300</xdr:colOff>
                    <xdr:row>16</xdr:row>
                    <xdr:rowOff>104775</xdr:rowOff>
                  </from>
                  <to>
                    <xdr:col>7</xdr:col>
                    <xdr:colOff>295275</xdr:colOff>
                    <xdr:row>16</xdr:row>
                    <xdr:rowOff>323850</xdr:rowOff>
                  </to>
                </anchor>
              </controlPr>
            </control>
          </mc:Choice>
        </mc:AlternateContent>
        <mc:AlternateContent xmlns:mc="http://schemas.openxmlformats.org/markup-compatibility/2006">
          <mc:Choice Requires="x14">
            <control shapeId="1117" r:id="rId11" name="Check Box 93">
              <controlPr defaultSize="0" autoFill="0" autoLine="0" autoPict="0">
                <anchor moveWithCells="1">
                  <from>
                    <xdr:col>7</xdr:col>
                    <xdr:colOff>114300</xdr:colOff>
                    <xdr:row>17</xdr:row>
                    <xdr:rowOff>142875</xdr:rowOff>
                  </from>
                  <to>
                    <xdr:col>7</xdr:col>
                    <xdr:colOff>295275</xdr:colOff>
                    <xdr:row>17</xdr:row>
                    <xdr:rowOff>371475</xdr:rowOff>
                  </to>
                </anchor>
              </controlPr>
            </control>
          </mc:Choice>
        </mc:AlternateContent>
        <mc:AlternateContent xmlns:mc="http://schemas.openxmlformats.org/markup-compatibility/2006">
          <mc:Choice Requires="x14">
            <control shapeId="1118" r:id="rId12" name="Check Box 94">
              <controlPr defaultSize="0" autoFill="0" autoLine="0" autoPict="0">
                <anchor moveWithCells="1">
                  <from>
                    <xdr:col>7</xdr:col>
                    <xdr:colOff>114300</xdr:colOff>
                    <xdr:row>18</xdr:row>
                    <xdr:rowOff>142875</xdr:rowOff>
                  </from>
                  <to>
                    <xdr:col>7</xdr:col>
                    <xdr:colOff>295275</xdr:colOff>
                    <xdr:row>18</xdr:row>
                    <xdr:rowOff>342900</xdr:rowOff>
                  </to>
                </anchor>
              </controlPr>
            </control>
          </mc:Choice>
        </mc:AlternateContent>
        <mc:AlternateContent xmlns:mc="http://schemas.openxmlformats.org/markup-compatibility/2006">
          <mc:Choice Requires="x14">
            <control shapeId="1119" r:id="rId13" name="Check Box 95">
              <controlPr defaultSize="0" autoFill="0" autoLine="0" autoPict="0">
                <anchor moveWithCells="1">
                  <from>
                    <xdr:col>7</xdr:col>
                    <xdr:colOff>114300</xdr:colOff>
                    <xdr:row>19</xdr:row>
                    <xdr:rowOff>85725</xdr:rowOff>
                  </from>
                  <to>
                    <xdr:col>7</xdr:col>
                    <xdr:colOff>295275</xdr:colOff>
                    <xdr:row>19</xdr:row>
                    <xdr:rowOff>295275</xdr:rowOff>
                  </to>
                </anchor>
              </controlPr>
            </control>
          </mc:Choice>
        </mc:AlternateContent>
        <mc:AlternateContent xmlns:mc="http://schemas.openxmlformats.org/markup-compatibility/2006">
          <mc:Choice Requires="x14">
            <control shapeId="1120" r:id="rId14" name="Check Box 96">
              <controlPr defaultSize="0" autoFill="0" autoLine="0" autoPict="0">
                <anchor moveWithCells="1">
                  <from>
                    <xdr:col>7</xdr:col>
                    <xdr:colOff>95250</xdr:colOff>
                    <xdr:row>25</xdr:row>
                    <xdr:rowOff>180975</xdr:rowOff>
                  </from>
                  <to>
                    <xdr:col>7</xdr:col>
                    <xdr:colOff>247650</xdr:colOff>
                    <xdr:row>25</xdr:row>
                    <xdr:rowOff>390525</xdr:rowOff>
                  </to>
                </anchor>
              </controlPr>
            </control>
          </mc:Choice>
        </mc:AlternateContent>
        <mc:AlternateContent xmlns:mc="http://schemas.openxmlformats.org/markup-compatibility/2006">
          <mc:Choice Requires="x14">
            <control shapeId="1121" r:id="rId15" name="Check Box 97">
              <controlPr defaultSize="0" autoFill="0" autoLine="0" autoPict="0">
                <anchor moveWithCells="1">
                  <from>
                    <xdr:col>7</xdr:col>
                    <xdr:colOff>95250</xdr:colOff>
                    <xdr:row>26</xdr:row>
                    <xdr:rowOff>142875</xdr:rowOff>
                  </from>
                  <to>
                    <xdr:col>7</xdr:col>
                    <xdr:colOff>247650</xdr:colOff>
                    <xdr:row>26</xdr:row>
                    <xdr:rowOff>381000</xdr:rowOff>
                  </to>
                </anchor>
              </controlPr>
            </control>
          </mc:Choice>
        </mc:AlternateContent>
        <mc:AlternateContent xmlns:mc="http://schemas.openxmlformats.org/markup-compatibility/2006">
          <mc:Choice Requires="x14">
            <control shapeId="1122" r:id="rId16" name="Check Box 98">
              <controlPr defaultSize="0" autoFill="0" autoLine="0" autoPict="0">
                <anchor moveWithCells="1">
                  <from>
                    <xdr:col>7</xdr:col>
                    <xdr:colOff>95250</xdr:colOff>
                    <xdr:row>27</xdr:row>
                    <xdr:rowOff>19050</xdr:rowOff>
                  </from>
                  <to>
                    <xdr:col>7</xdr:col>
                    <xdr:colOff>247650</xdr:colOff>
                    <xdr:row>27</xdr:row>
                    <xdr:rowOff>247650</xdr:rowOff>
                  </to>
                </anchor>
              </controlPr>
            </control>
          </mc:Choice>
        </mc:AlternateContent>
        <mc:AlternateContent xmlns:mc="http://schemas.openxmlformats.org/markup-compatibility/2006">
          <mc:Choice Requires="x14">
            <control shapeId="1123" r:id="rId17" name="Check Box 99">
              <controlPr defaultSize="0" autoFill="0" autoLine="0" autoPict="0">
                <anchor moveWithCells="1">
                  <from>
                    <xdr:col>7</xdr:col>
                    <xdr:colOff>95250</xdr:colOff>
                    <xdr:row>28</xdr:row>
                    <xdr:rowOff>66675</xdr:rowOff>
                  </from>
                  <to>
                    <xdr:col>7</xdr:col>
                    <xdr:colOff>247650</xdr:colOff>
                    <xdr:row>28</xdr:row>
                    <xdr:rowOff>295275</xdr:rowOff>
                  </to>
                </anchor>
              </controlPr>
            </control>
          </mc:Choice>
        </mc:AlternateContent>
        <mc:AlternateContent xmlns:mc="http://schemas.openxmlformats.org/markup-compatibility/2006">
          <mc:Choice Requires="x14">
            <control shapeId="1124" r:id="rId18" name="Check Box 100">
              <controlPr defaultSize="0" autoFill="0" autoLine="0" autoPict="0">
                <anchor moveWithCells="1">
                  <from>
                    <xdr:col>7</xdr:col>
                    <xdr:colOff>95250</xdr:colOff>
                    <xdr:row>29</xdr:row>
                    <xdr:rowOff>19050</xdr:rowOff>
                  </from>
                  <to>
                    <xdr:col>7</xdr:col>
                    <xdr:colOff>247650</xdr:colOff>
                    <xdr:row>29</xdr:row>
                    <xdr:rowOff>238125</xdr:rowOff>
                  </to>
                </anchor>
              </controlPr>
            </control>
          </mc:Choice>
        </mc:AlternateContent>
        <mc:AlternateContent xmlns:mc="http://schemas.openxmlformats.org/markup-compatibility/2006">
          <mc:Choice Requires="x14">
            <control shapeId="1125" r:id="rId19" name="Check Box 101">
              <controlPr defaultSize="0" autoFill="0" autoLine="0" autoPict="0">
                <anchor moveWithCells="1">
                  <from>
                    <xdr:col>7</xdr:col>
                    <xdr:colOff>104775</xdr:colOff>
                    <xdr:row>30</xdr:row>
                    <xdr:rowOff>95250</xdr:rowOff>
                  </from>
                  <to>
                    <xdr:col>7</xdr:col>
                    <xdr:colOff>257175</xdr:colOff>
                    <xdr:row>30</xdr:row>
                    <xdr:rowOff>304800</xdr:rowOff>
                  </to>
                </anchor>
              </controlPr>
            </control>
          </mc:Choice>
        </mc:AlternateContent>
        <mc:AlternateContent xmlns:mc="http://schemas.openxmlformats.org/markup-compatibility/2006">
          <mc:Choice Requires="x14">
            <control shapeId="1126" r:id="rId20" name="Check Box 102">
              <controlPr defaultSize="0" autoFill="0" autoLine="0" autoPict="0">
                <anchor moveWithCells="1">
                  <from>
                    <xdr:col>7</xdr:col>
                    <xdr:colOff>95250</xdr:colOff>
                    <xdr:row>31</xdr:row>
                    <xdr:rowOff>28575</xdr:rowOff>
                  </from>
                  <to>
                    <xdr:col>7</xdr:col>
                    <xdr:colOff>247650</xdr:colOff>
                    <xdr:row>31</xdr:row>
                    <xdr:rowOff>266700</xdr:rowOff>
                  </to>
                </anchor>
              </controlPr>
            </control>
          </mc:Choice>
        </mc:AlternateContent>
        <mc:AlternateContent xmlns:mc="http://schemas.openxmlformats.org/markup-compatibility/2006">
          <mc:Choice Requires="x14">
            <control shapeId="1127" r:id="rId21" name="Check Box 103">
              <controlPr defaultSize="0" autoFill="0" autoLine="0" autoPict="0">
                <anchor moveWithCells="1">
                  <from>
                    <xdr:col>7</xdr:col>
                    <xdr:colOff>104775</xdr:colOff>
                    <xdr:row>32</xdr:row>
                    <xdr:rowOff>95250</xdr:rowOff>
                  </from>
                  <to>
                    <xdr:col>7</xdr:col>
                    <xdr:colOff>257175</xdr:colOff>
                    <xdr:row>32</xdr:row>
                    <xdr:rowOff>314325</xdr:rowOff>
                  </to>
                </anchor>
              </controlPr>
            </control>
          </mc:Choice>
        </mc:AlternateContent>
        <mc:AlternateContent xmlns:mc="http://schemas.openxmlformats.org/markup-compatibility/2006">
          <mc:Choice Requires="x14">
            <control shapeId="1128" r:id="rId22" name="Check Box 104">
              <controlPr defaultSize="0" autoFill="0" autoLine="0" autoPict="0">
                <anchor moveWithCells="1">
                  <from>
                    <xdr:col>7</xdr:col>
                    <xdr:colOff>95250</xdr:colOff>
                    <xdr:row>33</xdr:row>
                    <xdr:rowOff>95250</xdr:rowOff>
                  </from>
                  <to>
                    <xdr:col>7</xdr:col>
                    <xdr:colOff>247650</xdr:colOff>
                    <xdr:row>33</xdr:row>
                    <xdr:rowOff>314325</xdr:rowOff>
                  </to>
                </anchor>
              </controlPr>
            </control>
          </mc:Choice>
        </mc:AlternateContent>
        <mc:AlternateContent xmlns:mc="http://schemas.openxmlformats.org/markup-compatibility/2006">
          <mc:Choice Requires="x14">
            <control shapeId="1129" r:id="rId23" name="Check Box 105">
              <controlPr defaultSize="0" autoFill="0" autoLine="0" autoPict="0">
                <anchor moveWithCells="1">
                  <from>
                    <xdr:col>7</xdr:col>
                    <xdr:colOff>95250</xdr:colOff>
                    <xdr:row>34</xdr:row>
                    <xdr:rowOff>66675</xdr:rowOff>
                  </from>
                  <to>
                    <xdr:col>7</xdr:col>
                    <xdr:colOff>247650</xdr:colOff>
                    <xdr:row>34</xdr:row>
                    <xdr:rowOff>295275</xdr:rowOff>
                  </to>
                </anchor>
              </controlPr>
            </control>
          </mc:Choice>
        </mc:AlternateContent>
        <mc:AlternateContent xmlns:mc="http://schemas.openxmlformats.org/markup-compatibility/2006">
          <mc:Choice Requires="x14">
            <control shapeId="1130" r:id="rId24" name="Check Box 106">
              <controlPr defaultSize="0" autoFill="0" autoLine="0" autoPict="0">
                <anchor moveWithCells="1">
                  <from>
                    <xdr:col>7</xdr:col>
                    <xdr:colOff>104775</xdr:colOff>
                    <xdr:row>35</xdr:row>
                    <xdr:rowOff>228600</xdr:rowOff>
                  </from>
                  <to>
                    <xdr:col>7</xdr:col>
                    <xdr:colOff>257175</xdr:colOff>
                    <xdr:row>35</xdr:row>
                    <xdr:rowOff>438150</xdr:rowOff>
                  </to>
                </anchor>
              </controlPr>
            </control>
          </mc:Choice>
        </mc:AlternateContent>
        <mc:AlternateContent xmlns:mc="http://schemas.openxmlformats.org/markup-compatibility/2006">
          <mc:Choice Requires="x14">
            <control shapeId="1131" r:id="rId25" name="Check Box 107">
              <controlPr defaultSize="0" autoFill="0" autoLine="0" autoPict="0">
                <anchor moveWithCells="1">
                  <from>
                    <xdr:col>7</xdr:col>
                    <xdr:colOff>95250</xdr:colOff>
                    <xdr:row>36</xdr:row>
                    <xdr:rowOff>95250</xdr:rowOff>
                  </from>
                  <to>
                    <xdr:col>7</xdr:col>
                    <xdr:colOff>247650</xdr:colOff>
                    <xdr:row>36</xdr:row>
                    <xdr:rowOff>323850</xdr:rowOff>
                  </to>
                </anchor>
              </controlPr>
            </control>
          </mc:Choice>
        </mc:AlternateContent>
        <mc:AlternateContent xmlns:mc="http://schemas.openxmlformats.org/markup-compatibility/2006">
          <mc:Choice Requires="x14">
            <control shapeId="1132" r:id="rId26" name="Check Box 108">
              <controlPr defaultSize="0" autoFill="0" autoLine="0" autoPict="0">
                <anchor moveWithCells="1">
                  <from>
                    <xdr:col>7</xdr:col>
                    <xdr:colOff>104775</xdr:colOff>
                    <xdr:row>37</xdr:row>
                    <xdr:rowOff>76200</xdr:rowOff>
                  </from>
                  <to>
                    <xdr:col>7</xdr:col>
                    <xdr:colOff>257175</xdr:colOff>
                    <xdr:row>37</xdr:row>
                    <xdr:rowOff>295275</xdr:rowOff>
                  </to>
                </anchor>
              </controlPr>
            </control>
          </mc:Choice>
        </mc:AlternateContent>
        <mc:AlternateContent xmlns:mc="http://schemas.openxmlformats.org/markup-compatibility/2006">
          <mc:Choice Requires="x14">
            <control shapeId="1133" r:id="rId27" name="Check Box 109">
              <controlPr defaultSize="0" autoFill="0" autoLine="0" autoPict="0">
                <anchor moveWithCells="1">
                  <from>
                    <xdr:col>7</xdr:col>
                    <xdr:colOff>95250</xdr:colOff>
                    <xdr:row>38</xdr:row>
                    <xdr:rowOff>95250</xdr:rowOff>
                  </from>
                  <to>
                    <xdr:col>7</xdr:col>
                    <xdr:colOff>247650</xdr:colOff>
                    <xdr:row>38</xdr:row>
                    <xdr:rowOff>304800</xdr:rowOff>
                  </to>
                </anchor>
              </controlPr>
            </control>
          </mc:Choice>
        </mc:AlternateContent>
        <mc:AlternateContent xmlns:mc="http://schemas.openxmlformats.org/markup-compatibility/2006">
          <mc:Choice Requires="x14">
            <control shapeId="1134" r:id="rId28" name="Check Box 110">
              <controlPr defaultSize="0" autoFill="0" autoLine="0" autoPict="0">
                <anchor moveWithCells="1">
                  <from>
                    <xdr:col>7</xdr:col>
                    <xdr:colOff>95250</xdr:colOff>
                    <xdr:row>39</xdr:row>
                    <xdr:rowOff>19050</xdr:rowOff>
                  </from>
                  <to>
                    <xdr:col>7</xdr:col>
                    <xdr:colOff>247650</xdr:colOff>
                    <xdr:row>39</xdr:row>
                    <xdr:rowOff>238125</xdr:rowOff>
                  </to>
                </anchor>
              </controlPr>
            </control>
          </mc:Choice>
        </mc:AlternateContent>
        <mc:AlternateContent xmlns:mc="http://schemas.openxmlformats.org/markup-compatibility/2006">
          <mc:Choice Requires="x14">
            <control shapeId="1135" r:id="rId29" name="Check Box 111">
              <controlPr defaultSize="0" autoFill="0" autoLine="0" autoPict="0">
                <anchor moveWithCells="1">
                  <from>
                    <xdr:col>7</xdr:col>
                    <xdr:colOff>104775</xdr:colOff>
                    <xdr:row>40</xdr:row>
                    <xdr:rowOff>266700</xdr:rowOff>
                  </from>
                  <to>
                    <xdr:col>7</xdr:col>
                    <xdr:colOff>257175</xdr:colOff>
                    <xdr:row>40</xdr:row>
                    <xdr:rowOff>476250</xdr:rowOff>
                  </to>
                </anchor>
              </controlPr>
            </control>
          </mc:Choice>
        </mc:AlternateContent>
        <mc:AlternateContent xmlns:mc="http://schemas.openxmlformats.org/markup-compatibility/2006">
          <mc:Choice Requires="x14">
            <control shapeId="1136" r:id="rId30" name="Check Box 112">
              <controlPr defaultSize="0" autoFill="0" autoLine="0" autoPict="0">
                <anchor moveWithCells="1">
                  <from>
                    <xdr:col>7</xdr:col>
                    <xdr:colOff>95250</xdr:colOff>
                    <xdr:row>41</xdr:row>
                    <xdr:rowOff>85725</xdr:rowOff>
                  </from>
                  <to>
                    <xdr:col>7</xdr:col>
                    <xdr:colOff>247650</xdr:colOff>
                    <xdr:row>41</xdr:row>
                    <xdr:rowOff>323850</xdr:rowOff>
                  </to>
                </anchor>
              </controlPr>
            </control>
          </mc:Choice>
        </mc:AlternateContent>
        <mc:AlternateContent xmlns:mc="http://schemas.openxmlformats.org/markup-compatibility/2006">
          <mc:Choice Requires="x14">
            <control shapeId="1137" r:id="rId31" name="Check Box 113">
              <controlPr defaultSize="0" autoFill="0" autoLine="0" autoPict="0">
                <anchor moveWithCells="1">
                  <from>
                    <xdr:col>7</xdr:col>
                    <xdr:colOff>104775</xdr:colOff>
                    <xdr:row>42</xdr:row>
                    <xdr:rowOff>95250</xdr:rowOff>
                  </from>
                  <to>
                    <xdr:col>7</xdr:col>
                    <xdr:colOff>257175</xdr:colOff>
                    <xdr:row>42</xdr:row>
                    <xdr:rowOff>323850</xdr:rowOff>
                  </to>
                </anchor>
              </controlPr>
            </control>
          </mc:Choice>
        </mc:AlternateContent>
        <mc:AlternateContent xmlns:mc="http://schemas.openxmlformats.org/markup-compatibility/2006">
          <mc:Choice Requires="x14">
            <control shapeId="1138" r:id="rId32" name="Check Box 114">
              <controlPr defaultSize="0" autoFill="0" autoLine="0" autoPict="0">
                <anchor moveWithCells="1">
                  <from>
                    <xdr:col>7</xdr:col>
                    <xdr:colOff>95250</xdr:colOff>
                    <xdr:row>42</xdr:row>
                    <xdr:rowOff>400050</xdr:rowOff>
                  </from>
                  <to>
                    <xdr:col>7</xdr:col>
                    <xdr:colOff>247650</xdr:colOff>
                    <xdr:row>43</xdr:row>
                    <xdr:rowOff>209550</xdr:rowOff>
                  </to>
                </anchor>
              </controlPr>
            </control>
          </mc:Choice>
        </mc:AlternateContent>
        <mc:AlternateContent xmlns:mc="http://schemas.openxmlformats.org/markup-compatibility/2006">
          <mc:Choice Requires="x14">
            <control shapeId="1139" r:id="rId33" name="Check Box 115">
              <controlPr defaultSize="0" autoFill="0" autoLine="0" autoPict="0">
                <anchor moveWithCells="1">
                  <from>
                    <xdr:col>7</xdr:col>
                    <xdr:colOff>95250</xdr:colOff>
                    <xdr:row>44</xdr:row>
                    <xdr:rowOff>85725</xdr:rowOff>
                  </from>
                  <to>
                    <xdr:col>7</xdr:col>
                    <xdr:colOff>247650</xdr:colOff>
                    <xdr:row>44</xdr:row>
                    <xdr:rowOff>295275</xdr:rowOff>
                  </to>
                </anchor>
              </controlPr>
            </control>
          </mc:Choice>
        </mc:AlternateContent>
        <mc:AlternateContent xmlns:mc="http://schemas.openxmlformats.org/markup-compatibility/2006">
          <mc:Choice Requires="x14">
            <control shapeId="1140" r:id="rId34" name="Check Box 116">
              <controlPr defaultSize="0" autoFill="0" autoLine="0" autoPict="0">
                <anchor moveWithCells="1">
                  <from>
                    <xdr:col>7</xdr:col>
                    <xdr:colOff>123825</xdr:colOff>
                    <xdr:row>50</xdr:row>
                    <xdr:rowOff>152400</xdr:rowOff>
                  </from>
                  <to>
                    <xdr:col>7</xdr:col>
                    <xdr:colOff>276225</xdr:colOff>
                    <xdr:row>50</xdr:row>
                    <xdr:rowOff>371475</xdr:rowOff>
                  </to>
                </anchor>
              </controlPr>
            </control>
          </mc:Choice>
        </mc:AlternateContent>
        <mc:AlternateContent xmlns:mc="http://schemas.openxmlformats.org/markup-compatibility/2006">
          <mc:Choice Requires="x14">
            <control shapeId="1141" r:id="rId35" name="Check Box 117">
              <controlPr defaultSize="0" autoFill="0" autoLine="0" autoPict="0">
                <anchor moveWithCells="1">
                  <from>
                    <xdr:col>7</xdr:col>
                    <xdr:colOff>114300</xdr:colOff>
                    <xdr:row>51</xdr:row>
                    <xdr:rowOff>219075</xdr:rowOff>
                  </from>
                  <to>
                    <xdr:col>7</xdr:col>
                    <xdr:colOff>266700</xdr:colOff>
                    <xdr:row>51</xdr:row>
                    <xdr:rowOff>438150</xdr:rowOff>
                  </to>
                </anchor>
              </controlPr>
            </control>
          </mc:Choice>
        </mc:AlternateContent>
        <mc:AlternateContent xmlns:mc="http://schemas.openxmlformats.org/markup-compatibility/2006">
          <mc:Choice Requires="x14">
            <control shapeId="1142" r:id="rId36" name="Check Box 118">
              <controlPr defaultSize="0" autoFill="0" autoLine="0" autoPict="0">
                <anchor moveWithCells="1">
                  <from>
                    <xdr:col>7</xdr:col>
                    <xdr:colOff>114300</xdr:colOff>
                    <xdr:row>52</xdr:row>
                    <xdr:rowOff>66675</xdr:rowOff>
                  </from>
                  <to>
                    <xdr:col>7</xdr:col>
                    <xdr:colOff>266700</xdr:colOff>
                    <xdr:row>52</xdr:row>
                    <xdr:rowOff>295275</xdr:rowOff>
                  </to>
                </anchor>
              </controlPr>
            </control>
          </mc:Choice>
        </mc:AlternateContent>
        <mc:AlternateContent xmlns:mc="http://schemas.openxmlformats.org/markup-compatibility/2006">
          <mc:Choice Requires="x14">
            <control shapeId="1143" r:id="rId37" name="Check Box 119">
              <controlPr defaultSize="0" autoFill="0" autoLine="0" autoPict="0">
                <anchor moveWithCells="1">
                  <from>
                    <xdr:col>7</xdr:col>
                    <xdr:colOff>123825</xdr:colOff>
                    <xdr:row>52</xdr:row>
                    <xdr:rowOff>409575</xdr:rowOff>
                  </from>
                  <to>
                    <xdr:col>7</xdr:col>
                    <xdr:colOff>276225</xdr:colOff>
                    <xdr:row>53</xdr:row>
                    <xdr:rowOff>209550</xdr:rowOff>
                  </to>
                </anchor>
              </controlPr>
            </control>
          </mc:Choice>
        </mc:AlternateContent>
        <mc:AlternateContent xmlns:mc="http://schemas.openxmlformats.org/markup-compatibility/2006">
          <mc:Choice Requires="x14">
            <control shapeId="1144" r:id="rId38" name="Check Box 120">
              <controlPr defaultSize="0" autoFill="0" autoLine="0" autoPict="0">
                <anchor moveWithCells="1">
                  <from>
                    <xdr:col>7</xdr:col>
                    <xdr:colOff>114300</xdr:colOff>
                    <xdr:row>54</xdr:row>
                    <xdr:rowOff>57150</xdr:rowOff>
                  </from>
                  <to>
                    <xdr:col>7</xdr:col>
                    <xdr:colOff>266700</xdr:colOff>
                    <xdr:row>54</xdr:row>
                    <xdr:rowOff>295275</xdr:rowOff>
                  </to>
                </anchor>
              </controlPr>
            </control>
          </mc:Choice>
        </mc:AlternateContent>
        <mc:AlternateContent xmlns:mc="http://schemas.openxmlformats.org/markup-compatibility/2006">
          <mc:Choice Requires="x14">
            <control shapeId="1145" r:id="rId39" name="Check Box 121">
              <controlPr defaultSize="0" autoFill="0" autoLine="0" autoPict="0">
                <anchor moveWithCells="1">
                  <from>
                    <xdr:col>7</xdr:col>
                    <xdr:colOff>123825</xdr:colOff>
                    <xdr:row>55</xdr:row>
                    <xdr:rowOff>152400</xdr:rowOff>
                  </from>
                  <to>
                    <xdr:col>7</xdr:col>
                    <xdr:colOff>276225</xdr:colOff>
                    <xdr:row>55</xdr:row>
                    <xdr:rowOff>371475</xdr:rowOff>
                  </to>
                </anchor>
              </controlPr>
            </control>
          </mc:Choice>
        </mc:AlternateContent>
        <mc:AlternateContent xmlns:mc="http://schemas.openxmlformats.org/markup-compatibility/2006">
          <mc:Choice Requires="x14">
            <control shapeId="1146" r:id="rId40" name="Check Box 122">
              <controlPr defaultSize="0" autoFill="0" autoLine="0" autoPict="0">
                <anchor moveWithCells="1">
                  <from>
                    <xdr:col>7</xdr:col>
                    <xdr:colOff>114300</xdr:colOff>
                    <xdr:row>56</xdr:row>
                    <xdr:rowOff>219075</xdr:rowOff>
                  </from>
                  <to>
                    <xdr:col>7</xdr:col>
                    <xdr:colOff>266700</xdr:colOff>
                    <xdr:row>56</xdr:row>
                    <xdr:rowOff>438150</xdr:rowOff>
                  </to>
                </anchor>
              </controlPr>
            </control>
          </mc:Choice>
        </mc:AlternateContent>
        <mc:AlternateContent xmlns:mc="http://schemas.openxmlformats.org/markup-compatibility/2006">
          <mc:Choice Requires="x14">
            <control shapeId="1147" r:id="rId41" name="Check Box 123">
              <controlPr defaultSize="0" autoFill="0" autoLine="0" autoPict="0">
                <anchor moveWithCells="1">
                  <from>
                    <xdr:col>7</xdr:col>
                    <xdr:colOff>114300</xdr:colOff>
                    <xdr:row>57</xdr:row>
                    <xdr:rowOff>152400</xdr:rowOff>
                  </from>
                  <to>
                    <xdr:col>7</xdr:col>
                    <xdr:colOff>266700</xdr:colOff>
                    <xdr:row>57</xdr:row>
                    <xdr:rowOff>361950</xdr:rowOff>
                  </to>
                </anchor>
              </controlPr>
            </control>
          </mc:Choice>
        </mc:AlternateContent>
        <mc:AlternateContent xmlns:mc="http://schemas.openxmlformats.org/markup-compatibility/2006">
          <mc:Choice Requires="x14">
            <control shapeId="1148" r:id="rId42" name="Check Box 124">
              <controlPr defaultSize="0" autoFill="0" autoLine="0" autoPict="0">
                <anchor moveWithCells="1">
                  <from>
                    <xdr:col>7</xdr:col>
                    <xdr:colOff>123825</xdr:colOff>
                    <xdr:row>58</xdr:row>
                    <xdr:rowOff>104775</xdr:rowOff>
                  </from>
                  <to>
                    <xdr:col>7</xdr:col>
                    <xdr:colOff>276225</xdr:colOff>
                    <xdr:row>58</xdr:row>
                    <xdr:rowOff>304800</xdr:rowOff>
                  </to>
                </anchor>
              </controlPr>
            </control>
          </mc:Choice>
        </mc:AlternateContent>
        <mc:AlternateContent xmlns:mc="http://schemas.openxmlformats.org/markup-compatibility/2006">
          <mc:Choice Requires="x14">
            <control shapeId="1149" r:id="rId43" name="Check Box 125">
              <controlPr defaultSize="0" autoFill="0" autoLine="0" autoPict="0">
                <anchor moveWithCells="1">
                  <from>
                    <xdr:col>7</xdr:col>
                    <xdr:colOff>114300</xdr:colOff>
                    <xdr:row>59</xdr:row>
                    <xdr:rowOff>57150</xdr:rowOff>
                  </from>
                  <to>
                    <xdr:col>7</xdr:col>
                    <xdr:colOff>266700</xdr:colOff>
                    <xdr:row>59</xdr:row>
                    <xdr:rowOff>295275</xdr:rowOff>
                  </to>
                </anchor>
              </controlPr>
            </control>
          </mc:Choice>
        </mc:AlternateContent>
        <mc:AlternateContent xmlns:mc="http://schemas.openxmlformats.org/markup-compatibility/2006">
          <mc:Choice Requires="x14">
            <control shapeId="1150" r:id="rId44" name="Check Box 126">
              <controlPr defaultSize="0" autoFill="0" autoLine="0" autoPict="0">
                <anchor moveWithCells="1">
                  <from>
                    <xdr:col>7</xdr:col>
                    <xdr:colOff>123825</xdr:colOff>
                    <xdr:row>60</xdr:row>
                    <xdr:rowOff>152400</xdr:rowOff>
                  </from>
                  <to>
                    <xdr:col>7</xdr:col>
                    <xdr:colOff>276225</xdr:colOff>
                    <xdr:row>60</xdr:row>
                    <xdr:rowOff>371475</xdr:rowOff>
                  </to>
                </anchor>
              </controlPr>
            </control>
          </mc:Choice>
        </mc:AlternateContent>
        <mc:AlternateContent xmlns:mc="http://schemas.openxmlformats.org/markup-compatibility/2006">
          <mc:Choice Requires="x14">
            <control shapeId="1151" r:id="rId45" name="Check Box 127">
              <controlPr defaultSize="0" autoFill="0" autoLine="0" autoPict="0">
                <anchor moveWithCells="1">
                  <from>
                    <xdr:col>7</xdr:col>
                    <xdr:colOff>114300</xdr:colOff>
                    <xdr:row>61</xdr:row>
                    <xdr:rowOff>76200</xdr:rowOff>
                  </from>
                  <to>
                    <xdr:col>7</xdr:col>
                    <xdr:colOff>266700</xdr:colOff>
                    <xdr:row>61</xdr:row>
                    <xdr:rowOff>295275</xdr:rowOff>
                  </to>
                </anchor>
              </controlPr>
            </control>
          </mc:Choice>
        </mc:AlternateContent>
        <mc:AlternateContent xmlns:mc="http://schemas.openxmlformats.org/markup-compatibility/2006">
          <mc:Choice Requires="x14">
            <control shapeId="1152" r:id="rId46" name="Check Box 128">
              <controlPr defaultSize="0" autoFill="0" autoLine="0" autoPict="0">
                <anchor moveWithCells="1">
                  <from>
                    <xdr:col>7</xdr:col>
                    <xdr:colOff>114300</xdr:colOff>
                    <xdr:row>62</xdr:row>
                    <xdr:rowOff>76200</xdr:rowOff>
                  </from>
                  <to>
                    <xdr:col>7</xdr:col>
                    <xdr:colOff>266700</xdr:colOff>
                    <xdr:row>62</xdr:row>
                    <xdr:rowOff>295275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61f15d6-9396-4828-9ffb-6c81a360faf7" xsi:nil="true"/>
    <lcf76f155ced4ddcb4097134ff3c332f xmlns="9a5c2a14-8b76-48fc-b49e-cc4b95a4dbc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D64A64A0DFC3144820839FA64897B71" ma:contentTypeVersion="10" ma:contentTypeDescription="Crea un document nou" ma:contentTypeScope="" ma:versionID="90f80c5d13e14b6195c3f673464c7a4f">
  <xsd:schema xmlns:xsd="http://www.w3.org/2001/XMLSchema" xmlns:xs="http://www.w3.org/2001/XMLSchema" xmlns:p="http://schemas.microsoft.com/office/2006/metadata/properties" xmlns:ns2="9a5c2a14-8b76-48fc-b49e-cc4b95a4dbcc" xmlns:ns3="a61f15d6-9396-4828-9ffb-6c81a360faf7" targetNamespace="http://schemas.microsoft.com/office/2006/metadata/properties" ma:root="true" ma:fieldsID="bfbc63900de4a87db5eb42e5dc9740ae" ns2:_="" ns3:_="">
    <xsd:import namespace="9a5c2a14-8b76-48fc-b49e-cc4b95a4dbcc"/>
    <xsd:import namespace="a61f15d6-9396-4828-9ffb-6c81a360faf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5c2a14-8b76-48fc-b49e-cc4b95a4db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es de la imatge" ma:readOnly="false" ma:fieldId="{5cf76f15-5ced-4ddc-b409-7134ff3c332f}" ma:taxonomyMulti="true" ma:sspId="34c01127-bdf0-454e-9077-a20ba63b60e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1f15d6-9396-4828-9ffb-6c81a360faf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0f6b03c-fd2c-44c0-b840-de847e05aa36}" ma:internalName="TaxCatchAll" ma:showField="CatchAllData" ma:web="a61f15d6-9396-4828-9ffb-6c81a360fa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C7FEE3-82A2-497B-AB57-94884B42573D}">
  <ds:schemaRefs>
    <ds:schemaRef ds:uri="http://schemas.microsoft.com/sharepoint/v3/contenttype/forms"/>
  </ds:schemaRefs>
</ds:datastoreItem>
</file>

<file path=customXml/itemProps2.xml><?xml version="1.0" encoding="utf-8"?>
<ds:datastoreItem xmlns:ds="http://schemas.openxmlformats.org/officeDocument/2006/customXml" ds:itemID="{B8321D4E-13D3-4DC2-B384-81006B3E8231}">
  <ds:schemaRefs>
    <ds:schemaRef ds:uri="http://schemas.microsoft.com/office/2006/metadata/properties"/>
    <ds:schemaRef ds:uri="http://schemas.microsoft.com/office/infopath/2007/PartnerControls"/>
    <ds:schemaRef ds:uri="a61f15d6-9396-4828-9ffb-6c81a360faf7"/>
    <ds:schemaRef ds:uri="9a5c2a14-8b76-48fc-b49e-cc4b95a4dbcc"/>
  </ds:schemaRefs>
</ds:datastoreItem>
</file>

<file path=customXml/itemProps3.xml><?xml version="1.0" encoding="utf-8"?>
<ds:datastoreItem xmlns:ds="http://schemas.openxmlformats.org/officeDocument/2006/customXml" ds:itemID="{39933F5E-BE3A-44A3-BA4F-E97E0A5E0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5c2a14-8b76-48fc-b49e-cc4b95a4dbcc"/>
    <ds:schemaRef ds:uri="a61f15d6-9396-4828-9ffb-6c81a360fa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Rubrics committee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Ramon Baldrich Caselles</cp:lastModifiedBy>
  <cp:lastPrinted>2025-07-30T22:52:15Z</cp:lastPrinted>
  <dcterms:created xsi:type="dcterms:W3CDTF">2025-08-02T07:48:53Z</dcterms:created>
  <dcterms:modified xsi:type="dcterms:W3CDTF">2025-08-04T21:49:37Z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0x0101004D64A64A0DFC3144820839FA64897B71</vt:lpwstr>
  </property>
  <property fmtid="{D5CDD505-2E9C-101B-9397-08002B2CF9AE}" pid="3" name="MediaServiceImageTags">
    <vt:lpwstr/>
  </property>
</Properties>
</file>