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Documents\Github\WindSpeed_VMD_SSA\Results\"/>
    </mc:Choice>
  </mc:AlternateContent>
  <xr:revisionPtr revIDLastSave="0" documentId="8_{2DA5F90B-2F74-4131-8119-F3E3BA64EBBB}" xr6:coauthVersionLast="45" xr6:coauthVersionMax="45" xr10:uidLastSave="{00000000-0000-0000-0000-000000000000}"/>
  <bookViews>
    <workbookView xWindow="20370" yWindow="-1065" windowWidth="21840" windowHeight="13140" xr2:uid="{1249F455-EE5A-462B-8639-E44BE4C3E4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" i="1" l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" i="1"/>
</calcChain>
</file>

<file path=xl/sharedStrings.xml><?xml version="1.0" encoding="utf-8"?>
<sst xmlns="http://schemas.openxmlformats.org/spreadsheetml/2006/main" count="60" uniqueCount="30">
  <si>
    <t>Dataset</t>
  </si>
  <si>
    <t>Forecasting Horizon</t>
  </si>
  <si>
    <t>Criteria</t>
  </si>
  <si>
    <t>March</t>
  </si>
  <si>
    <t>One hour ahead</t>
  </si>
  <si>
    <t>Two hours ahead</t>
  </si>
  <si>
    <t>Four hours ahead</t>
  </si>
  <si>
    <t>MAE</t>
  </si>
  <si>
    <t>MAPE</t>
  </si>
  <si>
    <t>RMSE</t>
  </si>
  <si>
    <t>April</t>
  </si>
  <si>
    <t>May</t>
  </si>
  <si>
    <t>VMD--SSA--STACK</t>
  </si>
  <si>
    <t>VMD--SSA--LASSO</t>
  </si>
  <si>
    <t>VMD--SSA--LM</t>
  </si>
  <si>
    <t>VMD--SSA--MLP</t>
  </si>
  <si>
    <t>VMD--STACK</t>
  </si>
  <si>
    <t>VMD--LASSO</t>
  </si>
  <si>
    <t>VMD--LM</t>
  </si>
  <si>
    <t>VMD--MLP</t>
  </si>
  <si>
    <t>SSA--LASSO</t>
  </si>
  <si>
    <t>SSA--LM</t>
  </si>
  <si>
    <t>SSA--MLP</t>
  </si>
  <si>
    <t>SSA--STACK</t>
  </si>
  <si>
    <t>STACK</t>
  </si>
  <si>
    <t>LASSO</t>
  </si>
  <si>
    <t>LM</t>
  </si>
  <si>
    <t>MLP</t>
  </si>
  <si>
    <t>Mínimo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</si>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</sst>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1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9" fontId="0" fillId="0" borderId="0" xfId="0" applyNumberFormat="1" applyAlignment="1">
      <alignment horizontal="center" vertical="center" wrapText="1"/>
    </xf>
    <xf numFmtId="171" fontId="0" fillId="0" borderId="0" xfId="1" applyNumberFormat="1" applyFont="1" applyBorder="1" applyAlignment="1">
      <alignment horizontal="center"/>
    </xf>
    <xf numFmtId="171" fontId="0" fillId="0" borderId="0" xfId="1" applyNumberFormat="1" applyFont="1" applyBorder="1" applyAlignment="1">
      <alignment horizontal="left" vertical="center" wrapText="1"/>
    </xf>
    <xf numFmtId="171" fontId="0" fillId="0" borderId="0" xfId="1" applyNumberFormat="1" applyFont="1" applyBorder="1" applyAlignment="1">
      <alignment horizontal="center" vertical="center" wrapText="1"/>
    </xf>
    <xf numFmtId="171" fontId="0" fillId="0" borderId="0" xfId="1" applyNumberFormat="1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9" fontId="0" fillId="0" borderId="3" xfId="1" applyNumberFormat="1" applyFont="1" applyBorder="1" applyAlignment="1">
      <alignment horizontal="center"/>
    </xf>
    <xf numFmtId="169" fontId="0" fillId="0" borderId="3" xfId="1" applyNumberFormat="1" applyFont="1" applyBorder="1" applyAlignment="1">
      <alignment horizontal="center" vertical="center" wrapText="1"/>
    </xf>
    <xf numFmtId="169" fontId="0" fillId="0" borderId="1" xfId="1" applyNumberFormat="1" applyFont="1" applyBorder="1" applyAlignment="1">
      <alignment horizontal="center"/>
    </xf>
    <xf numFmtId="169" fontId="0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7"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  <dxf>
      <numFmt numFmtId="14" formatCode="0.00%"/>
    </dxf>
    <dxf>
      <font>
        <b/>
        <i val="0"/>
      </font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85C5-DC10-4858-BCCF-506BDDB9D02D}">
  <dimension ref="C2:W29"/>
  <sheetViews>
    <sheetView showGridLines="0" tabSelected="1" topLeftCell="B1" zoomScale="90" zoomScaleNormal="90" workbookViewId="0">
      <selection activeCell="I37" sqref="I37"/>
    </sheetView>
  </sheetViews>
  <sheetFormatPr defaultColWidth="10.7109375" defaultRowHeight="15" x14ac:dyDescent="0.25"/>
  <cols>
    <col min="1" max="3" width="10.7109375" style="1"/>
    <col min="4" max="4" width="11.7109375" style="1" customWidth="1"/>
    <col min="5" max="5" width="10.7109375" style="2"/>
    <col min="6" max="9" width="10.7109375" style="1" customWidth="1"/>
    <col min="10" max="21" width="10.7109375" style="1"/>
    <col min="22" max="22" width="10.7109375" style="1" customWidth="1"/>
    <col min="23" max="23" width="10.7109375" style="1" hidden="1" customWidth="1"/>
    <col min="24" max="16384" width="10.7109375" style="1"/>
  </cols>
  <sheetData>
    <row r="2" spans="3:23" ht="30" x14ac:dyDescent="0.25">
      <c r="C2" s="8" t="s">
        <v>0</v>
      </c>
      <c r="D2" s="9" t="s">
        <v>1</v>
      </c>
      <c r="E2" s="8" t="s">
        <v>2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9" t="s">
        <v>18</v>
      </c>
      <c r="M2" s="9" t="s">
        <v>19</v>
      </c>
      <c r="N2" s="9" t="s">
        <v>23</v>
      </c>
      <c r="O2" s="9" t="s">
        <v>20</v>
      </c>
      <c r="P2" s="9" t="s">
        <v>21</v>
      </c>
      <c r="Q2" s="9" t="s">
        <v>22</v>
      </c>
      <c r="R2" s="9" t="s">
        <v>24</v>
      </c>
      <c r="S2" s="9" t="s">
        <v>25</v>
      </c>
      <c r="T2" s="9" t="s">
        <v>26</v>
      </c>
      <c r="U2" s="9" t="s">
        <v>27</v>
      </c>
      <c r="W2" s="1" t="s">
        <v>28</v>
      </c>
    </row>
    <row r="3" spans="3:23" x14ac:dyDescent="0.25">
      <c r="C3" s="10" t="s">
        <v>3</v>
      </c>
      <c r="D3" s="10" t="s">
        <v>4</v>
      </c>
      <c r="E3" s="11" t="s">
        <v>7</v>
      </c>
      <c r="F3" s="16">
        <v>0.34646176190654299</v>
      </c>
      <c r="G3" s="16">
        <v>0.34774246193783798</v>
      </c>
      <c r="H3" s="16">
        <v>0.349231662535464</v>
      </c>
      <c r="I3" s="16">
        <v>0.356718367371539</v>
      </c>
      <c r="J3" s="17">
        <v>0.22144026050653201</v>
      </c>
      <c r="K3" s="17">
        <v>0.22142686275339801</v>
      </c>
      <c r="L3" s="17">
        <v>0.221750351336234</v>
      </c>
      <c r="M3" s="17">
        <v>0.22588189661246</v>
      </c>
      <c r="N3" s="17">
        <v>0.197027054175133</v>
      </c>
      <c r="O3" s="17">
        <v>0.200302351677838</v>
      </c>
      <c r="P3" s="17">
        <v>0.199930034951387</v>
      </c>
      <c r="Q3" s="17">
        <v>0.19913935869767199</v>
      </c>
      <c r="R3" s="17">
        <v>0.37211223749836497</v>
      </c>
      <c r="S3" s="17">
        <v>0.37227751401376902</v>
      </c>
      <c r="T3" s="17">
        <v>0.37408130762602598</v>
      </c>
      <c r="U3" s="17">
        <v>0.38801748859508201</v>
      </c>
      <c r="W3" s="3">
        <f>MIN(F3:U3)</f>
        <v>0.197027054175133</v>
      </c>
    </row>
    <row r="4" spans="3:23" s="7" customFormat="1" x14ac:dyDescent="0.25">
      <c r="C4" s="12"/>
      <c r="D4" s="13"/>
      <c r="E4" s="5" t="s">
        <v>8</v>
      </c>
      <c r="F4" s="4">
        <v>4.9938727465998402E-2</v>
      </c>
      <c r="G4" s="4">
        <v>5.0066001882713401E-2</v>
      </c>
      <c r="H4" s="4">
        <v>5.0283362447322101E-2</v>
      </c>
      <c r="I4" s="4">
        <v>5.1310528342068E-2</v>
      </c>
      <c r="J4" s="6">
        <v>3.1978177557533002E-2</v>
      </c>
      <c r="K4" s="6">
        <v>3.1999952402604198E-2</v>
      </c>
      <c r="L4" s="6">
        <v>3.2072774225813901E-2</v>
      </c>
      <c r="M4" s="6">
        <v>3.23293772864333E-2</v>
      </c>
      <c r="N4" s="6">
        <v>2.8374145930505201E-2</v>
      </c>
      <c r="O4" s="6">
        <v>2.8844381608517301E-2</v>
      </c>
      <c r="P4" s="6">
        <v>2.8788406129541699E-2</v>
      </c>
      <c r="Q4" s="6">
        <v>2.8688970117019801E-2</v>
      </c>
      <c r="R4" s="6">
        <v>5.4422960342441297E-2</v>
      </c>
      <c r="S4" s="6">
        <v>5.4485793932984701E-2</v>
      </c>
      <c r="T4" s="6">
        <v>5.4734210535933102E-2</v>
      </c>
      <c r="U4" s="6">
        <v>5.5373088676447003E-2</v>
      </c>
      <c r="W4" s="7">
        <f t="shared" ref="W4:W29" si="0">MIN(F4:U4)</f>
        <v>2.8374145930505201E-2</v>
      </c>
    </row>
    <row r="5" spans="3:23" x14ac:dyDescent="0.25">
      <c r="C5" s="12"/>
      <c r="D5" s="14"/>
      <c r="E5" s="15" t="s">
        <v>9</v>
      </c>
      <c r="F5" s="18">
        <v>0.45080956160222002</v>
      </c>
      <c r="G5" s="18">
        <v>0.44917094725981899</v>
      </c>
      <c r="H5" s="18">
        <v>0.45191899113151801</v>
      </c>
      <c r="I5" s="18">
        <v>0.46682442542556901</v>
      </c>
      <c r="J5" s="19">
        <v>0.29249275859744001</v>
      </c>
      <c r="K5" s="19">
        <v>0.29254256211794899</v>
      </c>
      <c r="L5" s="19">
        <v>0.29393314007455201</v>
      </c>
      <c r="M5" s="19">
        <v>0.29727952511051797</v>
      </c>
      <c r="N5" s="19">
        <v>0.25896513552334599</v>
      </c>
      <c r="O5" s="19">
        <v>0.26121243622287299</v>
      </c>
      <c r="P5" s="19">
        <v>0.260947272382198</v>
      </c>
      <c r="Q5" s="19">
        <v>0.25989337467254903</v>
      </c>
      <c r="R5" s="19">
        <v>0.48400796885245001</v>
      </c>
      <c r="S5" s="19">
        <v>0.48325719970222297</v>
      </c>
      <c r="T5" s="19">
        <v>0.48575470920701602</v>
      </c>
      <c r="U5" s="19">
        <v>0.49821651426236502</v>
      </c>
      <c r="W5" s="3">
        <f t="shared" si="0"/>
        <v>0.25896513552334599</v>
      </c>
    </row>
    <row r="6" spans="3:23" ht="15" customHeight="1" x14ac:dyDescent="0.25">
      <c r="C6" s="12"/>
      <c r="D6" s="10" t="s">
        <v>5</v>
      </c>
      <c r="E6" s="11" t="s">
        <v>7</v>
      </c>
      <c r="F6" s="16">
        <v>0.45211127574133803</v>
      </c>
      <c r="G6" s="16">
        <v>0.45289637908520203</v>
      </c>
      <c r="H6" s="16">
        <v>0.45346730768334897</v>
      </c>
      <c r="I6" s="16">
        <v>0.52581903798323704</v>
      </c>
      <c r="J6" s="17">
        <v>0.42760566456970101</v>
      </c>
      <c r="K6" s="17">
        <v>0.43297006483749401</v>
      </c>
      <c r="L6" s="17">
        <v>0.43980908082523201</v>
      </c>
      <c r="M6" s="17">
        <v>0.47318107494878198</v>
      </c>
      <c r="N6" s="17">
        <v>0.33520660229327998</v>
      </c>
      <c r="O6" s="17">
        <v>0.33452051364743401</v>
      </c>
      <c r="P6" s="17">
        <v>0.334843895236697</v>
      </c>
      <c r="Q6" s="17">
        <v>0.38011490388078001</v>
      </c>
      <c r="R6" s="17">
        <v>0.681067540506611</v>
      </c>
      <c r="S6" s="17">
        <v>0.63356199624359599</v>
      </c>
      <c r="T6" s="17">
        <v>0.63283685645821797</v>
      </c>
      <c r="U6" s="17">
        <v>0.70174122209506196</v>
      </c>
      <c r="W6" s="3">
        <f t="shared" si="0"/>
        <v>0.33452051364743401</v>
      </c>
    </row>
    <row r="7" spans="3:23" s="7" customFormat="1" x14ac:dyDescent="0.25">
      <c r="C7" s="12"/>
      <c r="D7" s="13"/>
      <c r="E7" s="5" t="s">
        <v>8</v>
      </c>
      <c r="F7" s="4">
        <v>6.42823840269547E-2</v>
      </c>
      <c r="G7" s="4">
        <v>6.4525061716714696E-2</v>
      </c>
      <c r="H7" s="4">
        <v>6.4609849119277502E-2</v>
      </c>
      <c r="I7" s="4">
        <v>7.2060973050707203E-2</v>
      </c>
      <c r="J7" s="6">
        <v>6.0954560705340499E-2</v>
      </c>
      <c r="K7" s="6">
        <v>6.1725427066394702E-2</v>
      </c>
      <c r="L7" s="6">
        <v>6.2737226060997006E-2</v>
      </c>
      <c r="M7" s="6">
        <v>6.5392990712662899E-2</v>
      </c>
      <c r="N7" s="6">
        <v>4.7786527331316601E-2</v>
      </c>
      <c r="O7" s="6">
        <v>4.7903275791513197E-2</v>
      </c>
      <c r="P7" s="6">
        <v>4.7944656284971701E-2</v>
      </c>
      <c r="Q7" s="6">
        <v>5.3037534833932601E-2</v>
      </c>
      <c r="R7" s="6">
        <v>0.103908146278331</v>
      </c>
      <c r="S7" s="6">
        <v>9.5145926010362494E-2</v>
      </c>
      <c r="T7" s="6">
        <v>9.4881534390774597E-2</v>
      </c>
      <c r="U7" s="6">
        <v>9.5788929828876102E-2</v>
      </c>
      <c r="W7" s="7">
        <f t="shared" si="0"/>
        <v>4.7786527331316601E-2</v>
      </c>
    </row>
    <row r="8" spans="3:23" x14ac:dyDescent="0.25">
      <c r="C8" s="12"/>
      <c r="D8" s="14"/>
      <c r="E8" s="15" t="s">
        <v>9</v>
      </c>
      <c r="F8" s="18">
        <v>0.57923983453640504</v>
      </c>
      <c r="G8" s="18">
        <v>0.58086410755198203</v>
      </c>
      <c r="H8" s="18">
        <v>0.58151893516600395</v>
      </c>
      <c r="I8" s="18">
        <v>0.72598019827414395</v>
      </c>
      <c r="J8" s="19">
        <v>0.55816156327550004</v>
      </c>
      <c r="K8" s="19">
        <v>0.56719453761709104</v>
      </c>
      <c r="L8" s="19">
        <v>0.57774523169661496</v>
      </c>
      <c r="M8" s="19">
        <v>0.61762789170108001</v>
      </c>
      <c r="N8" s="19">
        <v>0.45407940708226902</v>
      </c>
      <c r="O8" s="19">
        <v>0.45091277670444802</v>
      </c>
      <c r="P8" s="19">
        <v>0.45141881398782302</v>
      </c>
      <c r="Q8" s="19">
        <v>0.52358049950794505</v>
      </c>
      <c r="R8" s="19">
        <v>0.87000770687123796</v>
      </c>
      <c r="S8" s="19">
        <v>0.82623705519961299</v>
      </c>
      <c r="T8" s="19">
        <v>0.82525464262598403</v>
      </c>
      <c r="U8" s="19">
        <v>0.900610887715249</v>
      </c>
      <c r="W8" s="3">
        <f t="shared" si="0"/>
        <v>0.45091277670444802</v>
      </c>
    </row>
    <row r="9" spans="3:23" ht="15" customHeight="1" x14ac:dyDescent="0.25">
      <c r="C9" s="12"/>
      <c r="D9" s="10" t="s">
        <v>6</v>
      </c>
      <c r="E9" s="11" t="s">
        <v>7</v>
      </c>
      <c r="F9" s="16">
        <v>0.49445627633766198</v>
      </c>
      <c r="G9" s="16">
        <v>0.47082949515527101</v>
      </c>
      <c r="H9" s="16">
        <v>0.47107242219809098</v>
      </c>
      <c r="I9" s="16">
        <v>0.60068795646568496</v>
      </c>
      <c r="J9" s="17">
        <v>0.44461292985308898</v>
      </c>
      <c r="K9" s="17">
        <v>0.44824247065869899</v>
      </c>
      <c r="L9" s="17">
        <v>0.45435317601578301</v>
      </c>
      <c r="M9" s="17">
        <v>0.50845447894741203</v>
      </c>
      <c r="N9" s="17">
        <v>0.50909344198457895</v>
      </c>
      <c r="O9" s="17">
        <v>0.48120603358206299</v>
      </c>
      <c r="P9" s="17">
        <v>0.481242303994664</v>
      </c>
      <c r="Q9" s="17">
        <v>0.71443511710289198</v>
      </c>
      <c r="R9" s="17">
        <v>0.68119672146613297</v>
      </c>
      <c r="S9" s="17">
        <v>0.699507805978973</v>
      </c>
      <c r="T9" s="17">
        <v>0.696330211089495</v>
      </c>
      <c r="U9" s="17">
        <v>0.80886368965354205</v>
      </c>
      <c r="W9" s="3">
        <f t="shared" si="0"/>
        <v>0.44461292985308898</v>
      </c>
    </row>
    <row r="10" spans="3:23" s="7" customFormat="1" x14ac:dyDescent="0.25">
      <c r="C10" s="12"/>
      <c r="D10" s="13"/>
      <c r="E10" s="5" t="s">
        <v>8</v>
      </c>
      <c r="F10" s="4">
        <v>6.9747007051082999E-2</v>
      </c>
      <c r="G10" s="4">
        <v>6.6997246057247203E-2</v>
      </c>
      <c r="H10" s="4">
        <v>6.7047401148599597E-2</v>
      </c>
      <c r="I10" s="4">
        <v>8.0295826628975206E-2</v>
      </c>
      <c r="J10" s="6">
        <v>6.3199579288284805E-2</v>
      </c>
      <c r="K10" s="6">
        <v>6.3724837768888098E-2</v>
      </c>
      <c r="L10" s="6">
        <v>6.4580348745263597E-2</v>
      </c>
      <c r="M10" s="6">
        <v>7.0395692135286E-2</v>
      </c>
      <c r="N10" s="6">
        <v>7.3276122056370005E-2</v>
      </c>
      <c r="O10" s="6">
        <v>6.9253569198546402E-2</v>
      </c>
      <c r="P10" s="6">
        <v>6.9288672105946303E-2</v>
      </c>
      <c r="Q10" s="6">
        <v>9.2986994998228101E-2</v>
      </c>
      <c r="R10" s="6">
        <v>0.100603559246222</v>
      </c>
      <c r="S10" s="6">
        <v>0.105183286307033</v>
      </c>
      <c r="T10" s="6">
        <v>0.104451068089583</v>
      </c>
      <c r="U10" s="6">
        <v>0.105189118315184</v>
      </c>
      <c r="W10" s="7">
        <f t="shared" si="0"/>
        <v>6.3199579288284805E-2</v>
      </c>
    </row>
    <row r="11" spans="3:23" x14ac:dyDescent="0.25">
      <c r="C11" s="14"/>
      <c r="D11" s="14"/>
      <c r="E11" s="15" t="s">
        <v>9</v>
      </c>
      <c r="F11" s="18">
        <v>0.64099089232859197</v>
      </c>
      <c r="G11" s="18">
        <v>0.61053750179425204</v>
      </c>
      <c r="H11" s="18">
        <v>0.61060210128328096</v>
      </c>
      <c r="I11" s="18">
        <v>0.85053330141057004</v>
      </c>
      <c r="J11" s="19">
        <v>0.57944805556144496</v>
      </c>
      <c r="K11" s="19">
        <v>0.58511531004124295</v>
      </c>
      <c r="L11" s="19">
        <v>0.59336415082103999</v>
      </c>
      <c r="M11" s="19">
        <v>0.65278566489161305</v>
      </c>
      <c r="N11" s="19">
        <v>0.688100238421543</v>
      </c>
      <c r="O11" s="19">
        <v>0.65933397714943398</v>
      </c>
      <c r="P11" s="19">
        <v>0.65909685814888697</v>
      </c>
      <c r="Q11" s="19">
        <v>1.00965065857442</v>
      </c>
      <c r="R11" s="19">
        <v>0.88023363626089701</v>
      </c>
      <c r="S11" s="19">
        <v>0.91257712779001299</v>
      </c>
      <c r="T11" s="19">
        <v>0.90809896171964</v>
      </c>
      <c r="U11" s="19">
        <v>1.0433774878968001</v>
      </c>
      <c r="W11" s="3">
        <f t="shared" si="0"/>
        <v>0.57944805556144496</v>
      </c>
    </row>
    <row r="12" spans="3:23" ht="15" customHeight="1" x14ac:dyDescent="0.25">
      <c r="C12" s="10" t="s">
        <v>10</v>
      </c>
      <c r="D12" s="10" t="s">
        <v>4</v>
      </c>
      <c r="E12" s="11" t="s">
        <v>7</v>
      </c>
      <c r="F12" s="16">
        <v>0.395005543428114</v>
      </c>
      <c r="G12" s="16">
        <v>0.39701020049468</v>
      </c>
      <c r="H12" s="16">
        <v>0.39622231946276498</v>
      </c>
      <c r="I12" s="16">
        <v>0.435460167199126</v>
      </c>
      <c r="J12" s="17">
        <v>0.26780336355555201</v>
      </c>
      <c r="K12" s="17">
        <v>0.266365615376913</v>
      </c>
      <c r="L12" s="17">
        <v>0.26636603165127998</v>
      </c>
      <c r="M12" s="17">
        <v>0.28831021753514802</v>
      </c>
      <c r="N12" s="17">
        <v>0.22470378552499801</v>
      </c>
      <c r="O12" s="17">
        <v>0.23070756600058701</v>
      </c>
      <c r="P12" s="17">
        <v>0.23073847502906999</v>
      </c>
      <c r="Q12" s="17">
        <v>0.23004349496319201</v>
      </c>
      <c r="R12" s="17">
        <v>0.42862437881986898</v>
      </c>
      <c r="S12" s="17">
        <v>0.439692506718387</v>
      </c>
      <c r="T12" s="17">
        <v>0.43097424660970102</v>
      </c>
      <c r="U12" s="17">
        <v>0.44032063207924699</v>
      </c>
      <c r="W12" s="3">
        <f t="shared" si="0"/>
        <v>0.22470378552499801</v>
      </c>
    </row>
    <row r="13" spans="3:23" x14ac:dyDescent="0.25">
      <c r="C13" s="12"/>
      <c r="D13" s="13"/>
      <c r="E13" s="5" t="s">
        <v>8</v>
      </c>
      <c r="F13" s="4">
        <v>7.7712177044101605E-2</v>
      </c>
      <c r="G13" s="4">
        <v>7.7506141780168902E-2</v>
      </c>
      <c r="H13" s="4">
        <v>7.7396918895231301E-2</v>
      </c>
      <c r="I13" s="4">
        <v>8.2184421982780406E-2</v>
      </c>
      <c r="J13" s="6">
        <v>5.63038707369359E-2</v>
      </c>
      <c r="K13" s="6">
        <v>5.5460803176098902E-2</v>
      </c>
      <c r="L13" s="6">
        <v>5.7200537796125099E-2</v>
      </c>
      <c r="M13" s="6">
        <v>6.19503175808249E-2</v>
      </c>
      <c r="N13" s="6">
        <v>4.4631482507379E-2</v>
      </c>
      <c r="O13" s="6">
        <v>4.5463930282371598E-2</v>
      </c>
      <c r="P13" s="6">
        <v>4.5504814682524201E-2</v>
      </c>
      <c r="Q13" s="6">
        <v>4.5412519176916098E-2</v>
      </c>
      <c r="R13" s="6">
        <v>8.4366276313898106E-2</v>
      </c>
      <c r="S13" s="6">
        <v>8.482167671094E-2</v>
      </c>
      <c r="T13" s="6">
        <v>8.4297342040271298E-2</v>
      </c>
      <c r="U13" s="6">
        <v>8.5090757906525497E-2</v>
      </c>
      <c r="W13" s="3">
        <f t="shared" si="0"/>
        <v>4.4631482507379E-2</v>
      </c>
    </row>
    <row r="14" spans="3:23" x14ac:dyDescent="0.25">
      <c r="C14" s="12"/>
      <c r="D14" s="14"/>
      <c r="E14" s="15" t="s">
        <v>9</v>
      </c>
      <c r="F14" s="18">
        <v>0.555449371763585</v>
      </c>
      <c r="G14" s="18">
        <v>0.55468351124369997</v>
      </c>
      <c r="H14" s="18">
        <v>0.55460031635477003</v>
      </c>
      <c r="I14" s="18">
        <v>0.59222182493512998</v>
      </c>
      <c r="J14" s="19">
        <v>0.36442223712549798</v>
      </c>
      <c r="K14" s="19">
        <v>0.36500607857621298</v>
      </c>
      <c r="L14" s="19">
        <v>0.364250941373787</v>
      </c>
      <c r="M14" s="19">
        <v>0.38528771506708698</v>
      </c>
      <c r="N14" s="19">
        <v>0.31619189105516499</v>
      </c>
      <c r="O14" s="19">
        <v>0.32210630036671101</v>
      </c>
      <c r="P14" s="19">
        <v>0.32199549072456801</v>
      </c>
      <c r="Q14" s="19">
        <v>0.32188879345662802</v>
      </c>
      <c r="R14" s="19">
        <v>0.59923972723100505</v>
      </c>
      <c r="S14" s="19">
        <v>0.60522309904860605</v>
      </c>
      <c r="T14" s="19">
        <v>0.60174314531366002</v>
      </c>
      <c r="U14" s="19">
        <v>0.60873238341915603</v>
      </c>
      <c r="W14" s="3">
        <f t="shared" si="0"/>
        <v>0.31619189105516499</v>
      </c>
    </row>
    <row r="15" spans="3:23" ht="15" customHeight="1" x14ac:dyDescent="0.25">
      <c r="C15" s="12"/>
      <c r="D15" s="10" t="s">
        <v>5</v>
      </c>
      <c r="E15" s="11" t="s">
        <v>7</v>
      </c>
      <c r="F15" s="16">
        <v>0.642132473295837</v>
      </c>
      <c r="G15" s="16">
        <v>0.59952344176394701</v>
      </c>
      <c r="H15" s="16">
        <v>0.59927593526517597</v>
      </c>
      <c r="I15" s="16">
        <v>0.79918437437714895</v>
      </c>
      <c r="J15" s="17">
        <v>0.56098808593020699</v>
      </c>
      <c r="K15" s="17">
        <v>0.57007090120200599</v>
      </c>
      <c r="L15" s="17">
        <v>0.57884364470163197</v>
      </c>
      <c r="M15" s="17">
        <v>0.73319823545185103</v>
      </c>
      <c r="N15" s="17">
        <v>0.37330943176119202</v>
      </c>
      <c r="O15" s="17">
        <v>0.38014176505084801</v>
      </c>
      <c r="P15" s="17">
        <v>0.38122762949599998</v>
      </c>
      <c r="Q15" s="17">
        <v>0.41741565414904003</v>
      </c>
      <c r="R15" s="17">
        <v>0.78517701548469199</v>
      </c>
      <c r="S15" s="17">
        <v>0.87011650085526004</v>
      </c>
      <c r="T15" s="17">
        <v>0.80037395550916401</v>
      </c>
      <c r="U15" s="17">
        <v>0.79865484629970296</v>
      </c>
      <c r="W15" s="3">
        <f t="shared" si="0"/>
        <v>0.37330943176119202</v>
      </c>
    </row>
    <row r="16" spans="3:23" x14ac:dyDescent="0.25">
      <c r="C16" s="12"/>
      <c r="D16" s="13"/>
      <c r="E16" s="5" t="s">
        <v>8</v>
      </c>
      <c r="F16" s="4">
        <v>0.124231601658915</v>
      </c>
      <c r="G16" s="4">
        <v>0.11477379045154799</v>
      </c>
      <c r="H16" s="4">
        <v>0.11487411706128001</v>
      </c>
      <c r="I16" s="4">
        <v>0.13540337139346001</v>
      </c>
      <c r="J16" s="6">
        <v>0.108236671608352</v>
      </c>
      <c r="K16" s="6">
        <v>0.109355610839041</v>
      </c>
      <c r="L16" s="6">
        <v>0.111015333505199</v>
      </c>
      <c r="M16" s="6">
        <v>0.16592710779588499</v>
      </c>
      <c r="N16" s="6">
        <v>7.3107035767121201E-2</v>
      </c>
      <c r="O16" s="6">
        <v>7.3329994245249899E-2</v>
      </c>
      <c r="P16" s="6">
        <v>7.3438344401881406E-2</v>
      </c>
      <c r="Q16" s="6">
        <v>7.7688799915414497E-2</v>
      </c>
      <c r="R16" s="6">
        <v>0.14754523078675599</v>
      </c>
      <c r="S16" s="6">
        <v>0.15417603870803301</v>
      </c>
      <c r="T16" s="6">
        <v>0.14819719498796699</v>
      </c>
      <c r="U16" s="6">
        <v>0.14635513080757601</v>
      </c>
      <c r="W16" s="3">
        <f t="shared" si="0"/>
        <v>7.3107035767121201E-2</v>
      </c>
    </row>
    <row r="17" spans="3:23" x14ac:dyDescent="0.25">
      <c r="C17" s="12"/>
      <c r="D17" s="14"/>
      <c r="E17" s="15" t="s">
        <v>9</v>
      </c>
      <c r="F17" s="18">
        <v>0.87179238097266698</v>
      </c>
      <c r="G17" s="18">
        <v>0.81988064479178302</v>
      </c>
      <c r="H17" s="18">
        <v>0.81881501512203203</v>
      </c>
      <c r="I17" s="18">
        <v>1.0959724053075</v>
      </c>
      <c r="J17" s="19">
        <v>0.77486483090539604</v>
      </c>
      <c r="K17" s="19">
        <v>0.78308477493100304</v>
      </c>
      <c r="L17" s="19">
        <v>0.794037923463491</v>
      </c>
      <c r="M17" s="19">
        <v>1.02906340282478</v>
      </c>
      <c r="N17" s="19">
        <v>0.53526741924321297</v>
      </c>
      <c r="O17" s="19">
        <v>0.54383327915086799</v>
      </c>
      <c r="P17" s="19">
        <v>0.54522586424834796</v>
      </c>
      <c r="Q17" s="19">
        <v>0.59622290697001801</v>
      </c>
      <c r="R17" s="19">
        <v>1.07910474282922</v>
      </c>
      <c r="S17" s="19">
        <v>1.1563691778279399</v>
      </c>
      <c r="T17" s="19">
        <v>1.09234215048775</v>
      </c>
      <c r="U17" s="19">
        <v>1.06708585580197</v>
      </c>
      <c r="W17" s="3">
        <f t="shared" si="0"/>
        <v>0.53526741924321297</v>
      </c>
    </row>
    <row r="18" spans="3:23" ht="15" customHeight="1" x14ac:dyDescent="0.25">
      <c r="C18" s="12"/>
      <c r="D18" s="10" t="s">
        <v>6</v>
      </c>
      <c r="E18" s="11" t="s">
        <v>7</v>
      </c>
      <c r="F18" s="16">
        <v>0.70953059072151903</v>
      </c>
      <c r="G18" s="16">
        <v>0.62507142902936397</v>
      </c>
      <c r="H18" s="16">
        <v>0.62454622222462397</v>
      </c>
      <c r="I18" s="16">
        <v>0.99457851260331798</v>
      </c>
      <c r="J18" s="17">
        <v>0.57608319124506902</v>
      </c>
      <c r="K18" s="17">
        <v>0.57892208647420695</v>
      </c>
      <c r="L18" s="17">
        <v>0.584992975091714</v>
      </c>
      <c r="M18" s="17">
        <v>0.94692363446232797</v>
      </c>
      <c r="N18" s="17">
        <v>0.696098491076384</v>
      </c>
      <c r="O18" s="17">
        <v>0.62454415013694498</v>
      </c>
      <c r="P18" s="17">
        <v>0.62996282713654606</v>
      </c>
      <c r="Q18" s="17">
        <v>0.82679951230597104</v>
      </c>
      <c r="R18" s="17">
        <v>0.94529584611691597</v>
      </c>
      <c r="S18" s="17">
        <v>1.0403191867136199</v>
      </c>
      <c r="T18" s="17">
        <v>0.92535766050291701</v>
      </c>
      <c r="U18" s="17">
        <v>0.94113178695201305</v>
      </c>
      <c r="W18" s="3">
        <f t="shared" si="0"/>
        <v>0.57608319124506902</v>
      </c>
    </row>
    <row r="19" spans="3:23" x14ac:dyDescent="0.25">
      <c r="C19" s="12"/>
      <c r="D19" s="13"/>
      <c r="E19" s="5" t="s">
        <v>8</v>
      </c>
      <c r="F19" s="4">
        <v>0.13740900450377999</v>
      </c>
      <c r="G19" s="4">
        <v>0.11832927586101601</v>
      </c>
      <c r="H19" s="4">
        <v>0.118322078011193</v>
      </c>
      <c r="I19" s="4">
        <v>0.15852405695726601</v>
      </c>
      <c r="J19" s="6">
        <v>0.110164160575997</v>
      </c>
      <c r="K19" s="6">
        <v>0.110475928486672</v>
      </c>
      <c r="L19" s="6">
        <v>0.111906732198311</v>
      </c>
      <c r="M19" s="6" t="s">
        <v>29</v>
      </c>
      <c r="N19" s="6">
        <v>0.12621007336355899</v>
      </c>
      <c r="O19" s="6">
        <v>0.11537211624444101</v>
      </c>
      <c r="P19" s="6">
        <v>0.116214476119003</v>
      </c>
      <c r="Q19" s="6">
        <v>0.13648149579903501</v>
      </c>
      <c r="R19" s="6">
        <v>0.183794499875401</v>
      </c>
      <c r="S19" s="6">
        <v>0.17592346379750401</v>
      </c>
      <c r="T19" s="6">
        <v>0.16705492591862001</v>
      </c>
      <c r="U19" s="6">
        <v>0.172695999013043</v>
      </c>
      <c r="W19" s="3">
        <f t="shared" si="0"/>
        <v>0.110164160575997</v>
      </c>
    </row>
    <row r="20" spans="3:23" x14ac:dyDescent="0.25">
      <c r="C20" s="14"/>
      <c r="D20" s="14"/>
      <c r="E20" s="15" t="s">
        <v>9</v>
      </c>
      <c r="F20" s="18">
        <v>0.94389219732573604</v>
      </c>
      <c r="G20" s="18">
        <v>0.83834394516659405</v>
      </c>
      <c r="H20" s="18">
        <v>0.83784728556716903</v>
      </c>
      <c r="I20" s="18">
        <v>1.30112226140936</v>
      </c>
      <c r="J20" s="19">
        <v>0.78423024249137496</v>
      </c>
      <c r="K20" s="19">
        <v>0.78794773259710604</v>
      </c>
      <c r="L20" s="19">
        <v>0.79576179169436301</v>
      </c>
      <c r="M20" s="19">
        <v>1.30120731009848</v>
      </c>
      <c r="N20" s="19">
        <v>0.99754917682328104</v>
      </c>
      <c r="O20" s="19">
        <v>0.89322667821685098</v>
      </c>
      <c r="P20" s="19">
        <v>0.89838389246418804</v>
      </c>
      <c r="Q20" s="19">
        <v>1.1770032325813899</v>
      </c>
      <c r="R20" s="19">
        <v>1.2873500685796999</v>
      </c>
      <c r="S20" s="19">
        <v>1.37096601626653</v>
      </c>
      <c r="T20" s="19">
        <v>1.2333500587152899</v>
      </c>
      <c r="U20" s="19">
        <v>1.2500940967963201</v>
      </c>
      <c r="W20" s="3">
        <f t="shared" si="0"/>
        <v>0.78423024249137496</v>
      </c>
    </row>
    <row r="21" spans="3:23" ht="15" customHeight="1" x14ac:dyDescent="0.25">
      <c r="C21" s="10" t="s">
        <v>11</v>
      </c>
      <c r="D21" s="10" t="s">
        <v>4</v>
      </c>
      <c r="E21" s="11" t="s">
        <v>7</v>
      </c>
      <c r="F21" s="16">
        <v>0.43891895704739797</v>
      </c>
      <c r="G21" s="16">
        <v>0.44033548478861301</v>
      </c>
      <c r="H21" s="16">
        <v>0.43998503355353002</v>
      </c>
      <c r="I21" s="16">
        <v>0.45987168949832402</v>
      </c>
      <c r="J21" s="17">
        <v>0.28428036728247402</v>
      </c>
      <c r="K21" s="17">
        <v>0.286080148562603</v>
      </c>
      <c r="L21" s="17">
        <v>0.28470093630454202</v>
      </c>
      <c r="M21" s="17">
        <v>0.29564862219938298</v>
      </c>
      <c r="N21" s="17">
        <v>0.248621414167464</v>
      </c>
      <c r="O21" s="17">
        <v>0.25571815915280399</v>
      </c>
      <c r="P21" s="17">
        <v>0.25671622917197701</v>
      </c>
      <c r="Q21" s="17">
        <v>0.262115315127249</v>
      </c>
      <c r="R21" s="17">
        <v>0.46328552956003799</v>
      </c>
      <c r="S21" s="17">
        <v>0.469227550401975</v>
      </c>
      <c r="T21" s="17">
        <v>0.46355111808014199</v>
      </c>
      <c r="U21" s="17">
        <v>0.68683576551788095</v>
      </c>
      <c r="W21" s="3">
        <f t="shared" si="0"/>
        <v>0.248621414167464</v>
      </c>
    </row>
    <row r="22" spans="3:23" x14ac:dyDescent="0.25">
      <c r="C22" s="12"/>
      <c r="D22" s="13"/>
      <c r="E22" s="5" t="s">
        <v>8</v>
      </c>
      <c r="F22" s="4">
        <v>6.2611004183482699E-2</v>
      </c>
      <c r="G22" s="4">
        <v>6.2625599587999695E-2</v>
      </c>
      <c r="H22" s="4">
        <v>6.2590311497951898E-2</v>
      </c>
      <c r="I22" s="4">
        <v>6.5234005655055993E-2</v>
      </c>
      <c r="J22" s="6">
        <v>4.0872874295796599E-2</v>
      </c>
      <c r="K22" s="6">
        <v>4.1073965958928801E-2</v>
      </c>
      <c r="L22" s="6">
        <v>4.0875390611122303E-2</v>
      </c>
      <c r="M22" s="6">
        <v>4.2056911812908701E-2</v>
      </c>
      <c r="N22" s="6">
        <v>3.5494302449763801E-2</v>
      </c>
      <c r="O22" s="6">
        <v>3.6253267740499098E-2</v>
      </c>
      <c r="P22" s="6">
        <v>3.6404053414890801E-2</v>
      </c>
      <c r="Q22" s="6">
        <v>3.7096356125261902E-2</v>
      </c>
      <c r="R22" s="6">
        <v>6.5671237980588507E-2</v>
      </c>
      <c r="S22" s="6">
        <v>6.5984484734097695E-2</v>
      </c>
      <c r="T22" s="6">
        <v>6.56644847064487E-2</v>
      </c>
      <c r="U22" s="6">
        <v>8.7946539645182703E-2</v>
      </c>
      <c r="W22" s="3">
        <f t="shared" si="0"/>
        <v>3.5494302449763801E-2</v>
      </c>
    </row>
    <row r="23" spans="3:23" x14ac:dyDescent="0.25">
      <c r="C23" s="12"/>
      <c r="D23" s="14"/>
      <c r="E23" s="15" t="s">
        <v>9</v>
      </c>
      <c r="F23" s="18">
        <v>0.56421854648459602</v>
      </c>
      <c r="G23" s="18">
        <v>0.56592814480684295</v>
      </c>
      <c r="H23" s="18">
        <v>0.56530829632896396</v>
      </c>
      <c r="I23" s="18">
        <v>0.59207352957182502</v>
      </c>
      <c r="J23" s="19">
        <v>0.37056571498507901</v>
      </c>
      <c r="K23" s="19">
        <v>0.37248037447633198</v>
      </c>
      <c r="L23" s="19">
        <v>0.37085220962159698</v>
      </c>
      <c r="M23" s="19">
        <v>0.39005358424935199</v>
      </c>
      <c r="N23" s="19">
        <v>0.32194567708959099</v>
      </c>
      <c r="O23" s="19">
        <v>0.33025419441832798</v>
      </c>
      <c r="P23" s="19">
        <v>0.33127589776236599</v>
      </c>
      <c r="Q23" s="19">
        <v>0.34008400447278397</v>
      </c>
      <c r="R23" s="19">
        <v>0.60087394060664101</v>
      </c>
      <c r="S23" s="19">
        <v>0.60714037178698099</v>
      </c>
      <c r="T23" s="19">
        <v>0.60110814989227601</v>
      </c>
      <c r="U23" s="19">
        <v>0.85954237196164396</v>
      </c>
      <c r="W23" s="3">
        <f t="shared" si="0"/>
        <v>0.32194567708959099</v>
      </c>
    </row>
    <row r="24" spans="3:23" ht="15" customHeight="1" x14ac:dyDescent="0.25">
      <c r="C24" s="12"/>
      <c r="D24" s="10" t="s">
        <v>5</v>
      </c>
      <c r="E24" s="11" t="s">
        <v>7</v>
      </c>
      <c r="F24" s="16">
        <v>0.63421139786596303</v>
      </c>
      <c r="G24" s="16">
        <v>0.63750053703536402</v>
      </c>
      <c r="H24" s="16">
        <v>0.63696375847086995</v>
      </c>
      <c r="I24" s="16">
        <v>0.69969095814755899</v>
      </c>
      <c r="J24" s="17">
        <v>0.60849667846354705</v>
      </c>
      <c r="K24" s="17">
        <v>0.61447317290537395</v>
      </c>
      <c r="L24" s="17">
        <v>0.62230219115235597</v>
      </c>
      <c r="M24" s="17">
        <v>0.63433598086056198</v>
      </c>
      <c r="N24" s="17">
        <v>0.40202275573405399</v>
      </c>
      <c r="O24" s="17">
        <v>0.41405222328222502</v>
      </c>
      <c r="P24" s="17">
        <v>0.41457112431864601</v>
      </c>
      <c r="Q24" s="17">
        <v>0.48320433018275399</v>
      </c>
      <c r="R24" s="17">
        <v>0.76352003107156496</v>
      </c>
      <c r="S24" s="17">
        <v>0.81193185557380199</v>
      </c>
      <c r="T24" s="17">
        <v>0.76516105081109598</v>
      </c>
      <c r="U24" s="17">
        <v>2.5306753249446401</v>
      </c>
      <c r="W24" s="3">
        <f t="shared" si="0"/>
        <v>0.40202275573405399</v>
      </c>
    </row>
    <row r="25" spans="3:23" x14ac:dyDescent="0.25">
      <c r="C25" s="12"/>
      <c r="D25" s="13"/>
      <c r="E25" s="5" t="s">
        <v>8</v>
      </c>
      <c r="F25" s="4">
        <v>8.88821208757926E-2</v>
      </c>
      <c r="G25" s="4">
        <v>8.9199450647404296E-2</v>
      </c>
      <c r="H25" s="4">
        <v>8.9128800729112806E-2</v>
      </c>
      <c r="I25" s="4">
        <v>9.8697022157393594E-2</v>
      </c>
      <c r="J25" s="6">
        <v>8.5884459985034398E-2</v>
      </c>
      <c r="K25" s="6">
        <v>8.6512781592335802E-2</v>
      </c>
      <c r="L25" s="6">
        <v>8.7612338907554099E-2</v>
      </c>
      <c r="M25" s="6">
        <v>8.8318762801048903E-2</v>
      </c>
      <c r="N25" s="6">
        <v>5.7270598938451101E-2</v>
      </c>
      <c r="O25" s="6">
        <v>5.82295394950572E-2</v>
      </c>
      <c r="P25" s="6">
        <v>5.8315618114102602E-2</v>
      </c>
      <c r="Q25" s="6">
        <v>6.8196737300443899E-2</v>
      </c>
      <c r="R25" s="6">
        <v>0.10283890888373499</v>
      </c>
      <c r="S25" s="6">
        <v>0.10730833204214001</v>
      </c>
      <c r="T25" s="6">
        <v>0.102546536562391</v>
      </c>
      <c r="U25" s="6">
        <v>0.23911950734859</v>
      </c>
      <c r="W25" s="3">
        <f t="shared" si="0"/>
        <v>5.7270598938451101E-2</v>
      </c>
    </row>
    <row r="26" spans="3:23" x14ac:dyDescent="0.25">
      <c r="C26" s="12"/>
      <c r="D26" s="14"/>
      <c r="E26" s="15" t="s">
        <v>9</v>
      </c>
      <c r="F26" s="18">
        <v>0.82492172571120204</v>
      </c>
      <c r="G26" s="18">
        <v>0.828081719465382</v>
      </c>
      <c r="H26" s="18">
        <v>0.82721552583354996</v>
      </c>
      <c r="I26" s="18">
        <v>0.891119235861906</v>
      </c>
      <c r="J26" s="19">
        <v>0.78940026473152902</v>
      </c>
      <c r="K26" s="19">
        <v>0.79749404308970695</v>
      </c>
      <c r="L26" s="19">
        <v>0.80793016391372496</v>
      </c>
      <c r="M26" s="19">
        <v>0.83353743920456402</v>
      </c>
      <c r="N26" s="19">
        <v>0.55653548089636995</v>
      </c>
      <c r="O26" s="19">
        <v>0.56818730359592295</v>
      </c>
      <c r="P26" s="19">
        <v>0.56816153640456302</v>
      </c>
      <c r="Q26" s="19">
        <v>0.67584480253616597</v>
      </c>
      <c r="R26" s="19">
        <v>1.0086562460433901</v>
      </c>
      <c r="S26" s="19">
        <v>1.07256326915505</v>
      </c>
      <c r="T26" s="19">
        <v>1.0121624434735399</v>
      </c>
      <c r="U26" s="19">
        <v>3.0763231494520999</v>
      </c>
      <c r="W26" s="3">
        <f t="shared" si="0"/>
        <v>0.55653548089636995</v>
      </c>
    </row>
    <row r="27" spans="3:23" ht="15" customHeight="1" x14ac:dyDescent="0.25">
      <c r="C27" s="12"/>
      <c r="D27" s="10" t="s">
        <v>6</v>
      </c>
      <c r="E27" s="11" t="s">
        <v>7</v>
      </c>
      <c r="F27" s="16">
        <v>0.69998989308361503</v>
      </c>
      <c r="G27" s="16">
        <v>0.664438047743525</v>
      </c>
      <c r="H27" s="16">
        <v>0.66348838066095905</v>
      </c>
      <c r="I27" s="16">
        <v>0.83779828274296797</v>
      </c>
      <c r="J27" s="17">
        <v>0.62007245472193795</v>
      </c>
      <c r="K27" s="17">
        <v>0.63059463048717201</v>
      </c>
      <c r="L27" s="17">
        <v>0.639273363018109</v>
      </c>
      <c r="M27" s="17">
        <v>0.73098263367264005</v>
      </c>
      <c r="N27" s="17">
        <v>0.67930762372209397</v>
      </c>
      <c r="O27" s="17">
        <v>0.63280338869427599</v>
      </c>
      <c r="P27" s="17">
        <v>0.63227719421142703</v>
      </c>
      <c r="Q27" s="17">
        <v>0.88619960997426706</v>
      </c>
      <c r="R27" s="17">
        <v>0.91439016816861995</v>
      </c>
      <c r="S27" s="17">
        <v>0.94466933587437896</v>
      </c>
      <c r="T27" s="17">
        <v>0.88788118539611405</v>
      </c>
      <c r="U27" s="17">
        <v>3.8816973000898498</v>
      </c>
      <c r="W27" s="3">
        <f t="shared" si="0"/>
        <v>0.62007245472193795</v>
      </c>
    </row>
    <row r="28" spans="3:23" x14ac:dyDescent="0.25">
      <c r="C28" s="12"/>
      <c r="D28" s="13"/>
      <c r="E28" s="5" t="s">
        <v>8</v>
      </c>
      <c r="F28" s="4">
        <v>9.7863320823087005E-2</v>
      </c>
      <c r="G28" s="4">
        <v>9.2659042482133094E-2</v>
      </c>
      <c r="H28" s="4">
        <v>9.2541090429911196E-2</v>
      </c>
      <c r="I28" s="4">
        <v>0.120992426547545</v>
      </c>
      <c r="J28" s="6">
        <v>8.7488739070952906E-2</v>
      </c>
      <c r="K28" s="6">
        <v>8.8492202317288896E-2</v>
      </c>
      <c r="L28" s="6">
        <v>8.9701347387441704E-2</v>
      </c>
      <c r="M28" s="6">
        <v>9.9383099637951305E-2</v>
      </c>
      <c r="N28" s="6">
        <v>9.4507892753469394E-2</v>
      </c>
      <c r="O28" s="6">
        <v>8.7957795109768797E-2</v>
      </c>
      <c r="P28" s="6">
        <v>8.7950188814940197E-2</v>
      </c>
      <c r="Q28" s="6">
        <v>0.127419118455317</v>
      </c>
      <c r="R28" s="6">
        <v>0.119625104624142</v>
      </c>
      <c r="S28" s="6">
        <v>0.12120868061953501</v>
      </c>
      <c r="T28" s="6">
        <v>0.115468925914052</v>
      </c>
      <c r="U28" s="6">
        <v>0.32466265860368099</v>
      </c>
      <c r="W28" s="3">
        <f t="shared" si="0"/>
        <v>8.7488739070952906E-2</v>
      </c>
    </row>
    <row r="29" spans="3:23" x14ac:dyDescent="0.25">
      <c r="C29" s="14"/>
      <c r="D29" s="14"/>
      <c r="E29" s="15" t="s">
        <v>9</v>
      </c>
      <c r="F29" s="18">
        <v>0.90472571060993701</v>
      </c>
      <c r="G29" s="18">
        <v>0.85941633097307002</v>
      </c>
      <c r="H29" s="18">
        <v>0.85799974703082105</v>
      </c>
      <c r="I29" s="18">
        <v>1.05615954510983</v>
      </c>
      <c r="J29" s="19">
        <v>0.80237848754498398</v>
      </c>
      <c r="K29" s="19">
        <v>0.81512144600227499</v>
      </c>
      <c r="L29" s="19">
        <v>0.82634954032169305</v>
      </c>
      <c r="M29" s="19">
        <v>0.95126924199296403</v>
      </c>
      <c r="N29" s="19">
        <v>0.94077348748267597</v>
      </c>
      <c r="O29" s="19">
        <v>0.87049231114238801</v>
      </c>
      <c r="P29" s="19">
        <v>0.86777253300972101</v>
      </c>
      <c r="Q29" s="19">
        <v>1.22405593137964</v>
      </c>
      <c r="R29" s="19">
        <v>1.2359831762539699</v>
      </c>
      <c r="S29" s="19">
        <v>1.2814160855952701</v>
      </c>
      <c r="T29" s="19">
        <v>1.19859898191612</v>
      </c>
      <c r="U29" s="19">
        <v>4.4088712816301001</v>
      </c>
      <c r="W29" s="3">
        <f t="shared" si="0"/>
        <v>0.80237848754498398</v>
      </c>
    </row>
  </sheetData>
  <mergeCells count="12">
    <mergeCell ref="C21:C29"/>
    <mergeCell ref="D21:D23"/>
    <mergeCell ref="D24:D26"/>
    <mergeCell ref="D27:D29"/>
    <mergeCell ref="C3:C11"/>
    <mergeCell ref="D3:D5"/>
    <mergeCell ref="D6:D8"/>
    <mergeCell ref="D9:D11"/>
    <mergeCell ref="C12:C20"/>
    <mergeCell ref="D12:D14"/>
    <mergeCell ref="D15:D17"/>
    <mergeCell ref="D18:D20"/>
  </mergeCells>
  <conditionalFormatting sqref="F3:W5 V6:W29">
    <cfRule type="duplicateValues" dxfId="3" priority="6"/>
  </conditionalFormatting>
  <conditionalFormatting sqref="F6:W29">
    <cfRule type="duplicateValues" dxfId="2" priority="1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Gomes da Silva</dc:creator>
  <cp:lastModifiedBy>Ramon Gomes da Silva</cp:lastModifiedBy>
  <dcterms:created xsi:type="dcterms:W3CDTF">2020-11-10T19:46:11Z</dcterms:created>
  <dcterms:modified xsi:type="dcterms:W3CDTF">2020-11-10T21:05:20Z</dcterms:modified>
</cp:coreProperties>
</file>