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\Documents\Github\WindSpeed_VMD_SSA\Results - CUBIST\"/>
    </mc:Choice>
  </mc:AlternateContent>
  <xr:revisionPtr revIDLastSave="0" documentId="13_ncr:1_{423899C6-0AF9-4404-BD31-1F9493EE4F92}" xr6:coauthVersionLast="45" xr6:coauthVersionMax="45" xr10:uidLastSave="{00000000-0000-0000-0000-000000000000}"/>
  <bookViews>
    <workbookView xWindow="-120" yWindow="-120" windowWidth="20730" windowHeight="11160" xr2:uid="{1249F455-EE5A-462B-8639-E44BE4C3E41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" i="1"/>
</calcChain>
</file>

<file path=xl/sharedStrings.xml><?xml version="1.0" encoding="utf-8"?>
<sst xmlns="http://schemas.openxmlformats.org/spreadsheetml/2006/main" count="77" uniqueCount="36">
  <si>
    <t>Dataset</t>
  </si>
  <si>
    <t>Forecasting Horizon</t>
  </si>
  <si>
    <t>Criteria</t>
  </si>
  <si>
    <t>March</t>
  </si>
  <si>
    <t>MAE</t>
  </si>
  <si>
    <t>MAPE</t>
  </si>
  <si>
    <t>RMSE</t>
  </si>
  <si>
    <t>April</t>
  </si>
  <si>
    <t>May</t>
  </si>
  <si>
    <t>VMD--SSA--STACK</t>
  </si>
  <si>
    <t>VMD--STACK</t>
  </si>
  <si>
    <t>SSA--STACK</t>
  </si>
  <si>
    <t>STACK</t>
  </si>
  <si>
    <t>Mínimo</t>
  </si>
  <si>
    <t>3 steps ahead</t>
  </si>
  <si>
    <t>6 steps ahead</t>
  </si>
  <si>
    <t>12 steps ahead</t>
  </si>
  <si>
    <t>VMD--SSA--SVR</t>
  </si>
  <si>
    <t>VMD--SVR</t>
  </si>
  <si>
    <t>SSA--SVR</t>
  </si>
  <si>
    <t>SVR</t>
  </si>
  <si>
    <t>VMD--SSA--KNN</t>
  </si>
  <si>
    <t>VMD--KNN</t>
  </si>
  <si>
    <t>SSA--KNN</t>
  </si>
  <si>
    <t>KNN</t>
  </si>
  <si>
    <t>VMD--SSA--PLS</t>
  </si>
  <si>
    <t>VMD--PLS</t>
  </si>
  <si>
    <t>SSA--PLS</t>
  </si>
  <si>
    <t>PLS</t>
  </si>
  <si>
    <t>VMD--SSA--RIDGE</t>
  </si>
  <si>
    <t>VMD--RIDGE</t>
  </si>
  <si>
    <t>SSA--RIDGE</t>
  </si>
  <si>
    <t>RIDGE</t>
  </si>
  <si>
    <t>1 step ahead</t>
  </si>
  <si>
    <t>Note:</t>
  </si>
  <si>
    <t>CUBIST as Meta-learner. BoxCox preprocessing the STACK Layer-1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</si>
</sst>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7" applyNumberFormat="0" applyAlignment="0" applyProtection="0"/>
    <xf numFmtId="0" fontId="12" fillId="7" borderId="8" applyNumberFormat="0" applyAlignment="0" applyProtection="0"/>
    <xf numFmtId="0" fontId="13" fillId="7" borderId="7" applyNumberFormat="0" applyAlignment="0" applyProtection="0"/>
    <xf numFmtId="0" fontId="14" fillId="0" borderId="9" applyNumberFormat="0" applyFill="0" applyAlignment="0" applyProtection="0"/>
    <xf numFmtId="0" fontId="15" fillId="8" borderId="10" applyNumberFormat="0" applyAlignment="0" applyProtection="0"/>
    <xf numFmtId="0" fontId="16" fillId="0" borderId="0" applyNumberFormat="0" applyFill="0" applyBorder="0" applyAlignment="0" applyProtection="0"/>
    <xf numFmtId="0" fontId="1" fillId="9" borderId="11" applyNumberFormat="0" applyFont="0" applyAlignment="0" applyProtection="0"/>
    <xf numFmtId="0" fontId="17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1" applyNumberFormat="1" applyFont="1" applyBorder="1" applyAlignment="1">
      <alignment horizontal="left" vertical="center" wrapText="1"/>
    </xf>
    <xf numFmtId="165" fontId="0" fillId="0" borderId="0" xfId="1" applyNumberFormat="1" applyFont="1" applyBorder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64" fontId="0" fillId="0" borderId="3" xfId="1" applyNumberFormat="1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64" fontId="0" fillId="0" borderId="0" xfId="1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 wrapText="1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">
    <dxf>
      <font>
        <b/>
        <i val="0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85C5-DC10-4858-BCCF-506BDDB9D02D}">
  <sheetPr>
    <pageSetUpPr fitToPage="1"/>
  </sheetPr>
  <dimension ref="C2:Z39"/>
  <sheetViews>
    <sheetView showGridLines="0" tabSelected="1" topLeftCell="B1" zoomScale="80" zoomScaleNormal="80" workbookViewId="0">
      <selection activeCell="AB20" sqref="AB20"/>
    </sheetView>
  </sheetViews>
  <sheetFormatPr defaultColWidth="9.140625" defaultRowHeight="15" x14ac:dyDescent="0.25"/>
  <cols>
    <col min="1" max="4" width="9.140625" style="1"/>
    <col min="5" max="5" width="9.140625" style="2"/>
    <col min="6" max="25" width="9.140625" style="1"/>
    <col min="26" max="26" width="9.140625" style="1" hidden="1" customWidth="1"/>
    <col min="27" max="16384" width="9.140625" style="1"/>
  </cols>
  <sheetData>
    <row r="2" spans="3:26" ht="45" x14ac:dyDescent="0.25">
      <c r="C2" s="7" t="s">
        <v>0</v>
      </c>
      <c r="D2" s="12" t="s">
        <v>1</v>
      </c>
      <c r="E2" s="7" t="s">
        <v>2</v>
      </c>
      <c r="F2" s="12" t="s">
        <v>9</v>
      </c>
      <c r="G2" s="12" t="s">
        <v>21</v>
      </c>
      <c r="H2" s="12" t="s">
        <v>25</v>
      </c>
      <c r="I2" s="12" t="s">
        <v>29</v>
      </c>
      <c r="J2" s="12" t="s">
        <v>17</v>
      </c>
      <c r="K2" s="12" t="s">
        <v>10</v>
      </c>
      <c r="L2" s="12" t="s">
        <v>22</v>
      </c>
      <c r="M2" s="12" t="s">
        <v>26</v>
      </c>
      <c r="N2" s="12" t="s">
        <v>30</v>
      </c>
      <c r="O2" s="12" t="s">
        <v>18</v>
      </c>
      <c r="P2" s="12" t="s">
        <v>11</v>
      </c>
      <c r="Q2" s="12" t="s">
        <v>23</v>
      </c>
      <c r="R2" s="12" t="s">
        <v>27</v>
      </c>
      <c r="S2" s="12" t="s">
        <v>31</v>
      </c>
      <c r="T2" s="12" t="s">
        <v>19</v>
      </c>
      <c r="U2" s="12" t="s">
        <v>12</v>
      </c>
      <c r="V2" s="12" t="s">
        <v>24</v>
      </c>
      <c r="W2" s="12" t="s">
        <v>28</v>
      </c>
      <c r="X2" s="12" t="s">
        <v>32</v>
      </c>
      <c r="Y2" s="12" t="s">
        <v>20</v>
      </c>
      <c r="Z2" s="16" t="s">
        <v>13</v>
      </c>
    </row>
    <row r="3" spans="3:26" x14ac:dyDescent="0.25">
      <c r="C3" s="17" t="s">
        <v>3</v>
      </c>
      <c r="D3" s="17" t="s">
        <v>33</v>
      </c>
      <c r="E3" s="8" t="s">
        <v>4</v>
      </c>
      <c r="F3" s="13">
        <v>0.196523189450067</v>
      </c>
      <c r="G3" s="13">
        <v>0.220961049684401</v>
      </c>
      <c r="H3" s="13">
        <v>0.20008145357268101</v>
      </c>
      <c r="I3" s="13">
        <v>0.201373227807191</v>
      </c>
      <c r="J3" s="13">
        <v>0.22535976180515099</v>
      </c>
      <c r="K3" s="10">
        <v>0.34977919582336697</v>
      </c>
      <c r="L3" s="10">
        <v>0.35657558246878401</v>
      </c>
      <c r="M3" s="10">
        <v>0.35159576843562701</v>
      </c>
      <c r="N3" s="10">
        <v>0.351571824223678</v>
      </c>
      <c r="O3" s="10">
        <v>0.36686076750191998</v>
      </c>
      <c r="P3" s="10">
        <v>0.224679214519168</v>
      </c>
      <c r="Q3" s="10">
        <v>0.27712145714842101</v>
      </c>
      <c r="R3" s="10">
        <v>0.27672202563006998</v>
      </c>
      <c r="S3" s="10">
        <v>0.22891111946963799</v>
      </c>
      <c r="T3" s="10">
        <v>0.238402102892048</v>
      </c>
      <c r="U3" s="10">
        <v>0.37989770211870699</v>
      </c>
      <c r="V3" s="10">
        <v>0.390999553934822</v>
      </c>
      <c r="W3" s="10">
        <v>0.37704759153842599</v>
      </c>
      <c r="X3" s="10">
        <v>0.37725583503210702</v>
      </c>
      <c r="Y3" s="10">
        <v>0.37806809405236902</v>
      </c>
      <c r="Z3" s="3">
        <f t="shared" ref="Z3:Z38" si="0">MIN(F3:X3)</f>
        <v>0.196523189450067</v>
      </c>
    </row>
    <row r="4" spans="3:26" s="6" customFormat="1" x14ac:dyDescent="0.25">
      <c r="C4" s="19"/>
      <c r="D4" s="19"/>
      <c r="E4" s="4" t="s">
        <v>5</v>
      </c>
      <c r="F4" s="14">
        <v>2.8709115731934801E-2</v>
      </c>
      <c r="G4" s="14">
        <v>3.2262653056365102E-2</v>
      </c>
      <c r="H4" s="14">
        <v>2.9103176281037899E-2</v>
      </c>
      <c r="I4" s="14">
        <v>2.9331632878113301E-2</v>
      </c>
      <c r="J4" s="14">
        <v>3.2884181180027297E-2</v>
      </c>
      <c r="K4" s="5">
        <v>5.0840323261277999E-2</v>
      </c>
      <c r="L4" s="5">
        <v>5.19481384956475E-2</v>
      </c>
      <c r="M4" s="5">
        <v>5.1138375822838499E-2</v>
      </c>
      <c r="N4" s="5">
        <v>5.1146389919717698E-2</v>
      </c>
      <c r="O4" s="5">
        <v>5.4359166077392697E-2</v>
      </c>
      <c r="P4" s="5">
        <v>3.2913567603792701E-2</v>
      </c>
      <c r="Q4" s="5">
        <v>4.0495479218852E-2</v>
      </c>
      <c r="R4" s="5">
        <v>4.0419872245842897E-2</v>
      </c>
      <c r="S4" s="5">
        <v>3.35967202466773E-2</v>
      </c>
      <c r="T4" s="5">
        <v>3.5457003018144001E-2</v>
      </c>
      <c r="U4" s="5">
        <v>5.5920481226207498E-2</v>
      </c>
      <c r="V4" s="5">
        <v>5.7502129772648798E-2</v>
      </c>
      <c r="W4" s="5">
        <v>5.5742687624826898E-2</v>
      </c>
      <c r="X4" s="5">
        <v>5.5776575906322297E-2</v>
      </c>
      <c r="Y4" s="5">
        <v>5.5962106144282597E-2</v>
      </c>
      <c r="Z4" s="6">
        <f t="shared" si="0"/>
        <v>2.8709115731934801E-2</v>
      </c>
    </row>
    <row r="5" spans="3:26" x14ac:dyDescent="0.25">
      <c r="C5" s="19"/>
      <c r="D5" s="18"/>
      <c r="E5" s="9" t="s">
        <v>6</v>
      </c>
      <c r="F5" s="15">
        <v>0.25991557280975602</v>
      </c>
      <c r="G5" s="15">
        <v>0.28841403937514098</v>
      </c>
      <c r="H5" s="15">
        <v>0.26144953549294803</v>
      </c>
      <c r="I5" s="15">
        <v>0.26331715419525398</v>
      </c>
      <c r="J5" s="15">
        <v>0.287841958879896</v>
      </c>
      <c r="K5" s="11">
        <v>0.45758008853042098</v>
      </c>
      <c r="L5" s="11">
        <v>0.46313960170582702</v>
      </c>
      <c r="M5" s="11">
        <v>0.45842955513306399</v>
      </c>
      <c r="N5" s="11">
        <v>0.45818276130138302</v>
      </c>
      <c r="O5" s="11">
        <v>0.47387826367075297</v>
      </c>
      <c r="P5" s="11">
        <v>0.29783321708156701</v>
      </c>
      <c r="Q5" s="11">
        <v>0.36038624550774001</v>
      </c>
      <c r="R5" s="11">
        <v>0.359767904158805</v>
      </c>
      <c r="S5" s="11">
        <v>0.30472337268074801</v>
      </c>
      <c r="T5" s="11">
        <v>0.317106626611599</v>
      </c>
      <c r="U5" s="11">
        <v>0.49386495152319798</v>
      </c>
      <c r="V5" s="11">
        <v>0.50448184564641596</v>
      </c>
      <c r="W5" s="11">
        <v>0.49217704110090299</v>
      </c>
      <c r="X5" s="11">
        <v>0.49213553889998701</v>
      </c>
      <c r="Y5" s="11">
        <v>0.49362443559625102</v>
      </c>
      <c r="Z5" s="3">
        <f t="shared" si="0"/>
        <v>0.25991557280975602</v>
      </c>
    </row>
    <row r="6" spans="3:26" x14ac:dyDescent="0.25">
      <c r="C6" s="19"/>
      <c r="D6" s="17" t="s">
        <v>14</v>
      </c>
      <c r="E6" s="8" t="s">
        <v>4</v>
      </c>
      <c r="F6" s="13">
        <v>0.19938772273442101</v>
      </c>
      <c r="G6" s="13">
        <v>0.238429920978565</v>
      </c>
      <c r="H6" s="13">
        <v>0.20583973948558301</v>
      </c>
      <c r="I6" s="13">
        <v>0.20543845887113399</v>
      </c>
      <c r="J6" s="13">
        <v>0.24934200580951499</v>
      </c>
      <c r="K6" s="10">
        <v>0.41759077944452799</v>
      </c>
      <c r="L6" s="10">
        <v>0.42278440858368799</v>
      </c>
      <c r="M6" s="10">
        <v>0.40993578434181699</v>
      </c>
      <c r="N6" s="10">
        <v>0.40958844037050801</v>
      </c>
      <c r="O6" s="10">
        <v>0.42970516518271001</v>
      </c>
      <c r="P6" s="10">
        <v>0.371697785173144</v>
      </c>
      <c r="Q6" s="10">
        <v>0.39395944435588098</v>
      </c>
      <c r="R6" s="10">
        <v>0.38379126429377097</v>
      </c>
      <c r="S6" s="10">
        <v>0.365124927894315</v>
      </c>
      <c r="T6" s="10">
        <v>0.37971342860503599</v>
      </c>
      <c r="U6" s="10">
        <v>0.46925920550785399</v>
      </c>
      <c r="V6" s="10">
        <v>0.47314768482179198</v>
      </c>
      <c r="W6" s="10">
        <v>0.45701573874142198</v>
      </c>
      <c r="X6" s="10">
        <v>0.45672672901998201</v>
      </c>
      <c r="Y6" s="10">
        <v>0.46023197580903302</v>
      </c>
      <c r="Z6" s="3">
        <f t="shared" si="0"/>
        <v>0.19938772273442101</v>
      </c>
    </row>
    <row r="7" spans="3:26" s="6" customFormat="1" x14ac:dyDescent="0.25">
      <c r="C7" s="19"/>
      <c r="D7" s="19"/>
      <c r="E7" s="4" t="s">
        <v>5</v>
      </c>
      <c r="F7" s="14">
        <v>2.8987201764192099E-2</v>
      </c>
      <c r="G7" s="14">
        <v>3.4831987874265301E-2</v>
      </c>
      <c r="H7" s="14">
        <v>3.0024387453547002E-2</v>
      </c>
      <c r="I7" s="14">
        <v>2.9975952038878401E-2</v>
      </c>
      <c r="J7" s="14">
        <v>3.6279874386700599E-2</v>
      </c>
      <c r="K7" s="5">
        <v>6.0531765803905901E-2</v>
      </c>
      <c r="L7" s="5">
        <v>6.1518868973508299E-2</v>
      </c>
      <c r="M7" s="5">
        <v>5.9422086369864999E-2</v>
      </c>
      <c r="N7" s="5">
        <v>5.93880920182938E-2</v>
      </c>
      <c r="O7" s="5">
        <v>6.3629680184059498E-2</v>
      </c>
      <c r="P7" s="5">
        <v>5.41440091534049E-2</v>
      </c>
      <c r="Q7" s="5">
        <v>5.75541904301018E-2</v>
      </c>
      <c r="R7" s="5">
        <v>5.58685108243114E-2</v>
      </c>
      <c r="S7" s="5">
        <v>5.3372346516831398E-2</v>
      </c>
      <c r="T7" s="5">
        <v>5.6297420801968999E-2</v>
      </c>
      <c r="U7" s="5">
        <v>6.9550157720988395E-2</v>
      </c>
      <c r="V7" s="5">
        <v>7.0085902241275005E-2</v>
      </c>
      <c r="W7" s="5">
        <v>6.7872150288805499E-2</v>
      </c>
      <c r="X7" s="5">
        <v>6.7829462362870796E-2</v>
      </c>
      <c r="Y7" s="5">
        <v>6.8457087327630506E-2</v>
      </c>
      <c r="Z7" s="6">
        <f t="shared" si="0"/>
        <v>2.8987201764192099E-2</v>
      </c>
    </row>
    <row r="8" spans="3:26" x14ac:dyDescent="0.25">
      <c r="C8" s="19"/>
      <c r="D8" s="18"/>
      <c r="E8" s="9" t="s">
        <v>6</v>
      </c>
      <c r="F8" s="15">
        <v>0.26197123593323102</v>
      </c>
      <c r="G8" s="15">
        <v>0.30734107026666002</v>
      </c>
      <c r="H8" s="15">
        <v>0.26945096099202198</v>
      </c>
      <c r="I8" s="15">
        <v>0.26906697444509398</v>
      </c>
      <c r="J8" s="15">
        <v>0.31758566792718002</v>
      </c>
      <c r="K8" s="11">
        <v>0.54114947406403902</v>
      </c>
      <c r="L8" s="11">
        <v>0.54641002360366098</v>
      </c>
      <c r="M8" s="11">
        <v>0.53023817512655202</v>
      </c>
      <c r="N8" s="11">
        <v>0.53008671754700598</v>
      </c>
      <c r="O8" s="11">
        <v>0.55449691807228496</v>
      </c>
      <c r="P8" s="11">
        <v>0.49313771992681199</v>
      </c>
      <c r="Q8" s="11">
        <v>0.52195996754083795</v>
      </c>
      <c r="R8" s="11">
        <v>0.50006154828460203</v>
      </c>
      <c r="S8" s="11">
        <v>0.48533096506627998</v>
      </c>
      <c r="T8" s="11">
        <v>0.505934081868186</v>
      </c>
      <c r="U8" s="11">
        <v>0.60074675239452302</v>
      </c>
      <c r="V8" s="11">
        <v>0.60449802776039596</v>
      </c>
      <c r="W8" s="11">
        <v>0.59124294658110099</v>
      </c>
      <c r="X8" s="11">
        <v>0.59110493429019495</v>
      </c>
      <c r="Y8" s="11">
        <v>0.59599228814113403</v>
      </c>
      <c r="Z8" s="3">
        <f t="shared" si="0"/>
        <v>0.26197123593323102</v>
      </c>
    </row>
    <row r="9" spans="3:26" ht="15" customHeight="1" x14ac:dyDescent="0.25">
      <c r="C9" s="19"/>
      <c r="D9" s="17" t="s">
        <v>15</v>
      </c>
      <c r="E9" s="8" t="s">
        <v>4</v>
      </c>
      <c r="F9" s="13">
        <v>0.226909480492274</v>
      </c>
      <c r="G9" s="13">
        <v>0.28438232239629402</v>
      </c>
      <c r="H9" s="13">
        <v>0.2337818140615</v>
      </c>
      <c r="I9" s="13">
        <v>0.22986946154308899</v>
      </c>
      <c r="J9" s="13">
        <v>0.32737702319426598</v>
      </c>
      <c r="K9" s="10">
        <v>0.43654151861629797</v>
      </c>
      <c r="L9" s="10">
        <v>0.45516556540610997</v>
      </c>
      <c r="M9" s="10">
        <v>0.43115148518039298</v>
      </c>
      <c r="N9" s="10">
        <v>0.43106861230316801</v>
      </c>
      <c r="O9" s="10">
        <v>0.466956908400945</v>
      </c>
      <c r="P9" s="10">
        <v>0.40883304296977901</v>
      </c>
      <c r="Q9" s="10">
        <v>0.43828097918454201</v>
      </c>
      <c r="R9" s="10">
        <v>0.41843524285274802</v>
      </c>
      <c r="S9" s="10">
        <v>0.40720746108734102</v>
      </c>
      <c r="T9" s="10">
        <v>0.43140469078661298</v>
      </c>
      <c r="U9" s="10">
        <v>0.54172769434868295</v>
      </c>
      <c r="V9" s="10">
        <v>0.55067061493400804</v>
      </c>
      <c r="W9" s="10">
        <v>0.51451722271391298</v>
      </c>
      <c r="X9" s="10">
        <v>0.51405354026450401</v>
      </c>
      <c r="Y9" s="10">
        <v>0.51752487000076097</v>
      </c>
      <c r="Z9" s="3">
        <f t="shared" si="0"/>
        <v>0.226909480492274</v>
      </c>
    </row>
    <row r="10" spans="3:26" s="6" customFormat="1" x14ac:dyDescent="0.25">
      <c r="C10" s="19"/>
      <c r="D10" s="19"/>
      <c r="E10" s="4" t="s">
        <v>5</v>
      </c>
      <c r="F10" s="14">
        <v>3.2940749759772202E-2</v>
      </c>
      <c r="G10" s="14">
        <v>4.1677243838935001E-2</v>
      </c>
      <c r="H10" s="14">
        <v>3.4118495848892698E-2</v>
      </c>
      <c r="I10" s="14">
        <v>3.3543743352747103E-2</v>
      </c>
      <c r="J10" s="14">
        <v>4.7914412688671401E-2</v>
      </c>
      <c r="K10" s="5">
        <v>6.2923071329313005E-2</v>
      </c>
      <c r="L10" s="5">
        <v>6.6066492349511105E-2</v>
      </c>
      <c r="M10" s="5">
        <v>6.2395345791214002E-2</v>
      </c>
      <c r="N10" s="5">
        <v>6.2392418313236601E-2</v>
      </c>
      <c r="O10" s="5">
        <v>6.9255893332767798E-2</v>
      </c>
      <c r="P10" s="5">
        <v>5.9131549670795501E-2</v>
      </c>
      <c r="Q10" s="5">
        <v>6.3738020724556699E-2</v>
      </c>
      <c r="R10" s="5">
        <v>6.0689967169407E-2</v>
      </c>
      <c r="S10" s="5">
        <v>5.9047097792034299E-2</v>
      </c>
      <c r="T10" s="5">
        <v>6.3566161674071295E-2</v>
      </c>
      <c r="U10" s="5">
        <v>8.0517208821319894E-2</v>
      </c>
      <c r="V10" s="5">
        <v>8.2618880909813799E-2</v>
      </c>
      <c r="W10" s="5">
        <v>7.6957509571438307E-2</v>
      </c>
      <c r="X10" s="5">
        <v>7.6872766755584507E-2</v>
      </c>
      <c r="Y10" s="5">
        <v>7.7604609742992603E-2</v>
      </c>
      <c r="Z10" s="6">
        <f t="shared" si="0"/>
        <v>3.2940749759772202E-2</v>
      </c>
    </row>
    <row r="11" spans="3:26" x14ac:dyDescent="0.25">
      <c r="C11" s="19"/>
      <c r="D11" s="18"/>
      <c r="E11" s="9" t="s">
        <v>6</v>
      </c>
      <c r="F11" s="15">
        <v>0.29484606164927801</v>
      </c>
      <c r="G11" s="15">
        <v>0.37236429275695698</v>
      </c>
      <c r="H11" s="15">
        <v>0.30431223548893099</v>
      </c>
      <c r="I11" s="15">
        <v>0.29991586360446498</v>
      </c>
      <c r="J11" s="15">
        <v>0.42258893475604598</v>
      </c>
      <c r="K11" s="11">
        <v>0.56645084586109196</v>
      </c>
      <c r="L11" s="11">
        <v>0.58998518527870103</v>
      </c>
      <c r="M11" s="11">
        <v>0.55699086913677698</v>
      </c>
      <c r="N11" s="11">
        <v>0.55683969980221404</v>
      </c>
      <c r="O11" s="11">
        <v>0.59741748530885697</v>
      </c>
      <c r="P11" s="11">
        <v>0.53679739638359003</v>
      </c>
      <c r="Q11" s="11">
        <v>0.57920936415650703</v>
      </c>
      <c r="R11" s="11">
        <v>0.540234491576014</v>
      </c>
      <c r="S11" s="11">
        <v>0.53571774550587603</v>
      </c>
      <c r="T11" s="11">
        <v>0.565672614105723</v>
      </c>
      <c r="U11" s="11">
        <v>0.69686048915960597</v>
      </c>
      <c r="V11" s="11">
        <v>0.70701472719454495</v>
      </c>
      <c r="W11" s="11">
        <v>0.66361566454334597</v>
      </c>
      <c r="X11" s="11">
        <v>0.66330524267258995</v>
      </c>
      <c r="Y11" s="11">
        <v>0.66876668200706901</v>
      </c>
      <c r="Z11" s="3">
        <f t="shared" si="0"/>
        <v>0.29484606164927801</v>
      </c>
    </row>
    <row r="12" spans="3:26" ht="15" customHeight="1" x14ac:dyDescent="0.25">
      <c r="C12" s="19"/>
      <c r="D12" s="17" t="s">
        <v>16</v>
      </c>
      <c r="E12" s="8" t="s">
        <v>4</v>
      </c>
      <c r="F12" s="13">
        <v>0.34407204465260599</v>
      </c>
      <c r="G12" s="13">
        <v>0.43341444361096298</v>
      </c>
      <c r="H12" s="13">
        <v>0.32074903792047899</v>
      </c>
      <c r="I12" s="13">
        <v>0.31380822156125099</v>
      </c>
      <c r="J12" s="13">
        <v>0.52951680319081396</v>
      </c>
      <c r="K12" s="10">
        <v>0.52390051294886897</v>
      </c>
      <c r="L12" s="10">
        <v>0.51126906264139804</v>
      </c>
      <c r="M12" s="10">
        <v>0.45402551447167999</v>
      </c>
      <c r="N12" s="10">
        <v>0.45382932142264498</v>
      </c>
      <c r="O12" s="10">
        <v>0.51696350811913305</v>
      </c>
      <c r="P12" s="10">
        <v>0.44683270823387899</v>
      </c>
      <c r="Q12" s="10">
        <v>0.48810992434508499</v>
      </c>
      <c r="R12" s="10">
        <v>0.44801376136820098</v>
      </c>
      <c r="S12" s="10">
        <v>0.44095245851523601</v>
      </c>
      <c r="T12" s="10">
        <v>0.485266496672148</v>
      </c>
      <c r="U12" s="10">
        <v>0.62769338460195601</v>
      </c>
      <c r="V12" s="10">
        <v>0.65959180039537202</v>
      </c>
      <c r="W12" s="10">
        <v>0.60221621883555498</v>
      </c>
      <c r="X12" s="10">
        <v>0.60187667336929396</v>
      </c>
      <c r="Y12" s="10">
        <v>0.60703193170556002</v>
      </c>
      <c r="Z12" s="3">
        <f t="shared" si="0"/>
        <v>0.31380822156125099</v>
      </c>
    </row>
    <row r="13" spans="3:26" s="6" customFormat="1" x14ac:dyDescent="0.25">
      <c r="C13" s="19"/>
      <c r="D13" s="19"/>
      <c r="E13" s="4" t="s">
        <v>5</v>
      </c>
      <c r="F13" s="14">
        <v>4.9764790396358401E-2</v>
      </c>
      <c r="G13" s="14">
        <v>6.3280872239396296E-2</v>
      </c>
      <c r="H13" s="14">
        <v>4.6558149168585902E-2</v>
      </c>
      <c r="I13" s="14">
        <v>4.5573720120714402E-2</v>
      </c>
      <c r="J13" s="14">
        <v>8.0410239954435705E-2</v>
      </c>
      <c r="K13" s="5">
        <v>7.6180657919610997E-2</v>
      </c>
      <c r="L13" s="5">
        <v>7.2939603710524395E-2</v>
      </c>
      <c r="M13" s="5">
        <v>6.5572177259246495E-2</v>
      </c>
      <c r="N13" s="5">
        <v>6.5559613029129896E-2</v>
      </c>
      <c r="O13" s="5">
        <v>7.72755846765176E-2</v>
      </c>
      <c r="P13" s="5">
        <v>6.4472138735556406E-2</v>
      </c>
      <c r="Q13" s="5">
        <v>7.0505347460334905E-2</v>
      </c>
      <c r="R13" s="5">
        <v>6.4736750702725304E-2</v>
      </c>
      <c r="S13" s="5">
        <v>6.3675838327797496E-2</v>
      </c>
      <c r="T13" s="5">
        <v>7.1751442248562503E-2</v>
      </c>
      <c r="U13" s="5">
        <v>9.4679865706529295E-2</v>
      </c>
      <c r="V13" s="5">
        <v>0.100701137477038</v>
      </c>
      <c r="W13" s="5">
        <v>9.1055472866699405E-2</v>
      </c>
      <c r="X13" s="5">
        <v>9.0981083856951694E-2</v>
      </c>
      <c r="Y13" s="5">
        <v>9.2148999792144706E-2</v>
      </c>
      <c r="Z13" s="6">
        <f t="shared" si="0"/>
        <v>4.5573720120714402E-2</v>
      </c>
    </row>
    <row r="14" spans="3:26" x14ac:dyDescent="0.25">
      <c r="C14" s="18"/>
      <c r="D14" s="18"/>
      <c r="E14" s="9" t="s">
        <v>6</v>
      </c>
      <c r="F14" s="15">
        <v>0.45898582277234901</v>
      </c>
      <c r="G14" s="15">
        <v>0.57682002120792297</v>
      </c>
      <c r="H14" s="15">
        <v>0.43232616665581602</v>
      </c>
      <c r="I14" s="15">
        <v>0.42401768505505699</v>
      </c>
      <c r="J14" s="15">
        <v>0.707705199998372</v>
      </c>
      <c r="K14" s="11">
        <v>0.66409792306395599</v>
      </c>
      <c r="L14" s="11">
        <v>0.64881089164069305</v>
      </c>
      <c r="M14" s="11">
        <v>0.57945982663502504</v>
      </c>
      <c r="N14" s="11">
        <v>0.57916383838096297</v>
      </c>
      <c r="O14" s="11">
        <v>0.66463406273855097</v>
      </c>
      <c r="P14" s="11">
        <v>0.57020366766224695</v>
      </c>
      <c r="Q14" s="11">
        <v>0.62687444908900103</v>
      </c>
      <c r="R14" s="11">
        <v>0.57113329237766597</v>
      </c>
      <c r="S14" s="11">
        <v>0.56866183670697301</v>
      </c>
      <c r="T14" s="11">
        <v>0.63194272697507203</v>
      </c>
      <c r="U14" s="11">
        <v>0.80167538091253399</v>
      </c>
      <c r="V14" s="11">
        <v>0.85252484215153601</v>
      </c>
      <c r="W14" s="11">
        <v>0.77387589670043799</v>
      </c>
      <c r="X14" s="11">
        <v>0.77338479204400601</v>
      </c>
      <c r="Y14" s="11">
        <v>0.77991413141870403</v>
      </c>
      <c r="Z14" s="3">
        <f t="shared" si="0"/>
        <v>0.42401768505505699</v>
      </c>
    </row>
    <row r="15" spans="3:26" x14ac:dyDescent="0.25">
      <c r="C15" s="17" t="s">
        <v>7</v>
      </c>
      <c r="D15" s="17" t="s">
        <v>33</v>
      </c>
      <c r="E15" s="8" t="s">
        <v>4</v>
      </c>
      <c r="F15" s="22">
        <v>0.221633362415291</v>
      </c>
      <c r="G15" s="22">
        <v>0.275324873718511</v>
      </c>
      <c r="H15" s="22">
        <v>0.229954665020046</v>
      </c>
      <c r="I15" s="22">
        <v>0.232162884431248</v>
      </c>
      <c r="J15" s="22">
        <v>0.24103306555411799</v>
      </c>
      <c r="K15" s="21">
        <v>0.41119342384830398</v>
      </c>
      <c r="L15" s="21">
        <v>0.44877697635559399</v>
      </c>
      <c r="M15" s="21">
        <v>0.40560138099089399</v>
      </c>
      <c r="N15" s="21">
        <v>0.40526329265164501</v>
      </c>
      <c r="O15" s="21">
        <v>0.41021109340081502</v>
      </c>
      <c r="P15" s="3">
        <v>0.275908466653218</v>
      </c>
      <c r="Q15" s="3">
        <v>0.37871521297548399</v>
      </c>
      <c r="R15" s="3">
        <v>0.328376504721481</v>
      </c>
      <c r="S15" s="3">
        <v>0.27245826534866902</v>
      </c>
      <c r="T15" s="3">
        <v>0.27974731045597101</v>
      </c>
      <c r="U15" s="21">
        <v>0.43562984031344198</v>
      </c>
      <c r="V15" s="21">
        <v>0.46647537647537601</v>
      </c>
      <c r="W15" s="21">
        <v>0.43040169507092402</v>
      </c>
      <c r="X15" s="21">
        <v>0.430236634781545</v>
      </c>
      <c r="Y15" s="21">
        <v>0.42821666789389101</v>
      </c>
      <c r="Z15" s="3">
        <f t="shared" si="0"/>
        <v>0.221633362415291</v>
      </c>
    </row>
    <row r="16" spans="3:26" s="6" customFormat="1" x14ac:dyDescent="0.25">
      <c r="C16" s="19"/>
      <c r="D16" s="19"/>
      <c r="E16" s="4" t="s">
        <v>5</v>
      </c>
      <c r="F16" s="14">
        <v>4.3306742116621999E-2</v>
      </c>
      <c r="G16" s="14">
        <v>5.3546141144204397E-2</v>
      </c>
      <c r="H16" s="14">
        <v>4.4245002531683703E-2</v>
      </c>
      <c r="I16" s="14">
        <v>4.4788848294968597E-2</v>
      </c>
      <c r="J16" s="14">
        <v>4.6566109859617198E-2</v>
      </c>
      <c r="K16" s="5">
        <v>7.8409647439030394E-2</v>
      </c>
      <c r="L16" s="5">
        <v>8.4474031216066003E-2</v>
      </c>
      <c r="M16" s="5">
        <v>7.6817236065344102E-2</v>
      </c>
      <c r="N16" s="5">
        <v>7.6777247361777295E-2</v>
      </c>
      <c r="O16" s="5">
        <v>7.7485460466182293E-2</v>
      </c>
      <c r="P16" s="6">
        <v>5.2828484098363701E-2</v>
      </c>
      <c r="Q16" s="6">
        <v>7.1277076315337098E-2</v>
      </c>
      <c r="R16" s="6">
        <v>6.2282223487449002E-2</v>
      </c>
      <c r="S16" s="6">
        <v>5.58848809094089E-2</v>
      </c>
      <c r="T16" s="6">
        <v>5.7602016756391101E-2</v>
      </c>
      <c r="U16" s="5">
        <v>8.3909712104711806E-2</v>
      </c>
      <c r="V16" s="5">
        <v>8.8705330937045898E-2</v>
      </c>
      <c r="W16" s="5">
        <v>8.2177100844447501E-2</v>
      </c>
      <c r="X16" s="5">
        <v>8.2201837481008205E-2</v>
      </c>
      <c r="Y16" s="5">
        <v>8.2488568532635698E-2</v>
      </c>
      <c r="Z16" s="6">
        <f t="shared" si="0"/>
        <v>4.3306742116621999E-2</v>
      </c>
    </row>
    <row r="17" spans="3:26" x14ac:dyDescent="0.25">
      <c r="C17" s="19"/>
      <c r="D17" s="18"/>
      <c r="E17" s="9" t="s">
        <v>6</v>
      </c>
      <c r="F17" s="22">
        <v>0.31147338713035</v>
      </c>
      <c r="G17" s="22">
        <v>0.38991004607873497</v>
      </c>
      <c r="H17" s="22">
        <v>0.32114799278491102</v>
      </c>
      <c r="I17" s="22">
        <v>0.32379453047537299</v>
      </c>
      <c r="J17" s="22">
        <v>0.33170116829497098</v>
      </c>
      <c r="K17" s="21">
        <v>0.57463359265542002</v>
      </c>
      <c r="L17" s="21">
        <v>0.61687515166415896</v>
      </c>
      <c r="M17" s="21">
        <v>0.568171970274581</v>
      </c>
      <c r="N17" s="21">
        <v>0.56791196486443396</v>
      </c>
      <c r="O17" s="21">
        <v>0.57313301992384902</v>
      </c>
      <c r="P17" s="3">
        <v>0.373978879583243</v>
      </c>
      <c r="Q17" s="3">
        <v>0.51959355253510697</v>
      </c>
      <c r="R17" s="3">
        <v>0.444180894195082</v>
      </c>
      <c r="S17" s="3">
        <v>0.37131427505206799</v>
      </c>
      <c r="T17" s="3">
        <v>0.38001273887547399</v>
      </c>
      <c r="U17" s="21">
        <v>0.60995105418812501</v>
      </c>
      <c r="V17" s="21">
        <v>0.64603787847031102</v>
      </c>
      <c r="W17" s="21">
        <v>0.60859672333889503</v>
      </c>
      <c r="X17" s="21">
        <v>0.60841031930680001</v>
      </c>
      <c r="Y17" s="21">
        <v>0.60659437781238201</v>
      </c>
      <c r="Z17" s="3">
        <f t="shared" si="0"/>
        <v>0.31147338713035</v>
      </c>
    </row>
    <row r="18" spans="3:26" ht="15" customHeight="1" x14ac:dyDescent="0.25">
      <c r="C18" s="19"/>
      <c r="D18" s="17" t="s">
        <v>14</v>
      </c>
      <c r="E18" s="8" t="s">
        <v>4</v>
      </c>
      <c r="F18" s="13">
        <v>0.225338189493096</v>
      </c>
      <c r="G18" s="13">
        <v>0.31139200491841501</v>
      </c>
      <c r="H18" s="13">
        <v>0.23599858311532099</v>
      </c>
      <c r="I18" s="13">
        <v>0.23778114508376799</v>
      </c>
      <c r="J18" s="13">
        <v>0.26934805726567101</v>
      </c>
      <c r="K18" s="10">
        <v>0.53399235355475605</v>
      </c>
      <c r="L18" s="10">
        <v>0.55296182366128599</v>
      </c>
      <c r="M18" s="10">
        <v>0.51894180252399802</v>
      </c>
      <c r="N18" s="10">
        <v>0.51849707679467905</v>
      </c>
      <c r="O18" s="10">
        <v>0.52550869979502501</v>
      </c>
      <c r="P18" s="10">
        <v>0.46824810611350198</v>
      </c>
      <c r="Q18" s="10">
        <v>0.51209627999167495</v>
      </c>
      <c r="R18" s="10">
        <v>0.47996984260481601</v>
      </c>
      <c r="S18" s="10">
        <v>0.46162796152729602</v>
      </c>
      <c r="T18" s="10">
        <v>0.469628324654979</v>
      </c>
      <c r="U18" s="10">
        <v>0.56922359461822203</v>
      </c>
      <c r="V18" s="10">
        <v>0.589457272225129</v>
      </c>
      <c r="W18" s="10">
        <v>0.56248738212661198</v>
      </c>
      <c r="X18" s="10">
        <v>0.56187881017505703</v>
      </c>
      <c r="Y18" s="10">
        <v>0.56120927111587005</v>
      </c>
      <c r="Z18" s="3">
        <f t="shared" si="0"/>
        <v>0.225338189493096</v>
      </c>
    </row>
    <row r="19" spans="3:26" s="6" customFormat="1" x14ac:dyDescent="0.25">
      <c r="C19" s="19"/>
      <c r="D19" s="19"/>
      <c r="E19" s="4" t="s">
        <v>5</v>
      </c>
      <c r="F19" s="14">
        <v>4.3719636143710397E-2</v>
      </c>
      <c r="G19" s="14">
        <v>5.9498998995200898E-2</v>
      </c>
      <c r="H19" s="14">
        <v>4.5320146382078999E-2</v>
      </c>
      <c r="I19" s="14">
        <v>4.5722458967667398E-2</v>
      </c>
      <c r="J19" s="14">
        <v>5.1822956056363202E-2</v>
      </c>
      <c r="K19" s="5">
        <v>0.100372247598065</v>
      </c>
      <c r="L19" s="5">
        <v>0.102878817309702</v>
      </c>
      <c r="M19" s="5">
        <v>9.7237877063052397E-2</v>
      </c>
      <c r="N19" s="5">
        <v>9.7190760501260604E-2</v>
      </c>
      <c r="O19" s="5">
        <v>9.8432793348565903E-2</v>
      </c>
      <c r="P19" s="5">
        <v>8.7965470943727503E-2</v>
      </c>
      <c r="Q19" s="5">
        <v>9.5630214826421506E-2</v>
      </c>
      <c r="R19" s="5">
        <v>8.8710556068332697E-2</v>
      </c>
      <c r="S19" s="5">
        <v>8.6663876439484797E-2</v>
      </c>
      <c r="T19" s="5">
        <v>8.8507179365887798E-2</v>
      </c>
      <c r="U19" s="5">
        <v>0.108186820353091</v>
      </c>
      <c r="V19" s="5">
        <v>0.111162702737402</v>
      </c>
      <c r="W19" s="5">
        <v>0.106204384500032</v>
      </c>
      <c r="X19" s="5">
        <v>0.106210536445911</v>
      </c>
      <c r="Y19" s="5">
        <v>0.107784789079196</v>
      </c>
      <c r="Z19" s="6">
        <f t="shared" si="0"/>
        <v>4.3719636143710397E-2</v>
      </c>
    </row>
    <row r="20" spans="3:26" x14ac:dyDescent="0.25">
      <c r="C20" s="19"/>
      <c r="D20" s="18"/>
      <c r="E20" s="9" t="s">
        <v>6</v>
      </c>
      <c r="F20" s="15">
        <v>0.31734793938557398</v>
      </c>
      <c r="G20" s="15">
        <v>0.43734098006070998</v>
      </c>
      <c r="H20" s="15">
        <v>0.33202935230403602</v>
      </c>
      <c r="I20" s="15">
        <v>0.33402707016875199</v>
      </c>
      <c r="J20" s="15">
        <v>0.36639718128696602</v>
      </c>
      <c r="K20" s="11">
        <v>0.73747823069845597</v>
      </c>
      <c r="L20" s="11">
        <v>0.76279898306192595</v>
      </c>
      <c r="M20" s="11">
        <v>0.715473810838542</v>
      </c>
      <c r="N20" s="11">
        <v>0.71535839323400696</v>
      </c>
      <c r="O20" s="11">
        <v>0.72419475703123604</v>
      </c>
      <c r="P20" s="11">
        <v>0.65897644730382698</v>
      </c>
      <c r="Q20" s="11">
        <v>0.71428490770964803</v>
      </c>
      <c r="R20" s="11">
        <v>0.663952608843973</v>
      </c>
      <c r="S20" s="11">
        <v>0.64456960087942905</v>
      </c>
      <c r="T20" s="11">
        <v>0.65631513767377103</v>
      </c>
      <c r="U20" s="11">
        <v>0.801949223440937</v>
      </c>
      <c r="V20" s="11">
        <v>0.82866038592895896</v>
      </c>
      <c r="W20" s="11">
        <v>0.79374994369944896</v>
      </c>
      <c r="X20" s="11">
        <v>0.79355856598127505</v>
      </c>
      <c r="Y20" s="11">
        <v>0.79526648157971802</v>
      </c>
      <c r="Z20" s="3">
        <f t="shared" si="0"/>
        <v>0.31734793938557398</v>
      </c>
    </row>
    <row r="21" spans="3:26" ht="15" customHeight="1" x14ac:dyDescent="0.25">
      <c r="C21" s="19"/>
      <c r="D21" s="17" t="s">
        <v>15</v>
      </c>
      <c r="E21" s="8" t="s">
        <v>4</v>
      </c>
      <c r="F21" s="13">
        <v>0.26794014043278203</v>
      </c>
      <c r="G21" s="13">
        <v>0.38635715476733701</v>
      </c>
      <c r="H21" s="13">
        <v>0.28330713596697799</v>
      </c>
      <c r="I21" s="13">
        <v>0.28018977811221601</v>
      </c>
      <c r="J21" s="13">
        <v>0.36312640869324497</v>
      </c>
      <c r="K21" s="10">
        <v>0.626250239402529</v>
      </c>
      <c r="L21" s="10">
        <v>0.63206816477122796</v>
      </c>
      <c r="M21" s="10">
        <v>0.58454567825327997</v>
      </c>
      <c r="N21" s="10">
        <v>0.58397868270368802</v>
      </c>
      <c r="O21" s="10">
        <v>0.59967982119919006</v>
      </c>
      <c r="P21" s="10">
        <v>0.54417080335200796</v>
      </c>
      <c r="Q21" s="10">
        <v>0.59031079513607998</v>
      </c>
      <c r="R21" s="10">
        <v>0.55575629509401703</v>
      </c>
      <c r="S21" s="10">
        <v>0.54532735812007804</v>
      </c>
      <c r="T21" s="10">
        <v>0.56227278750716503</v>
      </c>
      <c r="U21" s="10">
        <v>0.71096674660368597</v>
      </c>
      <c r="V21" s="10">
        <v>0.69402745072387895</v>
      </c>
      <c r="W21" s="10">
        <v>0.65857148339739902</v>
      </c>
      <c r="X21" s="10">
        <v>0.65786879838127299</v>
      </c>
      <c r="Y21" s="10">
        <v>0.65898276395143596</v>
      </c>
      <c r="Z21" s="3">
        <f t="shared" si="0"/>
        <v>0.26794014043278203</v>
      </c>
    </row>
    <row r="22" spans="3:26" s="6" customFormat="1" x14ac:dyDescent="0.25">
      <c r="C22" s="19"/>
      <c r="D22" s="19"/>
      <c r="E22" s="4" t="s">
        <v>5</v>
      </c>
      <c r="F22" s="14">
        <v>5.2107286052526999E-2</v>
      </c>
      <c r="G22" s="14">
        <v>7.2902864224242206E-2</v>
      </c>
      <c r="H22" s="14">
        <v>5.4455787026649403E-2</v>
      </c>
      <c r="I22" s="14">
        <v>5.3754837026284301E-2</v>
      </c>
      <c r="J22" s="14">
        <v>6.8933049944097005E-2</v>
      </c>
      <c r="K22" s="5">
        <v>0.11478518890042</v>
      </c>
      <c r="L22" s="5">
        <v>0.11289573946924</v>
      </c>
      <c r="M22" s="5">
        <v>0.106282308476674</v>
      </c>
      <c r="N22" s="5">
        <v>0.10615991241859001</v>
      </c>
      <c r="O22" s="5">
        <v>0.108215146137146</v>
      </c>
      <c r="P22" s="5">
        <v>0.100504145540862</v>
      </c>
      <c r="Q22" s="5">
        <v>0.10741350719506799</v>
      </c>
      <c r="R22" s="5">
        <v>0.10196357660318001</v>
      </c>
      <c r="S22" s="5">
        <v>0.101464085016397</v>
      </c>
      <c r="T22" s="5">
        <v>0.104456036243688</v>
      </c>
      <c r="U22" s="5">
        <v>0.12937978885160401</v>
      </c>
      <c r="V22" s="5">
        <v>0.126258040433365</v>
      </c>
      <c r="W22" s="5">
        <v>0.11755186660517</v>
      </c>
      <c r="X22" s="5">
        <v>0.117495642000447</v>
      </c>
      <c r="Y22" s="5">
        <v>0.11867809481639301</v>
      </c>
      <c r="Z22" s="6">
        <f t="shared" si="0"/>
        <v>5.2107286052526999E-2</v>
      </c>
    </row>
    <row r="23" spans="3:26" x14ac:dyDescent="0.25">
      <c r="C23" s="19"/>
      <c r="D23" s="18"/>
      <c r="E23" s="9" t="s">
        <v>6</v>
      </c>
      <c r="F23" s="15">
        <v>0.37787638146811697</v>
      </c>
      <c r="G23" s="15">
        <v>0.55045914209006996</v>
      </c>
      <c r="H23" s="15">
        <v>0.39811768729290298</v>
      </c>
      <c r="I23" s="15">
        <v>0.39275606626162801</v>
      </c>
      <c r="J23" s="15">
        <v>0.49500148084752099</v>
      </c>
      <c r="K23" s="11">
        <v>0.84947472115620504</v>
      </c>
      <c r="L23" s="11">
        <v>0.86905700127655405</v>
      </c>
      <c r="M23" s="11">
        <v>0.80095819458836703</v>
      </c>
      <c r="N23" s="11">
        <v>0.800313693297516</v>
      </c>
      <c r="O23" s="11">
        <v>0.82280047369679699</v>
      </c>
      <c r="P23" s="11">
        <v>0.753421155232188</v>
      </c>
      <c r="Q23" s="11">
        <v>0.81537061441760506</v>
      </c>
      <c r="R23" s="11">
        <v>0.75765677060147696</v>
      </c>
      <c r="S23" s="11">
        <v>0.75521170754563804</v>
      </c>
      <c r="T23" s="11">
        <v>0.783274205601728</v>
      </c>
      <c r="U23" s="11">
        <v>0.98369570053035205</v>
      </c>
      <c r="V23" s="11">
        <v>0.96688097366807402</v>
      </c>
      <c r="W23" s="11">
        <v>0.93139327598291199</v>
      </c>
      <c r="X23" s="11">
        <v>0.93084087459090303</v>
      </c>
      <c r="Y23" s="11">
        <v>0.93278862396880602</v>
      </c>
      <c r="Z23" s="3">
        <f t="shared" si="0"/>
        <v>0.37787638146811697</v>
      </c>
    </row>
    <row r="24" spans="3:26" ht="15" customHeight="1" x14ac:dyDescent="0.25">
      <c r="C24" s="19"/>
      <c r="D24" s="17" t="s">
        <v>16</v>
      </c>
      <c r="E24" s="8" t="s">
        <v>4</v>
      </c>
      <c r="F24" s="13">
        <v>0.42979560764063002</v>
      </c>
      <c r="G24" s="13">
        <v>0.53326490910471402</v>
      </c>
      <c r="H24" s="13">
        <v>0.420330797944027</v>
      </c>
      <c r="I24" s="13">
        <v>0.42256124141704399</v>
      </c>
      <c r="J24" s="13">
        <v>0.61773456844147701</v>
      </c>
      <c r="K24" s="10">
        <v>0.73138886588433405</v>
      </c>
      <c r="L24" s="10">
        <v>0.69987843883730305</v>
      </c>
      <c r="M24" s="10">
        <v>0.64184503285476502</v>
      </c>
      <c r="N24" s="10">
        <v>0.64033147326183704</v>
      </c>
      <c r="O24" s="10">
        <v>0.69546202476727903</v>
      </c>
      <c r="P24" s="10">
        <v>0.60935902959770605</v>
      </c>
      <c r="Q24" s="10">
        <v>0.66479173297778205</v>
      </c>
      <c r="R24" s="10">
        <v>0.59938992981150396</v>
      </c>
      <c r="S24" s="10">
        <v>0.61028077786819102</v>
      </c>
      <c r="T24" s="10">
        <v>0.66731014637339703</v>
      </c>
      <c r="U24" s="10">
        <v>0.85513357631270803</v>
      </c>
      <c r="V24" s="10">
        <v>0.84311660561660595</v>
      </c>
      <c r="W24" s="10">
        <v>0.79701713747046399</v>
      </c>
      <c r="X24" s="10">
        <v>0.79610903753822104</v>
      </c>
      <c r="Y24" s="10">
        <v>0.793935489824102</v>
      </c>
      <c r="Z24" s="3">
        <f t="shared" si="0"/>
        <v>0.420330797944027</v>
      </c>
    </row>
    <row r="25" spans="3:26" s="6" customFormat="1" x14ac:dyDescent="0.25">
      <c r="C25" s="19"/>
      <c r="D25" s="19"/>
      <c r="E25" s="4" t="s">
        <v>5</v>
      </c>
      <c r="F25" s="14">
        <v>7.9844070451027205E-2</v>
      </c>
      <c r="G25" s="14">
        <v>9.7557768387000601E-2</v>
      </c>
      <c r="H25" s="14">
        <v>7.7256972092034096E-2</v>
      </c>
      <c r="I25" s="14">
        <v>7.7748101909680095E-2</v>
      </c>
      <c r="J25" s="14">
        <v>0.11060403876601201</v>
      </c>
      <c r="K25" s="5">
        <v>0.137078270515857</v>
      </c>
      <c r="L25" s="5">
        <v>0.123535503411665</v>
      </c>
      <c r="M25" s="5">
        <v>0.116259522313109</v>
      </c>
      <c r="N25" s="5">
        <v>0.11595534572975</v>
      </c>
      <c r="O25" s="5">
        <v>0.124328201890608</v>
      </c>
      <c r="P25" s="5">
        <v>0.112389886777465</v>
      </c>
      <c r="Q25" s="5">
        <v>0.120348498634024</v>
      </c>
      <c r="R25" s="5">
        <v>0.109803402369549</v>
      </c>
      <c r="S25" s="5">
        <v>0.11223775621293799</v>
      </c>
      <c r="T25" s="5">
        <v>0.123215004239693</v>
      </c>
      <c r="U25" s="5">
        <v>0.159306174844355</v>
      </c>
      <c r="V25" s="5">
        <v>0.15141844108295199</v>
      </c>
      <c r="W25" s="5">
        <v>0.14055682377946599</v>
      </c>
      <c r="X25" s="5">
        <v>0.14050908616663699</v>
      </c>
      <c r="Y25" s="5">
        <v>0.14156112929065801</v>
      </c>
      <c r="Z25" s="6">
        <f t="shared" si="0"/>
        <v>7.7256972092034096E-2</v>
      </c>
    </row>
    <row r="26" spans="3:26" x14ac:dyDescent="0.25">
      <c r="C26" s="18"/>
      <c r="D26" s="18"/>
      <c r="E26" s="9" t="s">
        <v>6</v>
      </c>
      <c r="F26" s="15">
        <v>0.63779574738002198</v>
      </c>
      <c r="G26" s="15">
        <v>0.77435947088708301</v>
      </c>
      <c r="H26" s="15">
        <v>0.62738512518558098</v>
      </c>
      <c r="I26" s="15">
        <v>0.63079228920331798</v>
      </c>
      <c r="J26" s="15">
        <v>0.86621314706213304</v>
      </c>
      <c r="K26" s="11">
        <v>0.97826171101524695</v>
      </c>
      <c r="L26" s="11">
        <v>0.97879575852068401</v>
      </c>
      <c r="M26" s="11">
        <v>0.87243546026008301</v>
      </c>
      <c r="N26" s="11">
        <v>0.87121515697432705</v>
      </c>
      <c r="O26" s="11">
        <v>0.94940053468033203</v>
      </c>
      <c r="P26" s="11">
        <v>0.83077725553176196</v>
      </c>
      <c r="Q26" s="11">
        <v>0.91131430444852601</v>
      </c>
      <c r="R26" s="11">
        <v>0.81917669355469203</v>
      </c>
      <c r="S26" s="11">
        <v>0.83342635666331599</v>
      </c>
      <c r="T26" s="11">
        <v>0.92286348069881496</v>
      </c>
      <c r="U26" s="11">
        <v>1.16747324658632</v>
      </c>
      <c r="V26" s="11">
        <v>1.1604236933648799</v>
      </c>
      <c r="W26" s="11">
        <v>1.09742731908798</v>
      </c>
      <c r="X26" s="11">
        <v>1.09705297882036</v>
      </c>
      <c r="Y26" s="11">
        <v>1.0995026638413099</v>
      </c>
      <c r="Z26" s="3">
        <f t="shared" si="0"/>
        <v>0.62738512518558098</v>
      </c>
    </row>
    <row r="27" spans="3:26" x14ac:dyDescent="0.25">
      <c r="C27" s="17" t="s">
        <v>8</v>
      </c>
      <c r="D27" s="17" t="s">
        <v>33</v>
      </c>
      <c r="E27" s="8" t="s">
        <v>4</v>
      </c>
      <c r="F27" s="13">
        <v>0.24498173528247399</v>
      </c>
      <c r="G27" s="13">
        <v>0.28951883052319599</v>
      </c>
      <c r="H27" s="13">
        <v>0.25774984065211598</v>
      </c>
      <c r="I27" s="13">
        <v>0.25997015946199897</v>
      </c>
      <c r="J27" s="13">
        <v>0.26030404930981599</v>
      </c>
      <c r="K27" s="21">
        <v>0.46616603675342699</v>
      </c>
      <c r="L27" s="21">
        <v>0.48717646130626702</v>
      </c>
      <c r="M27" s="21">
        <v>0.44458830266872001</v>
      </c>
      <c r="N27" s="21">
        <v>0.44431676732610997</v>
      </c>
      <c r="O27" s="21">
        <v>0.44533057791706698</v>
      </c>
      <c r="P27" s="10">
        <v>0.28670036083175998</v>
      </c>
      <c r="Q27" s="10">
        <v>0.36262815651567498</v>
      </c>
      <c r="R27" s="10">
        <v>0.33293364042682499</v>
      </c>
      <c r="S27" s="10">
        <v>0.28582709891295999</v>
      </c>
      <c r="T27" s="10">
        <v>0.28929208090696601</v>
      </c>
      <c r="U27" s="10">
        <v>0.48044912138628598</v>
      </c>
      <c r="V27" s="10">
        <v>0.49627283926391103</v>
      </c>
      <c r="W27" s="10">
        <v>0.46840638883817798</v>
      </c>
      <c r="X27" s="10">
        <v>0.46841737021740998</v>
      </c>
      <c r="Y27" s="10">
        <v>0.46631733792562302</v>
      </c>
      <c r="Z27" s="3">
        <f t="shared" si="0"/>
        <v>0.24498173528247399</v>
      </c>
    </row>
    <row r="28" spans="3:26" s="6" customFormat="1" x14ac:dyDescent="0.25">
      <c r="C28" s="19"/>
      <c r="D28" s="19"/>
      <c r="E28" s="4" t="s">
        <v>5</v>
      </c>
      <c r="F28" s="14">
        <v>3.5098712182500297E-2</v>
      </c>
      <c r="G28" s="14">
        <v>4.1285879390254E-2</v>
      </c>
      <c r="H28" s="14">
        <v>3.6699471182865803E-2</v>
      </c>
      <c r="I28" s="14">
        <v>3.7032166677568902E-2</v>
      </c>
      <c r="J28" s="14">
        <v>3.71286862277736E-2</v>
      </c>
      <c r="K28" s="5">
        <v>6.6578930849638299E-2</v>
      </c>
      <c r="L28" s="5">
        <v>6.9074136050361196E-2</v>
      </c>
      <c r="M28" s="5">
        <v>6.3574242311926196E-2</v>
      </c>
      <c r="N28" s="5">
        <v>6.3528092774803493E-2</v>
      </c>
      <c r="O28" s="5">
        <v>6.3660880086952504E-2</v>
      </c>
      <c r="P28" s="5">
        <v>4.1472139339999298E-2</v>
      </c>
      <c r="Q28" s="5">
        <v>5.1968066186476203E-2</v>
      </c>
      <c r="R28" s="5">
        <v>4.7890529684489598E-2</v>
      </c>
      <c r="S28" s="5">
        <v>4.1218179474155403E-2</v>
      </c>
      <c r="T28" s="5">
        <v>4.1662083126091203E-2</v>
      </c>
      <c r="U28" s="5">
        <v>6.8384362420054204E-2</v>
      </c>
      <c r="V28" s="5">
        <v>7.0089489336126007E-2</v>
      </c>
      <c r="W28" s="5">
        <v>6.6695298934467004E-2</v>
      </c>
      <c r="X28" s="5">
        <v>6.6690456638940299E-2</v>
      </c>
      <c r="Y28" s="5">
        <v>6.6627298456803305E-2</v>
      </c>
      <c r="Z28" s="6">
        <f t="shared" si="0"/>
        <v>3.5098712182500297E-2</v>
      </c>
    </row>
    <row r="29" spans="3:26" x14ac:dyDescent="0.25">
      <c r="C29" s="19"/>
      <c r="D29" s="18"/>
      <c r="E29" s="9" t="s">
        <v>6</v>
      </c>
      <c r="F29" s="15">
        <v>0.31808126413874399</v>
      </c>
      <c r="G29" s="15">
        <v>0.38338338702942998</v>
      </c>
      <c r="H29" s="15">
        <v>0.33210349292554597</v>
      </c>
      <c r="I29" s="15">
        <v>0.33519320379860701</v>
      </c>
      <c r="J29" s="15">
        <v>0.33664339837426799</v>
      </c>
      <c r="K29" s="21">
        <v>0.59627980765011501</v>
      </c>
      <c r="L29" s="21">
        <v>0.62502665781632105</v>
      </c>
      <c r="M29" s="21">
        <v>0.56943364407012498</v>
      </c>
      <c r="N29" s="21">
        <v>0.56903964924400297</v>
      </c>
      <c r="O29" s="21">
        <v>0.57164215802905005</v>
      </c>
      <c r="P29" s="11">
        <v>0.37447215913543702</v>
      </c>
      <c r="Q29" s="11">
        <v>0.47889113367456299</v>
      </c>
      <c r="R29" s="11">
        <v>0.43126826898009502</v>
      </c>
      <c r="S29" s="11">
        <v>0.371158538418071</v>
      </c>
      <c r="T29" s="11">
        <v>0.37392310964910902</v>
      </c>
      <c r="U29" s="11">
        <v>0.62621086134026704</v>
      </c>
      <c r="V29" s="11">
        <v>0.64896139062749603</v>
      </c>
      <c r="W29" s="11">
        <v>0.60567578776261899</v>
      </c>
      <c r="X29" s="11">
        <v>0.60530024030690899</v>
      </c>
      <c r="Y29" s="11">
        <v>0.60349239116562803</v>
      </c>
      <c r="Z29" s="3">
        <f t="shared" si="0"/>
        <v>0.31808126413874399</v>
      </c>
    </row>
    <row r="30" spans="3:26" ht="15" customHeight="1" x14ac:dyDescent="0.25">
      <c r="C30" s="19"/>
      <c r="D30" s="17" t="s">
        <v>14</v>
      </c>
      <c r="E30" s="8" t="s">
        <v>4</v>
      </c>
      <c r="F30" s="13">
        <v>0.255955501681282</v>
      </c>
      <c r="G30" s="13">
        <v>0.32228248912885998</v>
      </c>
      <c r="H30" s="13">
        <v>0.26395483253865898</v>
      </c>
      <c r="I30" s="13">
        <v>0.26696288150261399</v>
      </c>
      <c r="J30" s="13">
        <v>0.279475220274636</v>
      </c>
      <c r="K30" s="10">
        <v>0.56036237743165795</v>
      </c>
      <c r="L30" s="10">
        <v>0.57822102898519401</v>
      </c>
      <c r="M30" s="10">
        <v>0.52674465349114796</v>
      </c>
      <c r="N30" s="10">
        <v>0.52669435200439096</v>
      </c>
      <c r="O30" s="10">
        <v>0.52771601219182895</v>
      </c>
      <c r="P30" s="10">
        <v>0.47627320213923402</v>
      </c>
      <c r="Q30" s="10">
        <v>0.50224921454107196</v>
      </c>
      <c r="R30" s="10">
        <v>0.47313121077227399</v>
      </c>
      <c r="S30" s="10">
        <v>0.47357673623850199</v>
      </c>
      <c r="T30" s="10">
        <v>0.472974077712283</v>
      </c>
      <c r="U30" s="10">
        <v>0.59117988546689304</v>
      </c>
      <c r="V30" s="10">
        <v>0.596396588282749</v>
      </c>
      <c r="W30" s="10">
        <v>0.57202925775049296</v>
      </c>
      <c r="X30" s="10">
        <v>0.57216221600839301</v>
      </c>
      <c r="Y30" s="10">
        <v>0.56863646332790596</v>
      </c>
      <c r="Z30" s="3">
        <f t="shared" si="0"/>
        <v>0.255955501681282</v>
      </c>
    </row>
    <row r="31" spans="3:26" s="6" customFormat="1" x14ac:dyDescent="0.25">
      <c r="C31" s="19"/>
      <c r="D31" s="19"/>
      <c r="E31" s="4" t="s">
        <v>5</v>
      </c>
      <c r="F31" s="14">
        <v>3.6737902975304798E-2</v>
      </c>
      <c r="G31" s="14">
        <v>4.59485703109817E-2</v>
      </c>
      <c r="H31" s="14">
        <v>3.7636681232054103E-2</v>
      </c>
      <c r="I31" s="14">
        <v>3.80701834557211E-2</v>
      </c>
      <c r="J31" s="14">
        <v>3.99140673026398E-2</v>
      </c>
      <c r="K31" s="5">
        <v>7.97368341374603E-2</v>
      </c>
      <c r="L31" s="5">
        <v>8.1816651695206202E-2</v>
      </c>
      <c r="M31" s="5">
        <v>7.5230635838685597E-2</v>
      </c>
      <c r="N31" s="5">
        <v>7.5219953155340899E-2</v>
      </c>
      <c r="O31" s="5">
        <v>7.5448978064733996E-2</v>
      </c>
      <c r="P31" s="5">
        <v>6.8479935680854795E-2</v>
      </c>
      <c r="Q31" s="5">
        <v>7.19417130083745E-2</v>
      </c>
      <c r="R31" s="5">
        <v>6.8000605539811604E-2</v>
      </c>
      <c r="S31" s="5">
        <v>6.8046268108149899E-2</v>
      </c>
      <c r="T31" s="5">
        <v>6.8093454686645197E-2</v>
      </c>
      <c r="U31" s="5">
        <v>8.32535567900866E-2</v>
      </c>
      <c r="V31" s="5">
        <v>8.3499632541471594E-2</v>
      </c>
      <c r="W31" s="5">
        <v>8.1114133333763799E-2</v>
      </c>
      <c r="X31" s="5">
        <v>8.1125910098906698E-2</v>
      </c>
      <c r="Y31" s="5">
        <v>8.1155217534835206E-2</v>
      </c>
      <c r="Z31" s="6">
        <f t="shared" si="0"/>
        <v>3.6737902975304798E-2</v>
      </c>
    </row>
    <row r="32" spans="3:26" x14ac:dyDescent="0.25">
      <c r="C32" s="19"/>
      <c r="D32" s="18"/>
      <c r="E32" s="9" t="s">
        <v>6</v>
      </c>
      <c r="F32" s="15">
        <v>0.32907859592462202</v>
      </c>
      <c r="G32" s="15">
        <v>0.42702092057115598</v>
      </c>
      <c r="H32" s="15">
        <v>0.34009524552683901</v>
      </c>
      <c r="I32" s="15">
        <v>0.34335638569686799</v>
      </c>
      <c r="J32" s="15">
        <v>0.35947581566838199</v>
      </c>
      <c r="K32" s="11">
        <v>0.72209178372170102</v>
      </c>
      <c r="L32" s="11">
        <v>0.74274558680136604</v>
      </c>
      <c r="M32" s="11">
        <v>0.69145991260288897</v>
      </c>
      <c r="N32" s="11">
        <v>0.69148666314360796</v>
      </c>
      <c r="O32" s="11">
        <v>0.69795304548225001</v>
      </c>
      <c r="P32" s="11">
        <v>0.640700501590305</v>
      </c>
      <c r="Q32" s="11">
        <v>0.66757400874541895</v>
      </c>
      <c r="R32" s="11">
        <v>0.63529672131378301</v>
      </c>
      <c r="S32" s="11">
        <v>0.64906706387069102</v>
      </c>
      <c r="T32" s="11">
        <v>0.64966367197192898</v>
      </c>
      <c r="U32" s="11">
        <v>0.79267635956578797</v>
      </c>
      <c r="V32" s="11">
        <v>0.79786492838101997</v>
      </c>
      <c r="W32" s="11">
        <v>0.76745320730752897</v>
      </c>
      <c r="X32" s="11">
        <v>0.76735088459588896</v>
      </c>
      <c r="Y32" s="11">
        <v>0.76484473547735699</v>
      </c>
      <c r="Z32" s="3">
        <f t="shared" si="0"/>
        <v>0.32907859592462202</v>
      </c>
    </row>
    <row r="33" spans="3:26" ht="15" customHeight="1" x14ac:dyDescent="0.25">
      <c r="C33" s="19"/>
      <c r="D33" s="17" t="s">
        <v>15</v>
      </c>
      <c r="E33" s="8" t="s">
        <v>4</v>
      </c>
      <c r="F33" s="13">
        <v>0.28146704189361099</v>
      </c>
      <c r="G33" s="13">
        <v>0.407457522356095</v>
      </c>
      <c r="H33" s="13">
        <v>0.30055491520407401</v>
      </c>
      <c r="I33" s="13">
        <v>0.29718826269375098</v>
      </c>
      <c r="J33" s="13">
        <v>0.34427619363627299</v>
      </c>
      <c r="K33" s="10">
        <v>0.618826740649011</v>
      </c>
      <c r="L33" s="10">
        <v>0.64638222069619899</v>
      </c>
      <c r="M33" s="10">
        <v>0.604270501207963</v>
      </c>
      <c r="N33" s="10">
        <v>0.60406514891023</v>
      </c>
      <c r="O33" s="10">
        <v>0.61462078766438399</v>
      </c>
      <c r="P33" s="10">
        <v>0.55466508099011003</v>
      </c>
      <c r="Q33" s="10">
        <v>0.57869424995283203</v>
      </c>
      <c r="R33" s="10">
        <v>0.56371223957188898</v>
      </c>
      <c r="S33" s="10">
        <v>0.56888653053213101</v>
      </c>
      <c r="T33" s="10">
        <v>0.578756296885926</v>
      </c>
      <c r="U33" s="10">
        <v>0.71997482085984799</v>
      </c>
      <c r="V33" s="10">
        <v>0.74080665572853099</v>
      </c>
      <c r="W33" s="10">
        <v>0.70191347033865203</v>
      </c>
      <c r="X33" s="10">
        <v>0.70174441439409696</v>
      </c>
      <c r="Y33" s="10">
        <v>0.698882229871153</v>
      </c>
      <c r="Z33" s="3">
        <f t="shared" si="0"/>
        <v>0.28146704189361099</v>
      </c>
    </row>
    <row r="34" spans="3:26" s="6" customFormat="1" x14ac:dyDescent="0.25">
      <c r="C34" s="19"/>
      <c r="D34" s="19"/>
      <c r="E34" s="4" t="s">
        <v>5</v>
      </c>
      <c r="F34" s="14">
        <v>4.04868459634272E-2</v>
      </c>
      <c r="G34" s="14">
        <v>5.7697145365775998E-2</v>
      </c>
      <c r="H34" s="14">
        <v>4.2832461859617303E-2</v>
      </c>
      <c r="I34" s="14">
        <v>4.2381357827355998E-2</v>
      </c>
      <c r="J34" s="14">
        <v>4.8742846554313601E-2</v>
      </c>
      <c r="K34" s="5">
        <v>8.8408543367060305E-2</v>
      </c>
      <c r="L34" s="5">
        <v>9.1084904877928197E-2</v>
      </c>
      <c r="M34" s="5">
        <v>8.5935191748174294E-2</v>
      </c>
      <c r="N34" s="5">
        <v>8.5898441337003001E-2</v>
      </c>
      <c r="O34" s="5">
        <v>8.7468510706659203E-2</v>
      </c>
      <c r="P34" s="5">
        <v>7.9834310420939206E-2</v>
      </c>
      <c r="Q34" s="5">
        <v>8.2549478883335997E-2</v>
      </c>
      <c r="R34" s="5">
        <v>8.1053921892430103E-2</v>
      </c>
      <c r="S34" s="5">
        <v>8.1264532589062896E-2</v>
      </c>
      <c r="T34" s="5">
        <v>8.2765941494540002E-2</v>
      </c>
      <c r="U34" s="5">
        <v>0.10038334944256801</v>
      </c>
      <c r="V34" s="5">
        <v>0.10236906587981801</v>
      </c>
      <c r="W34" s="5">
        <v>9.8375010738183E-2</v>
      </c>
      <c r="X34" s="5">
        <v>9.8335118469482993E-2</v>
      </c>
      <c r="Y34" s="5">
        <v>9.8736168274487904E-2</v>
      </c>
      <c r="Z34" s="6">
        <f t="shared" si="0"/>
        <v>4.04868459634272E-2</v>
      </c>
    </row>
    <row r="35" spans="3:26" x14ac:dyDescent="0.25">
      <c r="C35" s="19"/>
      <c r="D35" s="18"/>
      <c r="E35" s="9" t="s">
        <v>6</v>
      </c>
      <c r="F35" s="15">
        <v>0.36413059273790399</v>
      </c>
      <c r="G35" s="15">
        <v>0.54031548818529296</v>
      </c>
      <c r="H35" s="15">
        <v>0.39213413233974898</v>
      </c>
      <c r="I35" s="15">
        <v>0.38531658426804499</v>
      </c>
      <c r="J35" s="15">
        <v>0.45358553943641999</v>
      </c>
      <c r="K35" s="11">
        <v>0.80279901422246902</v>
      </c>
      <c r="L35" s="11">
        <v>0.83615421254478794</v>
      </c>
      <c r="M35" s="11">
        <v>0.78800331568429705</v>
      </c>
      <c r="N35" s="11">
        <v>0.78785981218557599</v>
      </c>
      <c r="O35" s="11">
        <v>0.80767545075121105</v>
      </c>
      <c r="P35" s="11">
        <v>0.74047841651894697</v>
      </c>
      <c r="Q35" s="11">
        <v>0.77390493473252198</v>
      </c>
      <c r="R35" s="11">
        <v>0.74334464552847102</v>
      </c>
      <c r="S35" s="11">
        <v>0.76260119262037296</v>
      </c>
      <c r="T35" s="11">
        <v>0.77796104514729503</v>
      </c>
      <c r="U35" s="11">
        <v>0.96471615833183799</v>
      </c>
      <c r="V35" s="11">
        <v>0.99076434866000695</v>
      </c>
      <c r="W35" s="11">
        <v>0.93709058779198395</v>
      </c>
      <c r="X35" s="11">
        <v>0.93675930836430898</v>
      </c>
      <c r="Y35" s="11">
        <v>0.93437620483249995</v>
      </c>
      <c r="Z35" s="3">
        <f t="shared" si="0"/>
        <v>0.36413059273790399</v>
      </c>
    </row>
    <row r="36" spans="3:26" ht="15" customHeight="1" x14ac:dyDescent="0.25">
      <c r="C36" s="19"/>
      <c r="D36" s="17" t="s">
        <v>16</v>
      </c>
      <c r="E36" s="8" t="s">
        <v>4</v>
      </c>
      <c r="F36" s="13">
        <v>0.46831509049922698</v>
      </c>
      <c r="G36" s="13">
        <v>0.60346579509203802</v>
      </c>
      <c r="H36" s="13">
        <v>0.46051977418974799</v>
      </c>
      <c r="I36" s="13">
        <v>0.44921136324784</v>
      </c>
      <c r="J36" s="13">
        <v>0.54276736263004999</v>
      </c>
      <c r="K36" s="10">
        <v>0.67230165922452501</v>
      </c>
      <c r="L36" s="10">
        <v>0.68246676015235197</v>
      </c>
      <c r="M36" s="10">
        <v>0.63857184143543699</v>
      </c>
      <c r="N36" s="10">
        <v>0.63748473999734001</v>
      </c>
      <c r="O36" s="10">
        <v>0.655674266603124</v>
      </c>
      <c r="P36" s="10">
        <v>0.60232326951291804</v>
      </c>
      <c r="Q36" s="10">
        <v>0.63171723769420196</v>
      </c>
      <c r="R36" s="10">
        <v>0.61750959497491897</v>
      </c>
      <c r="S36" s="10">
        <v>0.61277982160880595</v>
      </c>
      <c r="T36" s="10">
        <v>0.64145226461548099</v>
      </c>
      <c r="U36" s="10">
        <v>0.76754622298573705</v>
      </c>
      <c r="V36" s="10">
        <v>0.81567303604133901</v>
      </c>
      <c r="W36" s="10">
        <v>0.75707311173034197</v>
      </c>
      <c r="X36" s="10">
        <v>0.75661210558222203</v>
      </c>
      <c r="Y36" s="10">
        <v>0.75718506074523295</v>
      </c>
      <c r="Z36" s="3">
        <f t="shared" si="0"/>
        <v>0.44921136324784</v>
      </c>
    </row>
    <row r="37" spans="3:26" s="6" customFormat="1" x14ac:dyDescent="0.25">
      <c r="C37" s="19"/>
      <c r="D37" s="19"/>
      <c r="E37" s="4" t="s">
        <v>5</v>
      </c>
      <c r="F37" s="14">
        <v>6.6452363609671605E-2</v>
      </c>
      <c r="G37" s="14">
        <v>8.4226010435982601E-2</v>
      </c>
      <c r="H37" s="14">
        <v>6.4375346518242005E-2</v>
      </c>
      <c r="I37" s="14">
        <v>6.2943068264446206E-2</v>
      </c>
      <c r="J37" s="14">
        <v>7.51311243795761E-2</v>
      </c>
      <c r="K37" s="5">
        <v>9.6462375760194299E-2</v>
      </c>
      <c r="L37" s="5">
        <v>9.5369731868400295E-2</v>
      </c>
      <c r="M37" s="5">
        <v>9.0469676708157906E-2</v>
      </c>
      <c r="N37" s="5">
        <v>9.0297205416099494E-2</v>
      </c>
      <c r="O37" s="5">
        <v>9.2908779924992205E-2</v>
      </c>
      <c r="P37" s="5">
        <v>8.7055466958993299E-2</v>
      </c>
      <c r="Q37" s="5">
        <v>8.93475436572638E-2</v>
      </c>
      <c r="R37" s="5">
        <v>8.8074493728489203E-2</v>
      </c>
      <c r="S37" s="5">
        <v>8.71256867793542E-2</v>
      </c>
      <c r="T37" s="5">
        <v>9.1022001607264494E-2</v>
      </c>
      <c r="U37" s="5">
        <v>0.10491988601973</v>
      </c>
      <c r="V37" s="5">
        <v>0.11029779471345599</v>
      </c>
      <c r="W37" s="5">
        <v>0.103963562738023</v>
      </c>
      <c r="X37" s="5">
        <v>0.10390044803700201</v>
      </c>
      <c r="Y37" s="5">
        <v>0.10520827631895401</v>
      </c>
      <c r="Z37" s="6">
        <f t="shared" si="0"/>
        <v>6.2943068264446206E-2</v>
      </c>
    </row>
    <row r="38" spans="3:26" x14ac:dyDescent="0.25">
      <c r="C38" s="18"/>
      <c r="D38" s="18"/>
      <c r="E38" s="9" t="s">
        <v>6</v>
      </c>
      <c r="F38" s="15">
        <v>0.64456611907476802</v>
      </c>
      <c r="G38" s="15">
        <v>0.83798101511149004</v>
      </c>
      <c r="H38" s="15">
        <v>0.63861639268882198</v>
      </c>
      <c r="I38" s="15">
        <v>0.61953947490009598</v>
      </c>
      <c r="J38" s="15">
        <v>0.77142891816211701</v>
      </c>
      <c r="K38" s="11">
        <v>0.86051401337840805</v>
      </c>
      <c r="L38" s="11">
        <v>0.87766545919183803</v>
      </c>
      <c r="M38" s="11">
        <v>0.820407744486366</v>
      </c>
      <c r="N38" s="11">
        <v>0.81942491136987305</v>
      </c>
      <c r="O38" s="11">
        <v>0.85409877081346697</v>
      </c>
      <c r="P38" s="11">
        <v>0.78035973113139701</v>
      </c>
      <c r="Q38" s="11">
        <v>0.82375092034420905</v>
      </c>
      <c r="R38" s="11">
        <v>0.79194793644695904</v>
      </c>
      <c r="S38" s="11">
        <v>0.79660759151902205</v>
      </c>
      <c r="T38" s="11">
        <v>0.839949288363669</v>
      </c>
      <c r="U38" s="11">
        <v>1.03242510089397</v>
      </c>
      <c r="V38" s="11">
        <v>1.0836649692670199</v>
      </c>
      <c r="W38" s="11">
        <v>1.0172912389051001</v>
      </c>
      <c r="X38" s="11">
        <v>1.0166450500433599</v>
      </c>
      <c r="Y38" s="11">
        <v>1.0119002712140599</v>
      </c>
      <c r="Z38" s="3">
        <f t="shared" si="0"/>
        <v>0.61953947490009598</v>
      </c>
    </row>
    <row r="39" spans="3:26" ht="18.75" x14ac:dyDescent="0.25">
      <c r="C39" s="23" t="s">
        <v>34</v>
      </c>
      <c r="D39" s="20" t="s">
        <v>35</v>
      </c>
      <c r="Q39" s="24"/>
    </row>
  </sheetData>
  <mergeCells count="15">
    <mergeCell ref="D3:D5"/>
    <mergeCell ref="C3:C14"/>
    <mergeCell ref="D27:D29"/>
    <mergeCell ref="D15:D17"/>
    <mergeCell ref="C15:C26"/>
    <mergeCell ref="C27:C38"/>
    <mergeCell ref="D30:D32"/>
    <mergeCell ref="D33:D35"/>
    <mergeCell ref="D36:D38"/>
    <mergeCell ref="D6:D8"/>
    <mergeCell ref="D9:D11"/>
    <mergeCell ref="D12:D14"/>
    <mergeCell ref="D18:D20"/>
    <mergeCell ref="D21:D23"/>
    <mergeCell ref="D24:D26"/>
  </mergeCells>
  <conditionalFormatting sqref="F3:Z14 F15:O17 U15:Z17 F18:Z38">
    <cfRule type="duplicateValues" dxfId="0" priority="1"/>
  </conditionalFormatting>
  <pageMargins left="0.511811024" right="0.511811024" top="0.78740157499999996" bottom="0.78740157499999996" header="0.31496062000000002" footer="0.31496062000000002"/>
  <pageSetup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Gomes da Silva</dc:creator>
  <cp:lastModifiedBy>Ramon Gomes da Silva</cp:lastModifiedBy>
  <cp:lastPrinted>2020-11-19T03:04:26Z</cp:lastPrinted>
  <dcterms:created xsi:type="dcterms:W3CDTF">2020-11-10T19:46:11Z</dcterms:created>
  <dcterms:modified xsi:type="dcterms:W3CDTF">2020-11-19T03:05:52Z</dcterms:modified>
</cp:coreProperties>
</file>