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abdey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613439560" val="982" rev="124" revOS="4" revMin="124" revMax="0"/>
      <pm:docPrefs xmlns:pm="smNativeData" id="1613439560" fixedDigits="0" showNotice="1" showProtection="1" showFrameBounds="1" autoChart="1" recalcOnPrint="1" recalcOnCopy="1" tab="567" useDefinedPrintRange="1" printArea="currentSheet"/>
      <pm:compatibility xmlns:pm="smNativeData" id="1613439560"/>
      <pm:defCurrency xmlns:pm="smNativeData" id="1613439560"/>
      <pm:sortOptions xmlns:pm="smNativeData" id="1613439560">
        <pm:column colId="0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<sst xmlns="http://schemas.openxmlformats.org/spreadsheetml/2006/main" count="175" uniqueCount="172">
  <si>
    <t>Apellidos</t>
  </si>
  <si>
    <t>Nombre</t>
  </si>
  <si>
    <t>Dirección de correo</t>
  </si>
  <si>
    <t>Tarea I</t>
  </si>
  <si>
    <t>Tarea II</t>
  </si>
  <si>
    <t>Tarea III</t>
  </si>
  <si>
    <t>Tarea IV</t>
  </si>
  <si>
    <t>Tarea V</t>
  </si>
  <si>
    <t>Tarea VI</t>
  </si>
  <si>
    <t>Tarea VII</t>
  </si>
  <si>
    <t>Tarea VIII</t>
  </si>
  <si>
    <t>Tarea IX</t>
  </si>
  <si>
    <t>Tarea X</t>
  </si>
  <si>
    <t>Alanis Ávila</t>
  </si>
  <si>
    <t>Eduardo Enrique</t>
  </si>
  <si>
    <t>eduardo.alanis@ciencias.unam.mx</t>
  </si>
  <si>
    <t>Alanis Gónzalez</t>
  </si>
  <si>
    <t>Sebastián</t>
  </si>
  <si>
    <t>sebastian_alanis_@ciencias.unam.mx</t>
  </si>
  <si>
    <t>Aragón Aparicio</t>
  </si>
  <si>
    <t>Irving Raúl</t>
  </si>
  <si>
    <t>irving.agoa@ciencias.unam.mx</t>
  </si>
  <si>
    <t>Beristain Martínez</t>
  </si>
  <si>
    <t>Natalia</t>
  </si>
  <si>
    <t>nataliaberistainmtz@ciencias.unam.mx</t>
  </si>
  <si>
    <t>Bolaños Cruz</t>
  </si>
  <si>
    <t>Lyneth Emilia</t>
  </si>
  <si>
    <t>lynethembolcru@ciencias.unam.mx</t>
  </si>
  <si>
    <t>Cano Navarro</t>
  </si>
  <si>
    <t>Fernando</t>
  </si>
  <si>
    <t>fernando_cano@ciencias.unam.mx</t>
  </si>
  <si>
    <t>Carmona Cruz</t>
  </si>
  <si>
    <t>Jaqueline Andrea</t>
  </si>
  <si>
    <t>jaqueline.acc10@ciencias.unam.mx</t>
  </si>
  <si>
    <t>Cervantes Domínguez</t>
  </si>
  <si>
    <t>Emily Andrea</t>
  </si>
  <si>
    <t>emily_acd@ciencias.unam.mx</t>
  </si>
  <si>
    <t>Chimal García</t>
  </si>
  <si>
    <t>E. Andreo</t>
  </si>
  <si>
    <t>andreochimal@ciencias.unam.mx</t>
  </si>
  <si>
    <t>del Toro Zarraga</t>
  </si>
  <si>
    <t>Erick</t>
  </si>
  <si>
    <t>deltorozarragaerick@ciencias.unam.mx</t>
  </si>
  <si>
    <t>Espinosa Otañez</t>
  </si>
  <si>
    <t>Víctor</t>
  </si>
  <si>
    <t>victorespinosaot@ciencias.unam.mx</t>
  </si>
  <si>
    <t>Falcón Hérnandez</t>
  </si>
  <si>
    <t>Karen Kin</t>
  </si>
  <si>
    <t>karen.falconh@ciencias.unam.mx</t>
  </si>
  <si>
    <t>FO</t>
  </si>
  <si>
    <t>Victor</t>
  </si>
  <si>
    <t>victormanuelfo@ciencias.unam.mx</t>
  </si>
  <si>
    <t>García Hérnandez</t>
  </si>
  <si>
    <t>Rodrígo Emmanuel</t>
  </si>
  <si>
    <t>rokitob@ciencias.unam.mx</t>
  </si>
  <si>
    <t>García Romero</t>
  </si>
  <si>
    <t>Aiko Johana</t>
  </si>
  <si>
    <t>garcia.aiko@ciencias.unam.mx</t>
  </si>
  <si>
    <t>Gómez Jardon</t>
  </si>
  <si>
    <t>Daniela Aline</t>
  </si>
  <si>
    <t>dany_gomez3005@ciencias.unam.mx</t>
  </si>
  <si>
    <t>Gónzalez Zamudio</t>
  </si>
  <si>
    <t>Sara</t>
  </si>
  <si>
    <t>zambook@ciencias.unam.mx</t>
  </si>
  <si>
    <t>Hernández Colín</t>
  </si>
  <si>
    <t>Santiago</t>
  </si>
  <si>
    <t>santiagoHerCo@ciencias.unam.mx</t>
  </si>
  <si>
    <t>Hernández Trinidad</t>
  </si>
  <si>
    <t>Nicolás</t>
  </si>
  <si>
    <t>hernandez-trinidad-nicolas@ciencias.unam.mx</t>
  </si>
  <si>
    <t>Ibarra Tepato</t>
  </si>
  <si>
    <t>Wembley Emmanuel</t>
  </si>
  <si>
    <t>wembleibarra@gmail.com</t>
  </si>
  <si>
    <t>Jiménez Rojo</t>
  </si>
  <si>
    <t>Paulina Daniela</t>
  </si>
  <si>
    <t>paulinajimenez@ciencias.unam.mx</t>
  </si>
  <si>
    <t>Juarez</t>
  </si>
  <si>
    <t>Gerson</t>
  </si>
  <si>
    <t>gersonneftaly1@gmail.com</t>
  </si>
  <si>
    <t>Lizarraga Osuna</t>
  </si>
  <si>
    <t>Rosa Isela</t>
  </si>
  <si>
    <t>isela.lizarraga@ciencias.unam.mx</t>
  </si>
  <si>
    <t>López Juárez</t>
  </si>
  <si>
    <t>Aranza</t>
  </si>
  <si>
    <t>aranzajuarez@ciencias.unam.mx</t>
  </si>
  <si>
    <t>López</t>
  </si>
  <si>
    <t>Daniel</t>
  </si>
  <si>
    <t>daniel.ll27@ciencias.unam.mx</t>
  </si>
  <si>
    <t>Lorenzo Hérnandez</t>
  </si>
  <si>
    <t>Jesús</t>
  </si>
  <si>
    <t>jeloro24@ciencias.unam.mx</t>
  </si>
  <si>
    <t>Lujano Faustinos</t>
  </si>
  <si>
    <t>Josué</t>
  </si>
  <si>
    <t>josuelujano@ciencias.unam.mx</t>
  </si>
  <si>
    <t>Mariano Martínez</t>
  </si>
  <si>
    <t>Kevin</t>
  </si>
  <si>
    <t>kevinmarianomartinez@ciencias.unam.mx</t>
  </si>
  <si>
    <t>Márquez López</t>
  </si>
  <si>
    <t>Anayely</t>
  </si>
  <si>
    <t>anayely.mr@ciencias.unam.mx</t>
  </si>
  <si>
    <t>Mendoza Léon</t>
  </si>
  <si>
    <t>Videl Nefertari</t>
  </si>
  <si>
    <t>videlnefertari_291@ciencias.unam.mx</t>
  </si>
  <si>
    <t>Merino Hérnandez</t>
  </si>
  <si>
    <t>Griselda</t>
  </si>
  <si>
    <t>grismerino@ciencias.unam.mx</t>
  </si>
  <si>
    <t>Ortega Hérnandez</t>
  </si>
  <si>
    <t>Midori Alondra</t>
  </si>
  <si>
    <t>midoriortega@ciencias.unam.mx</t>
  </si>
  <si>
    <t>Pantoja Reyes</t>
  </si>
  <si>
    <t>Arturo</t>
  </si>
  <si>
    <t>arturopr@ciencias.unam.mx</t>
  </si>
  <si>
    <t>Peña Nuñez</t>
  </si>
  <si>
    <t>Axel Yael</t>
  </si>
  <si>
    <t>axelyael@ciencias.unam.mx</t>
  </si>
  <si>
    <t>Pineda Bejar</t>
  </si>
  <si>
    <t>DanielPB@ciencias.unam.mx</t>
  </si>
  <si>
    <t>Ponce Vergara</t>
  </si>
  <si>
    <t>sponce@ciencias.unam.mx</t>
  </si>
  <si>
    <t>Ramírez Chávez</t>
  </si>
  <si>
    <t>Braulio Tadeo</t>
  </si>
  <si>
    <t>421047691@ciencias.unam.mx</t>
  </si>
  <si>
    <t>Ramírez Ochoa</t>
  </si>
  <si>
    <t>Aileen Giselle</t>
  </si>
  <si>
    <t>gis_aileen030115@ciencias.unam.mx</t>
  </si>
  <si>
    <t>Reyes</t>
  </si>
  <si>
    <t>Jonathan</t>
  </si>
  <si>
    <t>jonathanrv@ciencias.unam.mx</t>
  </si>
  <si>
    <t>Romero Gónzalez</t>
  </si>
  <si>
    <t>Luis Angel</t>
  </si>
  <si>
    <t>luis_angel_rg@ciencias.unam.mx</t>
  </si>
  <si>
    <t>Rosas Léon</t>
  </si>
  <si>
    <t>Diego</t>
  </si>
  <si>
    <t>rosasleon.diego@ciencias.unam.mx</t>
  </si>
  <si>
    <t>Salvador Calderón</t>
  </si>
  <si>
    <t>Ismael Yahir</t>
  </si>
  <si>
    <t>ismasalv2002@ciencias.unam.mx</t>
  </si>
  <si>
    <t>Sánchez Benítez</t>
  </si>
  <si>
    <t>Eduardo</t>
  </si>
  <si>
    <t>eduardo_sb@ciencias.unam.mx</t>
  </si>
  <si>
    <t>Sandoval Hérnandez</t>
  </si>
  <si>
    <t>Erik Daniel</t>
  </si>
  <si>
    <t>eriksandoval321@ciencias.unam.mx</t>
  </si>
  <si>
    <t>Saucedo Avila</t>
  </si>
  <si>
    <t>Octavio</t>
  </si>
  <si>
    <t>octaviosaucedo@ciencias.unam.mx</t>
  </si>
  <si>
    <t>Segura Moreno</t>
  </si>
  <si>
    <t>Rodrígo</t>
  </si>
  <si>
    <t>ro.sgr@ciencias.unam.mx</t>
  </si>
  <si>
    <t>Serrano Mejía</t>
  </si>
  <si>
    <t>Yorleny Bianeth</t>
  </si>
  <si>
    <t>yorlenyserrano@ciencias.unam.mx</t>
  </si>
  <si>
    <t>Temich Piaga</t>
  </si>
  <si>
    <t>Paula</t>
  </si>
  <si>
    <t>paula.temich@ciencias.unam.mx</t>
  </si>
  <si>
    <t>Terrazas Pablo</t>
  </si>
  <si>
    <t>Christian Daniel</t>
  </si>
  <si>
    <t>cdaniel_t@ciencias.unam.mx</t>
  </si>
  <si>
    <t>Toscano Montoya</t>
  </si>
  <si>
    <t>Johanna Lizeth</t>
  </si>
  <si>
    <t>johanna.toscano@ciencias.unam.mx</t>
  </si>
  <si>
    <t>Valdez López</t>
  </si>
  <si>
    <t>José Martín</t>
  </si>
  <si>
    <t>martinlopez@ciencias.unam.mx</t>
  </si>
  <si>
    <t>Vera Ramos</t>
  </si>
  <si>
    <t>Tonatiuh</t>
  </si>
  <si>
    <t>infdevmach@ciencias.unam.mx</t>
  </si>
  <si>
    <t>Vidales Astudillo</t>
  </si>
  <si>
    <t>Hector Daniel</t>
  </si>
  <si>
    <t>daniel.vidales@ciencias.unam.mx</t>
  </si>
  <si>
    <t>Yedra Cázares</t>
  </si>
  <si>
    <t>danielyedra@ciencias.unam.mx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</si>
</sst>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/ MMM YYYY"/>
    <numFmt numFmtId="165" formatCode="DD/ MMM YYYY"/>
    <numFmt numFmtId="166" formatCode="_-_$* #,##0.00_-;\-_$* #,##0.00_-;_-_$* &quot;-&quot;??_-;_-@_-"/>
  </numFmts>
  <fonts count="1">
    <font>
      <name val="Arial"/>
      <family val="2"/>
      <color rgb="FF000000"/>
      <sz val="10"/>
      <extLst>
        <ext uri="smNativeData">
          <pm:charSpec xmlns:pm="smNativeData" id="16134395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3439560" type="1" fgLvl="100" fgClr="00FFFFFF" bgLvl="10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3439560" type="1" fgLvl="100" fgClr="00FFFF00" bgLvl="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439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439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439560"/>
        </ext>
      </extLst>
    </border>
  </borders>
  <cellStyleXfs count="2">
    <xf numFmtId="0" fontId="0" fillId="0" borderId="0" applyNumberFormat="1" applyFont="1" applyFill="1" applyBorder="1" applyAlignment="1" applyProtection="1"/>
    <xf numFmtId="166" fontId="0" fillId="0" borderId="0" applyNumberFormat="1" applyFont="0" applyFill="0" applyBorder="0" applyAlignment="0" applyProtection="0"/>
  </cellStyleXfs>
  <cellXfs count="6">
    <xf numFmtId="0" fontId="0" fillId="0" borderId="0" xfId="0"/>
    <xf numFmtId="166" fontId="0" fillId="0" borderId="0" xfId="1"/>
    <xf numFmtId="166" fontId="0" fillId="0" borderId="0" xfId="1"/>
    <xf numFmtId="166" fontId="0" fillId="0" borderId="0" xfId="1"/>
    <xf numFmtId="0" fontId="0" fillId="3" borderId="2" xfId="0" applyFill="1"/>
    <xf numFmtId="166" fontId="0" fillId="3" borderId="2" xfId="1" applyFill="1"/>
  </cellXfs>
  <cellStyles count="2">
    <cellStyle name="Normal" xfId="0" builtinId="0" customBuiltin="1"/>
    <cellStyle name="Comma" xfId="1" builtinId="3" customBuiltin="1"/>
  </cellStyles>
  <tableStyles count="0"/>
  <extLst>
    <ext uri="smNativeData">
      <pm:charStyles xmlns:pm="smNativeData" id="161343956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" width="18.378378" customWidth="1" style="0"/>
    <col min="2" max="2" width="18.918919" customWidth="1" style="0"/>
    <col min="3" max="3" width="15.675676" customWidth="1" style="0"/>
    <col min="4" max="13" width="10.000000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/>
    </row>
    <row r="2" spans="1:15">
      <c r="A2" t="s">
        <v>13</v>
      </c>
      <c r="B2" t="s">
        <v>14</v>
      </c>
      <c r="C2" t="s">
        <v>15</v>
      </c>
      <c r="D2" t="n">
        <v>20</v>
      </c>
      <c r="E2" t="n">
        <v>90</v>
      </c>
      <c r="F2" t="n">
        <v>60</v>
      </c>
      <c r="G2" t="n">
        <v>82</v>
      </c>
      <c r="H2" t="n">
        <v>100</v>
      </c>
      <c r="I2" t="n">
        <v>40</v>
      </c>
      <c r="J2" t="n">
        <v>85</v>
      </c>
      <c r="K2" t="n">
        <v>100</v>
      </c>
      <c r="L2" t="n">
        <v>76.6599999999999966</v>
      </c>
      <c r="M2" t="n">
        <v>90</v>
      </c>
      <c r="N2" s="3">
        <f>(SUM(D2:M2)-MIN(D2:M2))/90</f>
        <v>8.04066666666666663</v>
      </c>
      <c r="O2" s="2">
        <f>SUM(D2:M2)/100</f>
        <v>7.43659999999999943</v>
      </c>
    </row>
    <row r="3" spans="1:15">
      <c r="A3" t="s">
        <v>16</v>
      </c>
      <c r="B3" t="s">
        <v>17</v>
      </c>
      <c r="C3" t="s">
        <v>18</v>
      </c>
      <c r="D3" t="n">
        <v>65.7099999999999937</v>
      </c>
      <c r="E3" t="n">
        <v>96.25</v>
      </c>
      <c r="F3" t="n">
        <v>84.1599999999999966</v>
      </c>
      <c r="G3" t="n">
        <v>94.7600000000000051</v>
      </c>
      <c r="H3" t="n">
        <v>100</v>
      </c>
      <c r="I3" t="n">
        <v>90</v>
      </c>
      <c r="J3" t="n">
        <v>93.75</v>
      </c>
      <c r="K3" t="n">
        <v>100</v>
      </c>
      <c r="L3" t="n">
        <v>86.6599999999999966</v>
      </c>
      <c r="M3" t="n">
        <v>72</v>
      </c>
      <c r="N3" s="3">
        <f>(SUM(D3:M3)-MIN(D3:M3))/90</f>
        <v>9.08422222222222331</v>
      </c>
      <c r="O3" s="2">
        <f>SUM(D3:M3)/100</f>
        <v>8.83290000000000042</v>
      </c>
    </row>
    <row r="4" spans="1:15">
      <c r="A4" t="s">
        <v>19</v>
      </c>
      <c r="B4" t="s">
        <v>20</v>
      </c>
      <c r="C4" t="s">
        <v>21</v>
      </c>
      <c r="D4" t="n">
        <v>34.2800000000000011</v>
      </c>
      <c r="E4" t="n">
        <v>83.75</v>
      </c>
      <c r="F4" t="n">
        <v>71</v>
      </c>
      <c r="G4" t="n">
        <v>70</v>
      </c>
      <c r="H4" t="n">
        <v>100</v>
      </c>
      <c r="I4" t="n">
        <v>40</v>
      </c>
      <c r="J4" t="n">
        <v>67.5</v>
      </c>
      <c r="K4" t="n">
        <v>83.3299999999999983</v>
      </c>
      <c r="L4" t="n">
        <v>70</v>
      </c>
      <c r="M4" t="n">
        <v>83</v>
      </c>
      <c r="N4" s="3">
        <f>(SUM(D4:M4)-MIN(D4:M4))/90</f>
        <v>7.42866666666666742</v>
      </c>
      <c r="O4" s="2">
        <f>SUM(D4:M4)/100</f>
        <v>7.02859999999999996</v>
      </c>
    </row>
    <row r="5" spans="1:15">
      <c r="A5" t="s">
        <v>22</v>
      </c>
      <c r="B5" t="s">
        <v>23</v>
      </c>
      <c r="C5" t="s">
        <v>24</v>
      </c>
      <c r="D5" t="n">
        <v>100</v>
      </c>
      <c r="E5" t="n">
        <v>92.5</v>
      </c>
      <c r="F5" t="n">
        <v>88</v>
      </c>
      <c r="G5" t="n">
        <v>100</v>
      </c>
      <c r="H5" t="n">
        <v>100</v>
      </c>
      <c r="I5" t="n">
        <v>90</v>
      </c>
      <c r="J5" t="n">
        <v>93.75</v>
      </c>
      <c r="K5" t="n">
        <v>77.769999999999996</v>
      </c>
      <c r="L5" t="n">
        <v>88.8799999999999955</v>
      </c>
      <c r="M5" t="n">
        <v>93</v>
      </c>
      <c r="N5" s="3">
        <f>(SUM(D5:M5)-MIN(D5:M5))/90</f>
        <v>9.4014444444444436</v>
      </c>
      <c r="O5" s="2">
        <f>SUM(D5:M5)/100</f>
        <v>9.23899999999999899</v>
      </c>
    </row>
    <row r="6" spans="1:15" s="4" customFormat="1">
      <c r="A6" s="4" t="s">
        <v>25</v>
      </c>
      <c r="B6" s="4" t="s">
        <v>26</v>
      </c>
      <c r="C6" s="4" t="s">
        <v>27</v>
      </c>
      <c r="D6" s="4" t="n">
        <v>71.4200000000000017</v>
      </c>
      <c r="E6" s="4" t="n">
        <v>98.1299999999999955</v>
      </c>
      <c r="F6" s="4" t="n">
        <v>42</v>
      </c>
      <c r="G6" s="4" t="n">
        <v>89.519999999999996</v>
      </c>
      <c r="H6" s="4" t="n">
        <v>84.4399999999999977</v>
      </c>
      <c r="I6" s="4" t="n">
        <v>40</v>
      </c>
      <c r="J6" s="4" t="n">
        <v>77.5</v>
      </c>
      <c r="K6" s="4" t="n">
        <v>88.8799999999999955</v>
      </c>
      <c r="L6" s="4" t="n">
        <v>100</v>
      </c>
      <c r="M6" s="4" t="n">
        <v>93</v>
      </c>
      <c r="N6" s="5">
        <f>(SUM(D6:M6)-MIN(D6:M6))/90</f>
        <v>8.27655555555555544</v>
      </c>
      <c r="O6" s="5">
        <f>SUM(D6:M6)/100</f>
        <v>7.84889999999999954</v>
      </c>
    </row>
    <row r="7" spans="1:15">
      <c r="A7" t="s">
        <v>28</v>
      </c>
      <c r="B7" t="s">
        <v>29</v>
      </c>
      <c r="C7" t="s">
        <v>30</v>
      </c>
      <c r="D7" t="n">
        <v>62.8500000000000014</v>
      </c>
      <c r="E7" t="n">
        <v>75</v>
      </c>
      <c r="F7" t="n">
        <v>87</v>
      </c>
      <c r="G7" t="n">
        <v>100</v>
      </c>
      <c r="H7" t="n">
        <v>100</v>
      </c>
      <c r="I7" t="n">
        <v>85</v>
      </c>
      <c r="J7" t="n">
        <v>93.75</v>
      </c>
      <c r="K7" t="n">
        <v>67.769999999999996</v>
      </c>
      <c r="L7" t="n">
        <v>75.5499999999999972</v>
      </c>
      <c r="M7" t="n">
        <v>92</v>
      </c>
      <c r="N7" s="3">
        <f>(SUM(D7:M7)-MIN(D7:M7))/90</f>
        <v>8.62300000000000111</v>
      </c>
      <c r="O7" s="2">
        <f>SUM(D7:M7)/100</f>
        <v>8.38919999999999888</v>
      </c>
    </row>
    <row r="8" spans="1:15">
      <c r="A8" t="s">
        <v>31</v>
      </c>
      <c r="B8" t="s">
        <v>32</v>
      </c>
      <c r="C8" t="s">
        <v>33</v>
      </c>
      <c r="D8" t="n">
        <v>96.6700000000000017</v>
      </c>
      <c r="E8" t="n">
        <v>97.5</v>
      </c>
      <c r="F8" t="n">
        <v>96</v>
      </c>
      <c r="G8" t="n">
        <v>100</v>
      </c>
      <c r="H8" t="n">
        <v>100</v>
      </c>
      <c r="I8" t="n">
        <v>80</v>
      </c>
      <c r="J8" t="n">
        <v>100</v>
      </c>
      <c r="K8" t="n">
        <v>93.3299999999999983</v>
      </c>
      <c r="L8" t="n">
        <v>97.769999999999996</v>
      </c>
      <c r="M8" t="n">
        <v>92</v>
      </c>
      <c r="N8" s="3">
        <f>(SUM(D8:M8)-MIN(D8:M8))/90</f>
        <v>9.7029999999999994</v>
      </c>
      <c r="O8" s="2">
        <f>SUM(D8:M8)/100</f>
        <v>9.53270000000000017</v>
      </c>
    </row>
    <row r="9" spans="1:15">
      <c r="A9" t="s">
        <v>34</v>
      </c>
      <c r="B9" t="s">
        <v>35</v>
      </c>
      <c r="C9" t="s">
        <v>36</v>
      </c>
      <c r="D9" t="n">
        <v>62.8699999999999974</v>
      </c>
      <c r="E9" t="n">
        <v>73.75</v>
      </c>
      <c r="F9" t="n">
        <v>75</v>
      </c>
      <c r="G9" t="n">
        <v>92</v>
      </c>
      <c r="H9" t="n">
        <v>100</v>
      </c>
      <c r="I9" t="n">
        <v>60</v>
      </c>
      <c r="J9" t="n">
        <v>91.25</v>
      </c>
      <c r="K9" t="n">
        <v>33.3299999999999983</v>
      </c>
      <c r="L9" t="n">
        <v>75.5499999999999972</v>
      </c>
      <c r="M9" t="n">
        <v>93</v>
      </c>
      <c r="N9" s="3">
        <f>(SUM(D9:M9)-MIN(D9:M9))/90</f>
        <v>8.03800000000000026</v>
      </c>
      <c r="O9" s="2">
        <f>SUM(D9:M9)/100</f>
        <v>7.56749999999999989</v>
      </c>
    </row>
    <row r="10" spans="1:15">
      <c r="A10" t="s">
        <v>37</v>
      </c>
      <c r="B10" t="s">
        <v>38</v>
      </c>
      <c r="C10" t="s">
        <v>39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s="3">
        <f>(SUM(D10:M10)-MIN(D10:M10))/90</f>
        <v>10</v>
      </c>
      <c r="O10" s="2">
        <f>SUM(D10:M10)/100</f>
        <v>10</v>
      </c>
    </row>
    <row r="11" spans="1:15">
      <c r="A11" t="s">
        <v>40</v>
      </c>
      <c r="B11" t="s">
        <v>41</v>
      </c>
      <c r="C11" t="s">
        <v>42</v>
      </c>
      <c r="D11" t="n">
        <v>80</v>
      </c>
      <c r="E11" t="n">
        <v>96.25</v>
      </c>
      <c r="F11" t="n">
        <v>94.1700000000000017</v>
      </c>
      <c r="G11" t="n">
        <v>86.6599999999999966</v>
      </c>
      <c r="H11" t="n">
        <v>100</v>
      </c>
      <c r="I11" t="n">
        <v>100</v>
      </c>
      <c r="J11" t="n">
        <v>97.5</v>
      </c>
      <c r="K11" t="n">
        <v>100</v>
      </c>
      <c r="L11" t="n">
        <v>95.5600000000000023</v>
      </c>
      <c r="M11" t="n">
        <v>98</v>
      </c>
      <c r="N11" s="3">
        <f>(SUM(D11:M11)-MIN(D11:M11))/90</f>
        <v>9.64599999999999902</v>
      </c>
      <c r="O11" s="2">
        <f>SUM(D11:M11)/100</f>
        <v>9.48140000000000072</v>
      </c>
    </row>
    <row r="12" spans="1:15">
      <c r="A12" t="s">
        <v>43</v>
      </c>
      <c r="B12" t="s">
        <v>44</v>
      </c>
      <c r="C12" t="s">
        <v>45</v>
      </c>
      <c r="D12" t="n">
        <v>82.8599999999999994</v>
      </c>
      <c r="E12" t="n">
        <v>100</v>
      </c>
      <c r="F12" t="n">
        <v>85.8299999999999983</v>
      </c>
      <c r="G12" t="n">
        <v>100</v>
      </c>
      <c r="H12" t="n">
        <v>100</v>
      </c>
      <c r="I12" t="n">
        <v>90</v>
      </c>
      <c r="J12" t="n">
        <v>81.25</v>
      </c>
      <c r="K12" t="n">
        <v>100</v>
      </c>
      <c r="L12" t="n">
        <v>96.6599999999999966</v>
      </c>
      <c r="M12" t="n">
        <v>90</v>
      </c>
      <c r="N12" s="3">
        <f>(SUM(D12:M12)-MIN(D12:M12))/90</f>
        <v>9.39277777777777878</v>
      </c>
      <c r="O12" s="2">
        <f>SUM(D12:M12)/100</f>
        <v>9.26600000000000001</v>
      </c>
    </row>
    <row r="13" spans="1:15">
      <c r="A13" t="s">
        <v>46</v>
      </c>
      <c r="B13" t="s">
        <v>47</v>
      </c>
      <c r="C13" t="s">
        <v>48</v>
      </c>
      <c r="D13" t="n">
        <v>57.1400000000000006</v>
      </c>
      <c r="E13" t="n">
        <v>100</v>
      </c>
      <c r="F13" t="n">
        <v>73</v>
      </c>
      <c r="G13" t="n">
        <v>100</v>
      </c>
      <c r="H13" t="n">
        <v>100</v>
      </c>
      <c r="I13" t="n">
        <v>100</v>
      </c>
      <c r="J13" t="n">
        <v>77.5</v>
      </c>
      <c r="K13" t="n">
        <v>90</v>
      </c>
      <c r="L13" t="n">
        <v>95.5499999999999972</v>
      </c>
      <c r="M13" t="n">
        <v>95</v>
      </c>
      <c r="N13" s="3">
        <f>(SUM(D13:M13)-MIN(D13:M13))/90</f>
        <v>9.23388888888888815</v>
      </c>
      <c r="O13" s="2">
        <f>SUM(D13:M13)/100</f>
        <v>8.88189999999999991</v>
      </c>
    </row>
    <row r="14" spans="1:15">
      <c r="A14" t="s">
        <v>49</v>
      </c>
      <c r="B14" t="s">
        <v>50</v>
      </c>
      <c r="C14" t="s">
        <v>51</v>
      </c>
      <c r="D14" t="n">
        <v>55.7100000000000009</v>
      </c>
      <c r="E14" t="n">
        <v>50</v>
      </c>
      <c r="F14" t="n">
        <v>75</v>
      </c>
      <c r="G14" t="n">
        <v>89.1599999999999966</v>
      </c>
      <c r="H14" t="n">
        <v>100</v>
      </c>
      <c r="I14" t="n">
        <v>80</v>
      </c>
      <c r="J14" t="n">
        <v>81.25</v>
      </c>
      <c r="K14" t="n">
        <v>100</v>
      </c>
      <c r="L14" t="n">
        <v>86.6599999999999966</v>
      </c>
      <c r="M14" t="n">
        <v>92</v>
      </c>
      <c r="N14" s="3">
        <f>(SUM(D14:M14)-MIN(D14:M14))/90</f>
        <v>8.44200000000000017</v>
      </c>
      <c r="O14" s="2">
        <f>SUM(D14:M14)/100</f>
        <v>8.09779999999999944</v>
      </c>
    </row>
    <row r="15" spans="1:15">
      <c r="A15" t="s">
        <v>52</v>
      </c>
      <c r="B15" t="s">
        <v>53</v>
      </c>
      <c r="C15" t="s">
        <v>54</v>
      </c>
      <c r="D15" t="n">
        <v>40</v>
      </c>
      <c r="E15" t="n">
        <v>68.1299999999999955</v>
      </c>
      <c r="F15" t="n">
        <v>54.1700000000000017</v>
      </c>
      <c r="G15" t="n">
        <v>94.7600000000000051</v>
      </c>
      <c r="H15" t="n">
        <v>100</v>
      </c>
      <c r="I15" t="n">
        <v>30</v>
      </c>
      <c r="J15" t="n">
        <v>93.75</v>
      </c>
      <c r="K15" t="n">
        <v>10</v>
      </c>
      <c r="L15" t="n">
        <v>61.1099999999999994</v>
      </c>
      <c r="M15" t="n">
        <v>50</v>
      </c>
      <c r="N15" s="3">
        <f>(SUM(D15:M15)-MIN(D15:M15))/90</f>
        <v>6.57688888888888812</v>
      </c>
      <c r="O15" s="2">
        <f>SUM(D15:M15)/100</f>
        <v>6.01919999999999966</v>
      </c>
    </row>
    <row r="16" spans="1:15" s="4" customFormat="1">
      <c r="A16" s="4" t="s">
        <v>55</v>
      </c>
      <c r="B16" s="4" t="s">
        <v>56</v>
      </c>
      <c r="C16" s="4" t="s">
        <v>57</v>
      </c>
      <c r="D16" s="4" t="n">
        <v>100</v>
      </c>
      <c r="E16" s="4" t="n">
        <v>97.5</v>
      </c>
      <c r="F16" s="4" t="n">
        <v>80</v>
      </c>
      <c r="G16" s="4" t="n">
        <v>100</v>
      </c>
      <c r="H16" s="4" t="n">
        <v>100</v>
      </c>
      <c r="I16" s="4" t="n">
        <v>85</v>
      </c>
      <c r="J16" s="4" t="n">
        <v>97.5</v>
      </c>
      <c r="K16" s="4" t="n">
        <v>100</v>
      </c>
      <c r="L16" s="4" t="n">
        <v>94.4399999999999977</v>
      </c>
      <c r="M16" s="4" t="n">
        <v>90</v>
      </c>
      <c r="N16" s="5">
        <f>(SUM(D16:M16)-MIN(D16:M16))/90</f>
        <v>9.60488888888889036</v>
      </c>
      <c r="O16" s="5">
        <f>SUM(D16:M16)/100</f>
        <v>9.44439999999999991</v>
      </c>
    </row>
    <row r="17" spans="1:15" s="4" customFormat="1">
      <c r="A17" s="4" t="s">
        <v>58</v>
      </c>
      <c r="B17" s="4" t="s">
        <v>59</v>
      </c>
      <c r="C17" s="4" t="s">
        <v>60</v>
      </c>
      <c r="D17" s="4" t="n">
        <v>17.1400000000000006</v>
      </c>
      <c r="E17" s="4" t="n">
        <v>50.4099999999999966</v>
      </c>
      <c r="F17" s="4" t="n">
        <v>77.5</v>
      </c>
      <c r="G17" s="4" t="n">
        <v>80.6700000000000017</v>
      </c>
      <c r="H17" s="4" t="n">
        <v>66.6599999999999966</v>
      </c>
      <c r="I17" s="4" t="n">
        <v>89.5</v>
      </c>
      <c r="J17" s="4" t="n">
        <v>53.75</v>
      </c>
      <c r="K17" s="4" t="n">
        <v>100</v>
      </c>
      <c r="L17" s="4" t="n">
        <v>91.1099999999999994</v>
      </c>
      <c r="M17" s="4" t="n">
        <v>50</v>
      </c>
      <c r="N17" s="5">
        <f>(SUM(D17:M17)-MIN(D17:M17))/90</f>
        <v>7.32888888888888879</v>
      </c>
      <c r="O17" s="5">
        <f>SUM(D17:M17)/100</f>
        <v>6.7674000000000003</v>
      </c>
    </row>
    <row r="18" spans="1:15">
      <c r="A18" t="s">
        <v>61</v>
      </c>
      <c r="B18" t="s">
        <v>62</v>
      </c>
      <c r="C18" t="s">
        <v>63</v>
      </c>
      <c r="D18" t="n">
        <v>97.1400000000000006</v>
      </c>
      <c r="E18" t="n">
        <v>80</v>
      </c>
      <c r="F18" t="n">
        <v>91.6700000000000017</v>
      </c>
      <c r="G18" t="n">
        <v>89.1599999999999966</v>
      </c>
      <c r="H18" t="n">
        <v>100</v>
      </c>
      <c r="I18" t="n">
        <v>60</v>
      </c>
      <c r="J18" t="n">
        <v>87.5</v>
      </c>
      <c r="K18" t="n">
        <v>88.8799999999999955</v>
      </c>
      <c r="L18" t="n">
        <v>84.4399999999999977</v>
      </c>
      <c r="M18" t="n">
        <v>93</v>
      </c>
      <c r="N18" s="3">
        <f>(SUM(D18:M18)-MIN(D18:M18))/90</f>
        <v>9.01988888888888773</v>
      </c>
      <c r="O18" s="2">
        <f>SUM(D18:M18)/100</f>
        <v>8.7179000000000002</v>
      </c>
    </row>
    <row r="19" spans="1:15">
      <c r="A19" t="s">
        <v>64</v>
      </c>
      <c r="B19" t="s">
        <v>65</v>
      </c>
      <c r="C19" t="s">
        <v>66</v>
      </c>
      <c r="D19" t="n">
        <v>78.5699999999999932</v>
      </c>
      <c r="E19" t="n">
        <v>91.25</v>
      </c>
      <c r="F19" t="n">
        <v>89</v>
      </c>
      <c r="G19" t="n">
        <v>100</v>
      </c>
      <c r="H19" t="n">
        <v>100</v>
      </c>
      <c r="I19" t="n">
        <v>90</v>
      </c>
      <c r="J19" t="n">
        <v>72.5</v>
      </c>
      <c r="K19" t="n">
        <v>100</v>
      </c>
      <c r="L19" t="n">
        <v>91.1099999999999994</v>
      </c>
      <c r="M19" t="n">
        <v>77</v>
      </c>
      <c r="N19" s="3">
        <f>(SUM(D19:M19)-MIN(D19:M19))/90</f>
        <v>9.07699999999999996</v>
      </c>
      <c r="O19" s="2">
        <f>SUM(D19:M19)/100</f>
        <v>8.89429999999999943</v>
      </c>
    </row>
    <row r="20" spans="1:15">
      <c r="A20" t="s">
        <v>67</v>
      </c>
      <c r="B20" t="s">
        <v>68</v>
      </c>
      <c r="C20" t="s">
        <v>69</v>
      </c>
      <c r="D20" t="n">
        <v>65.7099999999999937</v>
      </c>
      <c r="E20" t="n">
        <v>86.25</v>
      </c>
      <c r="F20" t="n">
        <v>81.25</v>
      </c>
      <c r="G20" t="n">
        <v>89.519999999999996</v>
      </c>
      <c r="H20" t="n">
        <v>100</v>
      </c>
      <c r="I20" t="n">
        <v>80</v>
      </c>
      <c r="J20" t="n">
        <v>93.75</v>
      </c>
      <c r="K20" t="n">
        <v>100</v>
      </c>
      <c r="L20" t="n">
        <v>88.8799999999999955</v>
      </c>
      <c r="M20" t="n">
        <v>80</v>
      </c>
      <c r="N20" s="3">
        <f>(SUM(D20:M20)-MIN(D20:M20))/90</f>
        <v>8.88499999999999979</v>
      </c>
      <c r="O20" s="2">
        <f>SUM(D20:M20)/100</f>
        <v>8.65360000000000085</v>
      </c>
    </row>
    <row r="21" spans="1:15">
      <c r="A21" t="s">
        <v>70</v>
      </c>
      <c r="B21" t="s">
        <v>71</v>
      </c>
      <c r="C21" t="s">
        <v>72</v>
      </c>
      <c r="D21" t="n">
        <v>75.7099999999999937</v>
      </c>
      <c r="E21" t="n">
        <v>82.5</v>
      </c>
      <c r="F21" t="n">
        <v>99.1700000000000017</v>
      </c>
      <c r="G21" t="n">
        <v>100</v>
      </c>
      <c r="H21" t="n">
        <v>76.6599999999999966</v>
      </c>
      <c r="I21" t="n">
        <v>90</v>
      </c>
      <c r="J21" t="n">
        <v>96.25</v>
      </c>
      <c r="K21" t="n">
        <v>88.8799999999999955</v>
      </c>
      <c r="L21" t="n">
        <v>100</v>
      </c>
      <c r="N21" s="3"/>
      <c r="O21" s="2">
        <f>SUM(D21:M21)/100</f>
        <v>8.09169999999999945</v>
      </c>
    </row>
    <row r="22" spans="1:15">
      <c r="A22" t="s">
        <v>73</v>
      </c>
      <c r="B22" t="s">
        <v>74</v>
      </c>
      <c r="C22" t="s">
        <v>75</v>
      </c>
      <c r="D22" t="n">
        <v>47.1400000000000006</v>
      </c>
      <c r="E22" t="n">
        <v>90</v>
      </c>
      <c r="F22" t="n">
        <v>93.3299999999999983</v>
      </c>
      <c r="G22" t="n">
        <v>94.7600000000000051</v>
      </c>
      <c r="H22" t="n">
        <v>100</v>
      </c>
      <c r="I22" t="n">
        <v>90</v>
      </c>
      <c r="J22" t="n">
        <v>85</v>
      </c>
      <c r="K22" t="n">
        <v>88.8799999999999955</v>
      </c>
      <c r="L22" t="n">
        <v>77.769999999999996</v>
      </c>
      <c r="M22" t="n">
        <v>96</v>
      </c>
      <c r="N22" s="3">
        <f>(SUM(D22:M22)-MIN(D22:M22))/90</f>
        <v>9.06377777777777816</v>
      </c>
      <c r="O22" s="2">
        <f>SUM(D22:M22)/100</f>
        <v>8.62880000000000003</v>
      </c>
    </row>
    <row r="23" spans="1:15">
      <c r="A23" t="s">
        <v>76</v>
      </c>
      <c r="B23" t="s">
        <v>77</v>
      </c>
      <c r="C23" t="s">
        <v>78</v>
      </c>
      <c r="D23" t="n">
        <v>35.7100000000000009</v>
      </c>
      <c r="E23" t="n">
        <v>95</v>
      </c>
      <c r="F23" t="n">
        <v>93.3299999999999983</v>
      </c>
      <c r="G23" t="n">
        <v>82</v>
      </c>
      <c r="H23" t="n">
        <v>100</v>
      </c>
      <c r="I23" t="n">
        <v>20</v>
      </c>
      <c r="J23" t="n">
        <v>85</v>
      </c>
      <c r="K23" t="n">
        <v>94.4399999999999977</v>
      </c>
      <c r="L23" t="n">
        <v>86.6599999999999966</v>
      </c>
      <c r="M23" t="n">
        <v>95</v>
      </c>
      <c r="N23" s="3">
        <f>(SUM(D23:M23)-MIN(D23:M23))/90</f>
        <v>8.52377777777777723</v>
      </c>
      <c r="O23" s="2">
        <f>SUM(D23:M23)/100</f>
        <v>7.87139999999999951</v>
      </c>
    </row>
    <row r="24" spans="1:15" s="4" customFormat="1">
      <c r="A24" s="4" t="s">
        <v>79</v>
      </c>
      <c r="B24" s="4" t="s">
        <v>80</v>
      </c>
      <c r="C24" s="4" t="s">
        <v>81</v>
      </c>
      <c r="D24" s="4" t="n">
        <v>25.7100000000000009</v>
      </c>
      <c r="E24" s="4" t="n">
        <v>87.5</v>
      </c>
      <c r="F24" s="4" t="n">
        <v>100</v>
      </c>
      <c r="G24" s="4" t="n">
        <v>100</v>
      </c>
      <c r="H24" s="4" t="n">
        <v>100</v>
      </c>
      <c r="I24" s="4" t="n">
        <v>100</v>
      </c>
      <c r="J24" s="4" t="n">
        <v>97.5</v>
      </c>
      <c r="K24" s="4" t="n">
        <v>94.4399999999999977</v>
      </c>
      <c r="L24" s="4" t="n">
        <v>100</v>
      </c>
      <c r="M24" s="4" t="n">
        <v>100</v>
      </c>
      <c r="N24" s="5">
        <f>(SUM(D24:M24)-MIN(D24:M24))/90</f>
        <v>9.77155555555555644</v>
      </c>
      <c r="O24" s="5">
        <f>SUM(D24:M24)/100</f>
        <v>9.05149999999999899</v>
      </c>
    </row>
    <row r="25" spans="1:15" s="4" customFormat="1">
      <c r="A25" s="4" t="s">
        <v>82</v>
      </c>
      <c r="B25" s="4" t="s">
        <v>83</v>
      </c>
      <c r="C25" s="4" t="s">
        <v>84</v>
      </c>
      <c r="D25" s="4" t="n">
        <v>54.2800000000000011</v>
      </c>
      <c r="E25" s="4" t="n">
        <v>77.5</v>
      </c>
      <c r="F25" s="4" t="n">
        <v>93.5799999999999983</v>
      </c>
      <c r="G25" s="4" t="n">
        <v>86.6599999999999966</v>
      </c>
      <c r="H25" s="4" t="n">
        <v>100</v>
      </c>
      <c r="I25" s="4" t="n">
        <v>88</v>
      </c>
      <c r="J25" s="4" t="n">
        <v>100</v>
      </c>
      <c r="K25" s="4" t="n">
        <v>89</v>
      </c>
      <c r="L25" s="4" t="n">
        <v>0</v>
      </c>
      <c r="M25" s="4" t="n">
        <v>0</v>
      </c>
      <c r="N25" s="5"/>
      <c r="O25" s="5">
        <f>SUM(D25:M25)/100</f>
        <v>6.8902000000000001</v>
      </c>
    </row>
    <row r="26" spans="1:15">
      <c r="A26" t="s">
        <v>85</v>
      </c>
      <c r="B26" t="s">
        <v>86</v>
      </c>
      <c r="C26" t="s">
        <v>87</v>
      </c>
      <c r="D26" t="n">
        <v>95.7099999999999937</v>
      </c>
      <c r="E26" t="n">
        <v>97.5</v>
      </c>
      <c r="F26" t="n">
        <v>91.6700000000000017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s="3">
        <f>(SUM(D26:M26)-MIN(D26:M26))/90</f>
        <v>9.92455555555555513</v>
      </c>
      <c r="O26" s="2">
        <f>SUM(D26:M26)/100</f>
        <v>9.84880000000000067</v>
      </c>
    </row>
    <row r="27" spans="1:15">
      <c r="A27" t="s">
        <v>88</v>
      </c>
      <c r="B27" t="s">
        <v>89</v>
      </c>
      <c r="C27" t="s">
        <v>90</v>
      </c>
      <c r="D27" t="n">
        <v>86</v>
      </c>
      <c r="E27" t="n">
        <v>50</v>
      </c>
      <c r="F27" t="n">
        <v>85.8299999999999983</v>
      </c>
      <c r="G27" t="n">
        <v>90</v>
      </c>
      <c r="H27" t="n">
        <v>77.7800000000000011</v>
      </c>
      <c r="I27" t="n">
        <v>92.5</v>
      </c>
      <c r="J27" t="n">
        <v>85</v>
      </c>
      <c r="K27" t="n">
        <v>77</v>
      </c>
      <c r="L27" t="n">
        <v>75.5499999999999972</v>
      </c>
      <c r="M27" t="n">
        <v>78</v>
      </c>
      <c r="N27" s="3">
        <f>(SUM(D27:M27)-MIN(D27:M27))/90</f>
        <v>8.30733333333333235</v>
      </c>
      <c r="O27" s="2">
        <f>SUM(D27:M27)/100</f>
        <v>7.97659999999999947</v>
      </c>
    </row>
    <row r="28" spans="1:15">
      <c r="A28" t="s">
        <v>91</v>
      </c>
      <c r="B28" t="s">
        <v>92</v>
      </c>
      <c r="C28" t="s">
        <v>93</v>
      </c>
      <c r="D28" t="n">
        <v>86</v>
      </c>
      <c r="E28" t="n">
        <v>87.5</v>
      </c>
      <c r="F28" t="n">
        <v>73.3299999999999983</v>
      </c>
      <c r="G28" t="n">
        <v>74.6599999999999966</v>
      </c>
      <c r="H28" t="n">
        <v>100</v>
      </c>
      <c r="I28" t="n">
        <v>80</v>
      </c>
      <c r="J28" t="n">
        <v>66.5499999999999972</v>
      </c>
      <c r="K28" t="n">
        <v>94.4399999999999977</v>
      </c>
      <c r="L28" t="n">
        <v>95.5499999999999972</v>
      </c>
      <c r="M28" t="n">
        <v>91</v>
      </c>
      <c r="N28" s="3">
        <f>(SUM(D28:M28)-MIN(D28:M28))/90</f>
        <v>8.69422222222222274</v>
      </c>
      <c r="O28" s="2">
        <f>SUM(D28:M28)/100</f>
        <v>8.49029999999999951</v>
      </c>
    </row>
    <row r="29" spans="1:15">
      <c r="A29" t="s">
        <v>94</v>
      </c>
      <c r="B29" t="s">
        <v>95</v>
      </c>
      <c r="C29" t="s">
        <v>96</v>
      </c>
      <c r="D29" t="n">
        <v>71</v>
      </c>
      <c r="E29" t="n">
        <v>90</v>
      </c>
      <c r="F29" t="n">
        <v>89.1700000000000017</v>
      </c>
      <c r="G29" t="n">
        <v>94.7600000000000051</v>
      </c>
      <c r="H29" t="n">
        <v>100</v>
      </c>
      <c r="I29" t="n">
        <v>83</v>
      </c>
      <c r="J29" t="n">
        <v>75</v>
      </c>
      <c r="K29" t="n">
        <v>100</v>
      </c>
      <c r="L29" t="n">
        <v>81.1099999999999994</v>
      </c>
      <c r="M29" t="n">
        <v>96</v>
      </c>
      <c r="N29" s="3">
        <f>(SUM(D29:M29)-MIN(D29:M29))/90</f>
        <v>8.98933333333333273</v>
      </c>
      <c r="O29" s="2">
        <f>SUM(D29:M29)/100</f>
        <v>8.80039999999999978</v>
      </c>
    </row>
    <row r="30" spans="1:15" s="4" customFormat="1">
      <c r="A30" s="4" t="s">
        <v>97</v>
      </c>
      <c r="B30" s="4" t="s">
        <v>98</v>
      </c>
      <c r="C30" s="4" t="s">
        <v>99</v>
      </c>
      <c r="D30" s="4" t="n">
        <v>96</v>
      </c>
      <c r="E30" s="4" t="n">
        <v>71.25</v>
      </c>
      <c r="F30" s="4" t="n">
        <v>58.3299999999999983</v>
      </c>
      <c r="G30" s="4" t="n">
        <v>100</v>
      </c>
      <c r="H30" s="4" t="n">
        <v>84.4399999999999977</v>
      </c>
      <c r="I30" s="4" t="n">
        <v>85</v>
      </c>
      <c r="J30" s="4" t="n">
        <v>85</v>
      </c>
      <c r="K30" s="4" t="n">
        <v>100</v>
      </c>
      <c r="L30" s="4" t="n">
        <v>84.4399999999999977</v>
      </c>
      <c r="M30" s="4" t="n">
        <v>88.3299999999999983</v>
      </c>
      <c r="N30" s="5">
        <f>(SUM(D30:M30)-MIN(D30:M30))/90</f>
        <v>8.8273333333333337</v>
      </c>
      <c r="O30" s="5">
        <f>SUM(D30:M30)/100</f>
        <v>8.52789999999999893</v>
      </c>
    </row>
    <row r="31" spans="1:15">
      <c r="A31" t="s">
        <v>100</v>
      </c>
      <c r="B31" t="s">
        <v>101</v>
      </c>
      <c r="C31" t="s">
        <v>102</v>
      </c>
      <c r="D31" t="n">
        <v>100</v>
      </c>
      <c r="E31" t="n">
        <v>95</v>
      </c>
      <c r="F31" t="n">
        <v>96.25</v>
      </c>
      <c r="G31" t="n">
        <v>94.7600000000000051</v>
      </c>
      <c r="H31" t="n">
        <v>100</v>
      </c>
      <c r="I31" t="n">
        <v>90</v>
      </c>
      <c r="J31" t="n">
        <v>93.75</v>
      </c>
      <c r="K31" t="n">
        <v>100</v>
      </c>
      <c r="L31" t="n">
        <v>97.769999999999996</v>
      </c>
      <c r="M31" t="n">
        <v>96</v>
      </c>
      <c r="N31" s="3">
        <f>(SUM(D31:M31)-MIN(D31:M31))/90</f>
        <v>9.70588888888888945</v>
      </c>
      <c r="O31" s="2">
        <f>SUM(D31:M31)/100</f>
        <v>9.63529999999999909</v>
      </c>
    </row>
    <row r="32" spans="1:15" s="4" customFormat="1">
      <c r="A32" s="4" t="s">
        <v>103</v>
      </c>
      <c r="B32" s="4" t="s">
        <v>104</v>
      </c>
      <c r="C32" s="4" t="s">
        <v>105</v>
      </c>
      <c r="D32" s="4" t="n">
        <v>86</v>
      </c>
      <c r="E32" s="4" t="n">
        <v>84.3799999999999955</v>
      </c>
      <c r="F32" s="4" t="n">
        <v>100</v>
      </c>
      <c r="G32" s="4" t="n">
        <v>80</v>
      </c>
      <c r="H32" s="4" t="n">
        <v>66.6599999999999966</v>
      </c>
      <c r="I32" s="4" t="n">
        <v>49</v>
      </c>
      <c r="J32" s="4" t="n">
        <v>76.25</v>
      </c>
      <c r="K32" s="4" t="n">
        <v>33.3299999999999983</v>
      </c>
      <c r="L32" s="4" t="n">
        <v>76.6599999999999966</v>
      </c>
      <c r="M32" s="4" t="n">
        <v>83</v>
      </c>
      <c r="N32" s="5">
        <f>(SUM(D32:M32)-MIN(D32:M32))/90</f>
        <v>7.79944444444444507</v>
      </c>
      <c r="O32" s="5">
        <f>SUM(D32:M32)/100</f>
        <v>7.35279999999999934</v>
      </c>
    </row>
    <row r="33" spans="1:15" s="4" customFormat="1">
      <c r="A33" s="4" t="s">
        <v>106</v>
      </c>
      <c r="B33" s="4" t="s">
        <v>107</v>
      </c>
      <c r="C33" s="4" t="s">
        <v>108</v>
      </c>
      <c r="D33" s="4" t="n">
        <v>100</v>
      </c>
      <c r="E33" s="4" t="n">
        <v>90</v>
      </c>
      <c r="F33" s="4" t="n">
        <v>95</v>
      </c>
      <c r="G33" s="4" t="n">
        <v>100</v>
      </c>
      <c r="H33" s="4" t="n">
        <v>100</v>
      </c>
      <c r="I33" s="4" t="n">
        <v>50</v>
      </c>
      <c r="J33" s="4" t="n">
        <v>100</v>
      </c>
      <c r="K33" s="4" t="n">
        <v>100</v>
      </c>
      <c r="L33" s="4" t="n">
        <v>100</v>
      </c>
      <c r="M33" s="4" t="n">
        <v>98</v>
      </c>
      <c r="N33" s="5">
        <f>(SUM(D33:M33)-MIN(D33:M33))/90</f>
        <v>9.81111111111111178</v>
      </c>
      <c r="O33" s="5">
        <f>SUM(D33:M33)/100</f>
        <v>9.33000000000000007</v>
      </c>
    </row>
    <row r="34" spans="1:15">
      <c r="A34" t="s">
        <v>109</v>
      </c>
      <c r="B34" t="s">
        <v>110</v>
      </c>
      <c r="C34" t="s">
        <v>111</v>
      </c>
      <c r="D34" t="n">
        <v>86</v>
      </c>
      <c r="E34" t="n">
        <v>72.5</v>
      </c>
      <c r="F34" t="n">
        <v>47.9200000000000017</v>
      </c>
      <c r="G34" t="n">
        <v>66.6700000000000017</v>
      </c>
      <c r="H34" t="n">
        <v>100</v>
      </c>
      <c r="I34" t="n">
        <v>62</v>
      </c>
      <c r="J34" t="n">
        <v>91.25</v>
      </c>
      <c r="K34" t="n">
        <v>100</v>
      </c>
      <c r="L34" t="n">
        <v>76.6599999999999966</v>
      </c>
      <c r="M34" t="n">
        <v>95</v>
      </c>
      <c r="N34" s="3">
        <f>(SUM(D34:M34)-MIN(D34:M34))/90</f>
        <v>8.33422222222222331</v>
      </c>
      <c r="O34" s="2">
        <f>SUM(D34:M34)/100</f>
        <v>7.98000000000000043</v>
      </c>
    </row>
    <row r="35" spans="1:15">
      <c r="A35" t="s">
        <v>112</v>
      </c>
      <c r="B35" t="s">
        <v>113</v>
      </c>
      <c r="C35" t="s">
        <v>114</v>
      </c>
      <c r="D35" t="n">
        <v>91</v>
      </c>
      <c r="E35" t="n">
        <v>90</v>
      </c>
      <c r="F35" t="n">
        <v>70.8299999999999983</v>
      </c>
      <c r="G35" t="n">
        <v>93.3299999999999983</v>
      </c>
      <c r="H35" t="n">
        <v>100</v>
      </c>
      <c r="I35" t="n">
        <v>70</v>
      </c>
      <c r="J35" t="n">
        <v>95</v>
      </c>
      <c r="K35" t="n">
        <v>100</v>
      </c>
      <c r="L35" t="n">
        <v>84.4399999999999977</v>
      </c>
      <c r="M35" t="n">
        <v>95</v>
      </c>
      <c r="N35" s="3">
        <f>(SUM(D35:M35)-MIN(D35:M35))/90</f>
        <v>9.10666666666666735</v>
      </c>
      <c r="O35" s="2">
        <f>SUM(D35:M35)/100</f>
        <v>8.8960000000000008</v>
      </c>
    </row>
    <row r="36" spans="1:15">
      <c r="A36" t="s">
        <v>115</v>
      </c>
      <c r="B36" t="s">
        <v>86</v>
      </c>
      <c r="C36" t="s">
        <v>116</v>
      </c>
      <c r="D36" t="n">
        <v>100</v>
      </c>
      <c r="E36" t="n">
        <v>87.5</v>
      </c>
      <c r="F36" t="n">
        <v>87.5</v>
      </c>
      <c r="G36" t="n">
        <v>92.6700000000000017</v>
      </c>
      <c r="H36" t="n">
        <v>100</v>
      </c>
      <c r="I36" t="n">
        <v>70</v>
      </c>
      <c r="J36" t="n">
        <v>75</v>
      </c>
      <c r="K36" t="n">
        <v>88.8799999999999955</v>
      </c>
      <c r="L36" t="n">
        <v>91.1099999999999994</v>
      </c>
      <c r="M36" t="n">
        <v>83</v>
      </c>
      <c r="N36" s="3">
        <f>(SUM(D36:M36)-MIN(D36:M36))/90</f>
        <v>8.95177777777777806</v>
      </c>
      <c r="O36" s="2">
        <f>SUM(D36:M36)/100</f>
        <v>8.75659999999999883</v>
      </c>
    </row>
    <row r="37" spans="1:15">
      <c r="A37" t="s">
        <v>117</v>
      </c>
      <c r="B37" t="s">
        <v>65</v>
      </c>
      <c r="C37" t="s">
        <v>118</v>
      </c>
      <c r="D37" t="n">
        <v>93</v>
      </c>
      <c r="E37" t="n">
        <v>94</v>
      </c>
      <c r="F37" t="n">
        <v>100</v>
      </c>
      <c r="G37" t="n">
        <v>100</v>
      </c>
      <c r="H37" t="n">
        <v>100</v>
      </c>
      <c r="I37" t="n">
        <v>93</v>
      </c>
      <c r="J37" t="n">
        <v>86.25</v>
      </c>
      <c r="K37" t="n">
        <v>100</v>
      </c>
      <c r="L37" t="n">
        <v>97.769999999999996</v>
      </c>
      <c r="M37" t="n">
        <v>100</v>
      </c>
      <c r="N37" s="3">
        <f>(SUM(D37:M37)-MIN(D37:M37))/90</f>
        <v>9.75300000000000011</v>
      </c>
      <c r="O37" s="2">
        <f>SUM(D37:M37)/100</f>
        <v>9.6402000000000001</v>
      </c>
    </row>
    <row r="38" spans="1:15" s="4" customFormat="1">
      <c r="A38" s="4" t="s">
        <v>119</v>
      </c>
      <c r="B38" s="4" t="s">
        <v>120</v>
      </c>
      <c r="C38" s="4" t="s">
        <v>121</v>
      </c>
      <c r="D38" s="4" t="n">
        <v>92</v>
      </c>
      <c r="E38" s="4" t="n">
        <v>100</v>
      </c>
      <c r="F38" s="4" t="n">
        <v>74.2999999999999972</v>
      </c>
      <c r="G38" s="4" t="n">
        <v>97.3299999999999983</v>
      </c>
      <c r="H38" s="4" t="n">
        <v>86</v>
      </c>
      <c r="I38" s="4" t="n">
        <v>53</v>
      </c>
      <c r="J38" s="4" t="n">
        <v>46.25</v>
      </c>
      <c r="K38" s="4" t="n">
        <v>0</v>
      </c>
      <c r="L38" s="4" t="n">
        <v>77.769999999999996</v>
      </c>
      <c r="M38" s="4" t="n">
        <v>76.6700000000000017</v>
      </c>
      <c r="N38" s="5"/>
      <c r="O38" s="5">
        <f>SUM(D38:M38)/100</f>
        <v>7.03320000000000078</v>
      </c>
    </row>
    <row r="39" spans="1:15">
      <c r="A39" t="s">
        <v>122</v>
      </c>
      <c r="B39" t="s">
        <v>123</v>
      </c>
      <c r="C39" t="s">
        <v>124</v>
      </c>
      <c r="D39" t="n">
        <v>100</v>
      </c>
      <c r="E39" t="n">
        <v>98.75</v>
      </c>
      <c r="F39" t="n">
        <v>79.1700000000000017</v>
      </c>
      <c r="G39" t="n">
        <v>95.6599999999999966</v>
      </c>
      <c r="H39" t="n">
        <v>100</v>
      </c>
      <c r="I39" t="n">
        <v>92.5</v>
      </c>
      <c r="J39" t="n">
        <v>92.5</v>
      </c>
      <c r="K39" t="n">
        <v>91.1099999999999994</v>
      </c>
      <c r="L39" t="n">
        <v>94.4399999999999977</v>
      </c>
      <c r="M39" t="n">
        <v>92</v>
      </c>
      <c r="N39" s="3">
        <f>(SUM(D39:M39)-MIN(D39:M39))/90</f>
        <v>9.52177777777777834</v>
      </c>
      <c r="O39" s="2">
        <f>SUM(D39:M39)/100</f>
        <v>9.36129999999999995</v>
      </c>
    </row>
    <row r="40" spans="1:15">
      <c r="A40" t="s">
        <v>125</v>
      </c>
      <c r="B40" t="s">
        <v>126</v>
      </c>
      <c r="C40" t="s">
        <v>127</v>
      </c>
      <c r="D40" t="n">
        <v>79</v>
      </c>
      <c r="E40" t="n">
        <v>53.75</v>
      </c>
      <c r="F40" t="n">
        <v>37</v>
      </c>
      <c r="G40" t="n">
        <v>60</v>
      </c>
      <c r="H40" t="n">
        <v>84.4399999999999977</v>
      </c>
      <c r="I40" t="n">
        <v>40</v>
      </c>
      <c r="J40" t="n">
        <v>6.25</v>
      </c>
      <c r="K40" t="n">
        <v>83.3299999999999983</v>
      </c>
      <c r="L40" t="n">
        <v>20</v>
      </c>
      <c r="M40" t="n">
        <v>78</v>
      </c>
      <c r="N40" s="3">
        <f>(SUM(D40:M40)-MIN(D40:M40))/90</f>
        <v>5.95022222222222208</v>
      </c>
      <c r="O40" s="2">
        <f>SUM(D40:M40)/100</f>
        <v>5.41769999999999996</v>
      </c>
    </row>
    <row r="41" spans="1:15">
      <c r="A41" t="s">
        <v>128</v>
      </c>
      <c r="B41" t="s">
        <v>129</v>
      </c>
      <c r="C41" t="s">
        <v>130</v>
      </c>
      <c r="D41" t="n">
        <v>89</v>
      </c>
      <c r="E41" t="n">
        <v>73.75</v>
      </c>
      <c r="F41" t="n">
        <v>86.25</v>
      </c>
      <c r="G41" t="n">
        <v>100</v>
      </c>
      <c r="H41" t="n">
        <v>100</v>
      </c>
      <c r="I41" t="n">
        <v>70</v>
      </c>
      <c r="J41" t="n">
        <v>93.75</v>
      </c>
      <c r="K41" t="n">
        <v>83.3299999999999983</v>
      </c>
      <c r="L41" t="n">
        <v>68.8799999999999955</v>
      </c>
      <c r="M41" t="n">
        <v>83</v>
      </c>
      <c r="N41" s="3">
        <f>(SUM(D41:M41)-MIN(D41:M41))/90</f>
        <v>8.65644444444444439</v>
      </c>
      <c r="O41" s="2">
        <f>SUM(D41:M41)/100</f>
        <v>8.47959999999999958</v>
      </c>
    </row>
    <row r="42" spans="1:15">
      <c r="A42" t="s">
        <v>131</v>
      </c>
      <c r="B42" t="s">
        <v>132</v>
      </c>
      <c r="C42" t="s">
        <v>133</v>
      </c>
      <c r="D42" t="n">
        <v>100</v>
      </c>
      <c r="E42" t="n">
        <v>100</v>
      </c>
      <c r="F42" t="n">
        <v>100</v>
      </c>
      <c r="G42" t="n">
        <v>98.6599999999999966</v>
      </c>
      <c r="H42" t="n">
        <v>100</v>
      </c>
      <c r="I42" t="n">
        <v>100</v>
      </c>
      <c r="J42" t="n">
        <v>92.5</v>
      </c>
      <c r="K42" t="n">
        <v>100</v>
      </c>
      <c r="L42" t="n">
        <v>98.8799999999999955</v>
      </c>
      <c r="M42" t="n">
        <v>87</v>
      </c>
      <c r="N42" s="3">
        <f>(SUM(D42:M42)-MIN(D42:M42))/90</f>
        <v>9.88933333333333309</v>
      </c>
      <c r="O42" s="2">
        <f>SUM(D42:M42)/100</f>
        <v>9.77040000000000042</v>
      </c>
    </row>
    <row r="43" spans="1:15">
      <c r="A43" t="s">
        <v>134</v>
      </c>
      <c r="B43" t="s">
        <v>135</v>
      </c>
      <c r="C43" t="s">
        <v>136</v>
      </c>
      <c r="D43" t="n">
        <v>100</v>
      </c>
      <c r="E43" t="n">
        <v>100</v>
      </c>
      <c r="F43" t="n">
        <v>98.3299999999999983</v>
      </c>
      <c r="G43" t="n">
        <v>97.3299999999999983</v>
      </c>
      <c r="H43" t="n">
        <v>84.4399999999999977</v>
      </c>
      <c r="I43" t="n">
        <v>86.5</v>
      </c>
      <c r="J43" t="n">
        <v>92.5</v>
      </c>
      <c r="N43" s="3"/>
      <c r="O43" s="2">
        <f>SUM(D43:M43)/100</f>
        <v>6.59100000000000019</v>
      </c>
    </row>
    <row r="44" spans="1:15" s="4" customFormat="1">
      <c r="A44" s="4" t="s">
        <v>137</v>
      </c>
      <c r="B44" s="4" t="s">
        <v>138</v>
      </c>
      <c r="C44" s="4" t="s">
        <v>139</v>
      </c>
      <c r="D44" s="4" t="n">
        <v>99</v>
      </c>
      <c r="E44" s="4" t="n">
        <v>87.5</v>
      </c>
      <c r="F44" s="4" t="n">
        <v>80</v>
      </c>
      <c r="G44" s="4" t="n">
        <v>95.3299999999999983</v>
      </c>
      <c r="H44" s="4" t="n">
        <v>84.4399999999999977</v>
      </c>
      <c r="I44" s="4" t="n">
        <v>89.5</v>
      </c>
      <c r="J44" s="4" t="n">
        <v>93.75</v>
      </c>
      <c r="K44" s="4" t="n">
        <v>11</v>
      </c>
      <c r="L44" s="4" t="n">
        <v>75.5499999999999972</v>
      </c>
      <c r="M44" s="4" t="n">
        <v>16</v>
      </c>
      <c r="N44" s="5">
        <f>(SUM(D44:M44)-MIN(D44:M44))/90</f>
        <v>8.01188888888888862</v>
      </c>
      <c r="O44" s="5">
        <f>SUM(D44:M44)/100</f>
        <v>7.32070000000000043</v>
      </c>
    </row>
    <row r="45" spans="1:15">
      <c r="A45" t="s">
        <v>140</v>
      </c>
      <c r="B45" t="s">
        <v>141</v>
      </c>
      <c r="C45" t="s">
        <v>142</v>
      </c>
      <c r="D45" t="n">
        <v>91</v>
      </c>
      <c r="E45" t="n">
        <v>97.5</v>
      </c>
      <c r="F45" t="n">
        <v>59</v>
      </c>
      <c r="G45" t="n">
        <v>76.6700000000000017</v>
      </c>
      <c r="H45" t="n">
        <v>100</v>
      </c>
      <c r="I45" t="n">
        <v>72.7999999999999972</v>
      </c>
      <c r="J45" t="n">
        <v>68.75</v>
      </c>
      <c r="K45" t="n">
        <v>83.3299999999999983</v>
      </c>
      <c r="L45" t="n">
        <v>86.6599999999999966</v>
      </c>
      <c r="M45" t="n">
        <v>66</v>
      </c>
      <c r="N45" s="3">
        <f>(SUM(D45:M45)-MIN(D45:M45))/90</f>
        <v>8.25233333333333441</v>
      </c>
      <c r="O45" s="2">
        <f>SUM(D45:M45)/100</f>
        <v>8.017100000000001</v>
      </c>
    </row>
    <row r="46" spans="1:15">
      <c r="A46" t="s">
        <v>143</v>
      </c>
      <c r="B46" t="s">
        <v>144</v>
      </c>
      <c r="C46" t="s">
        <v>145</v>
      </c>
      <c r="D46" t="n">
        <v>91</v>
      </c>
      <c r="E46" t="n">
        <v>98.1299999999999955</v>
      </c>
      <c r="F46" t="n">
        <v>100</v>
      </c>
      <c r="G46" t="n">
        <v>92.1400000000000006</v>
      </c>
      <c r="H46" t="n">
        <v>100</v>
      </c>
      <c r="I46" t="n">
        <v>90</v>
      </c>
      <c r="J46" t="n">
        <v>56.2800000000000011</v>
      </c>
      <c r="K46" t="n">
        <v>100</v>
      </c>
      <c r="L46" t="n">
        <v>98.8799999999999955</v>
      </c>
      <c r="M46" t="n">
        <v>83</v>
      </c>
      <c r="N46" s="3">
        <f>(SUM(D46:M46)-MIN(D46:M46))/90</f>
        <v>9.47944444444444478</v>
      </c>
      <c r="O46" s="2">
        <f>SUM(D46:M46)/100</f>
        <v>9.09429999999999872</v>
      </c>
    </row>
    <row r="47" spans="1:15">
      <c r="A47" t="s">
        <v>146</v>
      </c>
      <c r="B47" t="s">
        <v>147</v>
      </c>
      <c r="C47" t="s">
        <v>148</v>
      </c>
      <c r="D47" t="n">
        <v>100</v>
      </c>
      <c r="E47" t="n">
        <v>75</v>
      </c>
      <c r="F47" t="n">
        <v>95</v>
      </c>
      <c r="G47" t="n">
        <v>100</v>
      </c>
      <c r="H47" t="n">
        <v>100</v>
      </c>
      <c r="I47" t="n">
        <v>100</v>
      </c>
      <c r="J47" t="n">
        <v>85</v>
      </c>
      <c r="K47" t="n">
        <v>95</v>
      </c>
      <c r="L47" t="n">
        <v>100</v>
      </c>
      <c r="M47" t="n">
        <v>95</v>
      </c>
      <c r="N47" s="3">
        <f>(SUM(D47:M47)-MIN(D47:M47))/90</f>
        <v>9.66666666666666607</v>
      </c>
      <c r="O47" s="2">
        <f>SUM(D47:M47)/100</f>
        <v>9.44999999999999929</v>
      </c>
    </row>
    <row r="48" spans="1:15">
      <c r="A48" t="s">
        <v>149</v>
      </c>
      <c r="B48" t="s">
        <v>150</v>
      </c>
      <c r="C48" t="s">
        <v>151</v>
      </c>
      <c r="D48" t="n">
        <v>81</v>
      </c>
      <c r="E48" t="n">
        <v>86.25</v>
      </c>
      <c r="F48" t="n">
        <v>56.6700000000000017</v>
      </c>
      <c r="G48" t="n">
        <v>100</v>
      </c>
      <c r="H48" t="n">
        <v>84.4399999999999977</v>
      </c>
      <c r="I48" t="n">
        <v>85</v>
      </c>
      <c r="J48" t="n">
        <v>85</v>
      </c>
      <c r="K48" t="n">
        <v>100</v>
      </c>
      <c r="L48" t="n">
        <v>86.6599999999999966</v>
      </c>
      <c r="M48" t="n">
        <v>82</v>
      </c>
      <c r="N48" s="3">
        <f>(SUM(D48:M48)-MIN(D48:M48))/90</f>
        <v>8.78166666666666629</v>
      </c>
      <c r="O48" s="2">
        <f>SUM(D48:M48)/100</f>
        <v>8.47020000000000017</v>
      </c>
    </row>
    <row r="49" spans="1:15">
      <c r="A49" t="s">
        <v>152</v>
      </c>
      <c r="B49" t="s">
        <v>153</v>
      </c>
      <c r="C49" t="s">
        <v>154</v>
      </c>
      <c r="D49" t="n">
        <v>91</v>
      </c>
      <c r="E49" t="n">
        <v>97.5</v>
      </c>
      <c r="F49" t="n">
        <v>84</v>
      </c>
      <c r="G49" t="n">
        <v>100</v>
      </c>
      <c r="H49" t="n">
        <v>100</v>
      </c>
      <c r="I49" t="n">
        <v>90</v>
      </c>
      <c r="J49" t="n">
        <v>77.5</v>
      </c>
      <c r="K49" t="n">
        <v>100</v>
      </c>
      <c r="L49" t="n">
        <v>86.6599999999999966</v>
      </c>
      <c r="M49" t="n">
        <v>87</v>
      </c>
      <c r="N49" s="3">
        <f>(SUM(D49:M49)-MIN(D49:M49))/90</f>
        <v>9.29066666666666663</v>
      </c>
      <c r="O49" s="2">
        <f>SUM(D49:M49)/100</f>
        <v>9.13659999999999961</v>
      </c>
    </row>
    <row r="50" spans="1:15" s="4" customFormat="1">
      <c r="A50" s="4" t="s">
        <v>155</v>
      </c>
      <c r="B50" s="4" t="s">
        <v>156</v>
      </c>
      <c r="C50" s="4" t="s">
        <v>157</v>
      </c>
      <c r="D50" s="4" t="n">
        <v>64</v>
      </c>
      <c r="E50" s="4" t="n">
        <v>65</v>
      </c>
      <c r="F50" s="4" t="n">
        <v>57.5</v>
      </c>
      <c r="G50" s="4" t="n">
        <v>70</v>
      </c>
      <c r="H50" s="4" t="n">
        <v>84.4399999999999977</v>
      </c>
      <c r="I50" s="4" t="n">
        <v>22</v>
      </c>
      <c r="J50" s="4" t="n">
        <v>42.5</v>
      </c>
      <c r="K50" s="4" t="n">
        <v>66.6599999999999966</v>
      </c>
      <c r="L50" s="4" t="n">
        <v>31.1099999999999994</v>
      </c>
      <c r="M50" s="4" t="n">
        <v>35</v>
      </c>
      <c r="N50" s="5">
        <f>(SUM(D50:M50)-MIN(D50:M50))/90</f>
        <v>5.73566666666666691</v>
      </c>
      <c r="O50" s="5">
        <f>SUM(D50:M50)/100</f>
        <v>5.38210000000000033</v>
      </c>
    </row>
    <row r="51" spans="1:15" s="4" customFormat="1">
      <c r="A51" s="4" t="s">
        <v>158</v>
      </c>
      <c r="B51" s="4" t="s">
        <v>159</v>
      </c>
      <c r="C51" s="4" t="s">
        <v>160</v>
      </c>
      <c r="D51" s="4" t="n">
        <v>98</v>
      </c>
      <c r="E51" s="4" t="n">
        <v>54.1700000000000017</v>
      </c>
      <c r="F51" s="4" t="n">
        <v>100</v>
      </c>
      <c r="G51" s="4" t="n">
        <v>73.3299999999999983</v>
      </c>
      <c r="H51" s="4" t="n">
        <v>84.4399999999999977</v>
      </c>
      <c r="I51" s="4" t="n">
        <v>60</v>
      </c>
      <c r="J51" s="4" t="n">
        <v>68.75</v>
      </c>
      <c r="K51" s="4" t="n">
        <v>44.4399999999999977</v>
      </c>
      <c r="L51" s="4" t="n">
        <v>75.5499999999999972</v>
      </c>
      <c r="M51" s="4" t="n">
        <v>93</v>
      </c>
      <c r="N51" s="5">
        <f>(SUM(D51:M51)-MIN(D51:M51))/90</f>
        <v>7.85822222222222244</v>
      </c>
      <c r="O51" s="5">
        <f>SUM(D51:M51)/100</f>
        <v>7.51679999999999993</v>
      </c>
    </row>
    <row r="52" spans="1:15" s="4" customFormat="1">
      <c r="A52" s="4" t="s">
        <v>161</v>
      </c>
      <c r="B52" s="4" t="s">
        <v>162</v>
      </c>
      <c r="C52" s="4" t="s">
        <v>163</v>
      </c>
      <c r="D52" s="4" t="n">
        <v>97</v>
      </c>
      <c r="E52" s="4" t="n">
        <v>85</v>
      </c>
      <c r="F52" s="4" t="n">
        <v>33</v>
      </c>
      <c r="G52" s="4" t="n">
        <v>100</v>
      </c>
      <c r="H52" s="4" t="n">
        <v>96.8799999999999955</v>
      </c>
      <c r="I52" s="4" t="n">
        <v>50</v>
      </c>
      <c r="J52" s="4" t="n">
        <v>100</v>
      </c>
      <c r="K52" s="4" t="n">
        <v>100</v>
      </c>
      <c r="L52" s="4" t="n">
        <v>78.8799999999999955</v>
      </c>
      <c r="M52" s="4" t="n">
        <v>76</v>
      </c>
      <c r="N52" s="5">
        <f>(SUM(D52:M52)-MIN(D52:M52))/90</f>
        <v>8.70844444444444399</v>
      </c>
      <c r="O52" s="5">
        <f>SUM(D52:M52)/100</f>
        <v>8.16760000000000019</v>
      </c>
    </row>
    <row r="53" spans="1:15">
      <c r="A53" t="s">
        <v>164</v>
      </c>
      <c r="B53" t="s">
        <v>165</v>
      </c>
      <c r="C53" t="s">
        <v>166</v>
      </c>
      <c r="D53" t="n">
        <v>100</v>
      </c>
      <c r="E53" t="n">
        <v>81.25</v>
      </c>
      <c r="F53" t="n">
        <v>89.1599999999999966</v>
      </c>
      <c r="G53" t="n">
        <v>100</v>
      </c>
      <c r="H53" t="n">
        <v>100</v>
      </c>
      <c r="I53" t="n">
        <v>90</v>
      </c>
      <c r="J53" t="n">
        <v>100</v>
      </c>
      <c r="K53" t="n">
        <v>98.8799999999999955</v>
      </c>
      <c r="L53" t="n">
        <v>100</v>
      </c>
      <c r="M53" t="n">
        <v>97</v>
      </c>
      <c r="N53" s="3">
        <f>(SUM(D53:M53)-MIN(D53:M53))/90</f>
        <v>9.72266666666666701</v>
      </c>
      <c r="O53" s="2">
        <f>SUM(D53:M53)/100</f>
        <v>9.56289999999999907</v>
      </c>
    </row>
    <row r="54" spans="1:15">
      <c r="A54" t="s">
        <v>167</v>
      </c>
      <c r="B54" t="s">
        <v>168</v>
      </c>
      <c r="C54" t="s">
        <v>169</v>
      </c>
      <c r="D54" t="n">
        <v>91</v>
      </c>
      <c r="E54" t="n">
        <v>90</v>
      </c>
      <c r="F54" t="n">
        <v>60</v>
      </c>
      <c r="G54" t="n">
        <v>89.3299999999999983</v>
      </c>
      <c r="H54" t="n">
        <v>100</v>
      </c>
      <c r="I54" t="n">
        <v>50</v>
      </c>
      <c r="J54" t="n">
        <v>67.5</v>
      </c>
      <c r="K54" t="n">
        <v>88.8799999999999955</v>
      </c>
      <c r="L54" t="n">
        <v>83.3299999999999983</v>
      </c>
      <c r="M54" t="n">
        <v>66</v>
      </c>
      <c r="N54" s="3">
        <f>(SUM(D54:M54)-MIN(D54:M54))/90</f>
        <v>8.17822222222222095</v>
      </c>
      <c r="O54" s="2">
        <f>SUM(D54:M54)/100</f>
        <v>7.86039999999999939</v>
      </c>
    </row>
    <row r="55" spans="1:15">
      <c r="A55" t="s">
        <v>170</v>
      </c>
      <c r="B55" t="s">
        <v>86</v>
      </c>
      <c r="C55" t="s">
        <v>171</v>
      </c>
      <c r="D55" t="n">
        <v>100</v>
      </c>
      <c r="E55" t="n">
        <v>91.25</v>
      </c>
      <c r="F55" t="n">
        <v>93.75</v>
      </c>
      <c r="G55" t="n">
        <v>86.6599999999999966</v>
      </c>
      <c r="H55" t="n">
        <v>100</v>
      </c>
      <c r="I55" t="n">
        <v>100</v>
      </c>
      <c r="J55" t="n">
        <v>81.25</v>
      </c>
      <c r="K55" t="n">
        <v>80</v>
      </c>
      <c r="L55" t="n">
        <v>86.6599999999999966</v>
      </c>
      <c r="M55" t="n">
        <v>93</v>
      </c>
      <c r="N55" s="3">
        <f>(SUM(D55:M55)-MIN(D55:M55))/90</f>
        <v>9.25077777777777754</v>
      </c>
      <c r="O55" s="2">
        <f>SUM(D55:M55)/100</f>
        <v>9.12570000000000014</v>
      </c>
    </row>
  </sheetData>
  <printOptions>
    <extLst>
      <ext uri="smNativeData">
        <pm:pageFlags xmlns:pm="smNativeData" id="161343956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3439560" l="56" r="56" t="56" b="56" borderId="0" fillId="0" vertical="0"/>
        <pm:footer xmlns:pm="smNativeData" id="1613439560" l="56" r="56" t="56" b="56" borderId="0" fillId="0" vertical="2"/>
        <pm:paperBin xmlns:pm="smNativeData" id="1613439560" Id="0" type="0" value="0"/>
        <pm:paperBin xmlns:pm="smNativeData" id="1613439560" Id="1" type="0" value="0"/>
      </ext>
    </extLst>
  </headerFooter>
  <extLst>
    <ext uri="smNativeData">
      <pm:sheetPrefs xmlns:pm="smNativeData" day="1613439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Fabdey</cp:lastModifiedBy>
  <cp:revision>0</cp:revision>
  <dcterms:created xsi:type="dcterms:W3CDTF">2021-02-13T07:24:10Z</dcterms:created>
  <dcterms:modified xsi:type="dcterms:W3CDTF">2021-02-16T01:39:20Z</dcterms:modified>
</cp:coreProperties>
</file>