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urali\Desktop\"/>
    </mc:Choice>
  </mc:AlternateContent>
  <bookViews>
    <workbookView xWindow="120" yWindow="540" windowWidth="19440" windowHeight="10596" tabRatio="852" activeTab="1"/>
  </bookViews>
  <sheets>
    <sheet name="Resource Details" sheetId="1" r:id="rId1"/>
    <sheet name="Access Owned" sheetId="3" r:id="rId2"/>
    <sheet name="Comp-Off" sheetId="8" r:id="rId3"/>
    <sheet name="Demands Raised" sheetId="5" r:id="rId4"/>
    <sheet name="Awards" sheetId="9" r:id="rId5"/>
    <sheet name="Planned Vacation" sheetId="7" r:id="rId6"/>
    <sheet name="ResourceSkillset" sheetId="12" r:id="rId7"/>
    <sheet name="VISA Status" sheetId="10" r:id="rId8"/>
    <sheet name="Resource Forecast" sheetId="6" r:id="rId9"/>
    <sheet name="RSA Tokens" sheetId="2" r:id="rId10"/>
    <sheet name="Contractor Details" sheetId="13" r:id="rId11"/>
    <sheet name="Old RSA" sheetId="14" r:id="rId12"/>
    <sheet name="AO -Resources" sheetId="15" r:id="rId13"/>
  </sheets>
  <definedNames>
    <definedName name="_xlnm._FilterDatabase" localSheetId="1" hidden="1">'Access Owned'!$A$1:$A$80</definedName>
    <definedName name="_xlnm._FilterDatabase" localSheetId="4" hidden="1">Awards!$A$1:$H$75</definedName>
    <definedName name="_xlnm._FilterDatabase" localSheetId="2" hidden="1">'Comp-Off'!$A$1:$G$249</definedName>
    <definedName name="_xlnm._FilterDatabase" localSheetId="3" hidden="1">'Demands Raised'!$A$1:$O$73</definedName>
    <definedName name="_xlnm._FilterDatabase" localSheetId="5" hidden="1">'Planned Vacation'!$A$1:$H$334</definedName>
    <definedName name="_xlnm._FilterDatabase" localSheetId="0" hidden="1">'Resource Details'!$A$1:$AF$134</definedName>
    <definedName name="_xlnm._FilterDatabase" localSheetId="6" hidden="1">ResourceSkillset!$A$1:$J$57</definedName>
    <definedName name="_xlnm._FilterDatabase" localSheetId="9" hidden="1">'RSA Tokens'!$A$3:$I$39</definedName>
  </definedNames>
  <calcPr calcId="152511"/>
</workbook>
</file>

<file path=xl/calcChain.xml><?xml version="1.0" encoding="utf-8"?>
<calcChain xmlns="http://schemas.openxmlformats.org/spreadsheetml/2006/main">
  <c r="B7" i="14" l="1"/>
  <c r="D7" i="14"/>
  <c r="T8" i="6" l="1"/>
  <c r="T10" i="6" s="1"/>
  <c r="R8" i="6"/>
  <c r="R10" i="6" s="1"/>
  <c r="P8" i="6"/>
  <c r="P10" i="6" s="1"/>
  <c r="J8" i="6"/>
  <c r="J10" i="6" s="1"/>
  <c r="L8" i="6"/>
  <c r="L10" i="6" s="1"/>
  <c r="N8" i="6"/>
  <c r="N10" i="6" s="1"/>
  <c r="H10" i="6"/>
  <c r="F8" i="6"/>
  <c r="F10" i="6" s="1"/>
  <c r="D8" i="6"/>
  <c r="D10" i="6" s="1"/>
  <c r="B8" i="6"/>
  <c r="B10" i="6" s="1"/>
  <c r="V10" i="6"/>
  <c r="V5" i="6"/>
  <c r="V7" i="6" s="1"/>
  <c r="V9" i="6" s="1"/>
  <c r="T5" i="6"/>
  <c r="T7" i="6" s="1"/>
  <c r="T9" i="6" s="1"/>
  <c r="R5" i="6"/>
  <c r="R7" i="6" s="1"/>
  <c r="R9" i="6" s="1"/>
  <c r="P5" i="6"/>
  <c r="P7" i="6" s="1"/>
  <c r="P9" i="6" s="1"/>
  <c r="N5" i="6"/>
  <c r="N7" i="6" s="1"/>
  <c r="N9" i="6" s="1"/>
  <c r="L5" i="6"/>
  <c r="L7" i="6" s="1"/>
  <c r="L9" i="6" s="1"/>
  <c r="J5" i="6"/>
  <c r="J7" i="6" s="1"/>
  <c r="J9" i="6" s="1"/>
  <c r="H5" i="6"/>
  <c r="H7" i="6" s="1"/>
  <c r="H9" i="6" s="1"/>
  <c r="F5" i="6"/>
  <c r="F7" i="6" s="1"/>
  <c r="F9" i="6" s="1"/>
  <c r="D5" i="6"/>
  <c r="D7" i="6" s="1"/>
  <c r="D9" i="6" s="1"/>
  <c r="B5" i="6"/>
  <c r="B7" i="6" s="1"/>
  <c r="B9" i="6" s="1"/>
</calcChain>
</file>

<file path=xl/comments1.xml><?xml version="1.0" encoding="utf-8"?>
<comments xmlns="http://schemas.openxmlformats.org/spreadsheetml/2006/main">
  <authors>
    <author>sindhuja.selvakumar</author>
  </authors>
  <commentList>
    <comment ref="Q56" authorId="0" shapeId="0">
      <text>
        <r>
          <rPr>
            <b/>
            <sz val="9"/>
            <color indexed="81"/>
            <rFont val="Tahoma"/>
            <family val="2"/>
          </rPr>
          <t>sindhuja.selvakumar:</t>
        </r>
        <r>
          <rPr>
            <sz val="9"/>
            <color indexed="81"/>
            <rFont val="Tahoma"/>
            <family val="2"/>
          </rPr>
          <t xml:space="preserve">
Optiplex 790 machine</t>
        </r>
      </text>
    </comment>
    <comment ref="Q59" authorId="0" shapeId="0">
      <text>
        <r>
          <rPr>
            <b/>
            <sz val="9"/>
            <color indexed="81"/>
            <rFont val="Tahoma"/>
            <family val="2"/>
          </rPr>
          <t>sindhuja.selvakumar:</t>
        </r>
        <r>
          <rPr>
            <sz val="9"/>
            <color indexed="81"/>
            <rFont val="Tahoma"/>
            <family val="2"/>
          </rPr>
          <t xml:space="preserve">
Optiplex 790 machine</t>
        </r>
      </text>
    </comment>
  </commentList>
</comments>
</file>

<file path=xl/comments2.xml><?xml version="1.0" encoding="utf-8"?>
<comments xmlns="http://schemas.openxmlformats.org/spreadsheetml/2006/main">
  <authors>
    <author>radhika.palanivelu</author>
  </authors>
  <commentList>
    <comment ref="H3" authorId="0" shapeId="0">
      <text>
        <r>
          <rPr>
            <b/>
            <sz val="9"/>
            <color indexed="81"/>
            <rFont val="Tahoma"/>
            <family val="2"/>
          </rPr>
          <t>radhika.palanivelu:</t>
        </r>
        <r>
          <rPr>
            <sz val="9"/>
            <color indexed="81"/>
            <rFont val="Tahoma"/>
            <family val="2"/>
          </rPr>
          <t xml:space="preserve">
Applicable only for Resource (Roll- off) 
P</t>
        </r>
        <r>
          <rPr>
            <u/>
            <sz val="9"/>
            <color indexed="81"/>
            <rFont val="Tahoma"/>
            <family val="2"/>
          </rPr>
          <t>urpose:Offboarding</t>
        </r>
        <r>
          <rPr>
            <sz val="9"/>
            <color indexed="81"/>
            <rFont val="Tahoma"/>
            <family val="2"/>
          </rPr>
          <t xml:space="preserve"> </t>
        </r>
      </text>
    </comment>
  </commentList>
</comments>
</file>

<file path=xl/comments3.xml><?xml version="1.0" encoding="utf-8"?>
<comments xmlns="http://schemas.openxmlformats.org/spreadsheetml/2006/main">
  <authors>
    <author>abhijit.a.barua</author>
  </authors>
  <commentList>
    <comment ref="G1" authorId="0" shapeId="0">
      <text>
        <r>
          <rPr>
            <b/>
            <sz val="9"/>
            <color indexed="81"/>
            <rFont val="Tahoma"/>
            <family val="2"/>
          </rPr>
          <t>abhijit.a.barua:</t>
        </r>
        <r>
          <rPr>
            <sz val="9"/>
            <color indexed="81"/>
            <rFont val="Tahoma"/>
            <family val="2"/>
          </rPr>
          <t xml:space="preserve">
Yes indicates resource is currently in the Team.
No indicates Rolled-Off.</t>
        </r>
      </text>
    </comment>
  </commentList>
</comments>
</file>

<file path=xl/sharedStrings.xml><?xml version="1.0" encoding="utf-8"?>
<sst xmlns="http://schemas.openxmlformats.org/spreadsheetml/2006/main" count="7241" uniqueCount="1786">
  <si>
    <t>Abhijit Barua</t>
  </si>
  <si>
    <t>Resource Name</t>
  </si>
  <si>
    <t>Level</t>
  </si>
  <si>
    <t>M</t>
  </si>
  <si>
    <t>Role</t>
  </si>
  <si>
    <t>CCSP</t>
  </si>
  <si>
    <t>Project</t>
  </si>
  <si>
    <t>Work Location</t>
  </si>
  <si>
    <t>Chennai</t>
  </si>
  <si>
    <t>Mobile No.</t>
  </si>
  <si>
    <t>Bill Code</t>
  </si>
  <si>
    <t>Enterprise Id</t>
  </si>
  <si>
    <t>abhijit.a.barua</t>
  </si>
  <si>
    <t>RRD No.</t>
  </si>
  <si>
    <t>Krithika Sridharan</t>
  </si>
  <si>
    <t>Priyanka Srivastava</t>
  </si>
  <si>
    <t>Subalakshmi Santhanam</t>
  </si>
  <si>
    <t>R385186</t>
  </si>
  <si>
    <t>R396743</t>
  </si>
  <si>
    <t>R385192</t>
  </si>
  <si>
    <t>R385185</t>
  </si>
  <si>
    <t>R396748</t>
  </si>
  <si>
    <t>R469653</t>
  </si>
  <si>
    <t>R385191</t>
  </si>
  <si>
    <t>R385193</t>
  </si>
  <si>
    <t>R499096</t>
  </si>
  <si>
    <t>R396751</t>
  </si>
  <si>
    <t>R496715</t>
  </si>
  <si>
    <t>ASE</t>
  </si>
  <si>
    <t>TL</t>
  </si>
  <si>
    <t>SSE</t>
  </si>
  <si>
    <t>SE</t>
  </si>
  <si>
    <t>kamini.pj</t>
  </si>
  <si>
    <t>krithika.a.sridharan</t>
  </si>
  <si>
    <t>mariedass.sadaraname</t>
  </si>
  <si>
    <t>parameswararao.avula</t>
  </si>
  <si>
    <t>p.x.srivastava</t>
  </si>
  <si>
    <t>raihana.mohamed.umar</t>
  </si>
  <si>
    <t>raja.munisamy</t>
  </si>
  <si>
    <t>rajeswari.sekar</t>
  </si>
  <si>
    <t>sarika.ashokkumar</t>
  </si>
  <si>
    <t>subalakshmi.s.ss</t>
  </si>
  <si>
    <t>thiagarajan.kavitha</t>
  </si>
  <si>
    <t>vijay.vishal</t>
  </si>
  <si>
    <t>Data Conversion</t>
  </si>
  <si>
    <t>BD Cobol</t>
  </si>
  <si>
    <t>Dvlp</t>
  </si>
  <si>
    <t>Lead</t>
  </si>
  <si>
    <t>Module Lead</t>
  </si>
  <si>
    <t>Claims Inquiry</t>
  </si>
  <si>
    <t>Saurabh Sharma</t>
  </si>
  <si>
    <t>Sethu Ramasamy</t>
  </si>
  <si>
    <t xml:space="preserve">Parameswararao‎ Avula </t>
  </si>
  <si>
    <t>Raihana‎ Mohamed Umar</t>
  </si>
  <si>
    <t>Sarika‎ Ashokkumar</t>
  </si>
  <si>
    <t>Rajeswari‎ Sekar</t>
  </si>
  <si>
    <t>Thiagarajan‎ Kavitha</t>
  </si>
  <si>
    <t>Kamini‎ Prathap Chandran</t>
  </si>
  <si>
    <t>Rahaman Kalesha</t>
  </si>
  <si>
    <t>Vijay‎ Vishal</t>
  </si>
  <si>
    <t>Natarajan‎ Easwaran</t>
  </si>
  <si>
    <t>Manikandan Palaniappan</t>
  </si>
  <si>
    <t>Manikandan‎ Arjunan</t>
  </si>
  <si>
    <t>Mariedass‎ Sadaraname</t>
  </si>
  <si>
    <t>Raja‎ Munisamy</t>
  </si>
  <si>
    <t>Deepa‎ Varadarajan</t>
  </si>
  <si>
    <t>Priyadharshini‎ Radha</t>
  </si>
  <si>
    <t>Vignesh Esakkimuthu</t>
  </si>
  <si>
    <t>Saravanan Balasubramanian</t>
  </si>
  <si>
    <t>Neha‎ Purohit</t>
  </si>
  <si>
    <t>Rajwrita‎ Das</t>
  </si>
  <si>
    <t>Saraswathi R</t>
  </si>
  <si>
    <t>Vaishnavi Modepalli</t>
  </si>
  <si>
    <t>BD Services</t>
  </si>
  <si>
    <t>BD Java</t>
  </si>
  <si>
    <t>s.h.sharma</t>
  </si>
  <si>
    <t>sethu.ramasamy</t>
  </si>
  <si>
    <t>m.c.ravichandran</t>
  </si>
  <si>
    <t>m.kalesha.rahaman</t>
  </si>
  <si>
    <t>natarajan.easwaran</t>
  </si>
  <si>
    <t>p.manikandan</t>
  </si>
  <si>
    <t>manikandan.arjunan</t>
  </si>
  <si>
    <t>deepa.varadarajan</t>
  </si>
  <si>
    <t>priyadharshini.radha</t>
  </si>
  <si>
    <t>v.esakkimuthu</t>
  </si>
  <si>
    <t>s.f.balasubramanian</t>
  </si>
  <si>
    <t>neha.purohit</t>
  </si>
  <si>
    <t>rajwrita.das</t>
  </si>
  <si>
    <t>v.h.subramanian</t>
  </si>
  <si>
    <t>r.saraswathi</t>
  </si>
  <si>
    <t>u.modepalli</t>
  </si>
  <si>
    <t>Desk No.</t>
  </si>
  <si>
    <t>Rajasekhar Gunne</t>
  </si>
  <si>
    <t>Hyderabad</t>
  </si>
  <si>
    <t>rajasekhar.gunne</t>
  </si>
  <si>
    <t>Ajay Muppa</t>
  </si>
  <si>
    <t>ajay.muppa</t>
  </si>
  <si>
    <t>Srinivas Asapu</t>
  </si>
  <si>
    <t>srinivas.asapu</t>
  </si>
  <si>
    <t>Parul Agarwal</t>
  </si>
  <si>
    <t>HDC2.07.103</t>
  </si>
  <si>
    <t>parul.a.agarwal</t>
  </si>
  <si>
    <t>Shakti</t>
  </si>
  <si>
    <t>shakti.shakti</t>
  </si>
  <si>
    <t>HDC2.07.123</t>
  </si>
  <si>
    <t>Kavya Ranga</t>
  </si>
  <si>
    <t>kavya.ranga</t>
  </si>
  <si>
    <t>R396749</t>
  </si>
  <si>
    <t>R469652</t>
  </si>
  <si>
    <t>R517881</t>
  </si>
  <si>
    <t>R593031</t>
  </si>
  <si>
    <t>R634013</t>
  </si>
  <si>
    <t>Assigned</t>
  </si>
  <si>
    <t>Lost</t>
  </si>
  <si>
    <t>From Prasad Majeti</t>
  </si>
  <si>
    <t>Chennai Team</t>
  </si>
  <si>
    <t>Chennai team</t>
  </si>
  <si>
    <t>From Noel</t>
  </si>
  <si>
    <t>Hyd Team</t>
  </si>
  <si>
    <t>From Hiral</t>
  </si>
  <si>
    <t>From Rakesh 
thru Courier</t>
  </si>
  <si>
    <t>Received 06/12/2012</t>
  </si>
  <si>
    <t>Total</t>
  </si>
  <si>
    <t>Received From</t>
  </si>
  <si>
    <t>Hyd Team ( Prasad Majeti )</t>
  </si>
  <si>
    <t>Employee Id</t>
  </si>
  <si>
    <t>DOJ Accenture</t>
  </si>
  <si>
    <t>Hard Lock Date</t>
  </si>
  <si>
    <t>Onboarding Documents</t>
  </si>
  <si>
    <t>Assign RSA Token ID</t>
  </si>
  <si>
    <t>HIPAA Training</t>
  </si>
  <si>
    <t>Obtain VPN / Remote Access</t>
  </si>
  <si>
    <t>LotusNotes Active</t>
  </si>
  <si>
    <t>P Drive/TeamRoom Access</t>
  </si>
  <si>
    <t>Clarity Set Up &amp; Access</t>
  </si>
  <si>
    <t>Add to Email Distribution Lists</t>
  </si>
  <si>
    <t>Obtain C&amp;BD SharePoint Access</t>
  </si>
  <si>
    <t>CVS Access</t>
  </si>
  <si>
    <t>Contract/Ledger DB</t>
  </si>
  <si>
    <t>EPP_DESK DB</t>
  </si>
  <si>
    <t>Yes</t>
  </si>
  <si>
    <t>No</t>
  </si>
  <si>
    <t>NA</t>
  </si>
  <si>
    <t>Velmuruga Boobalan Subramanian</t>
  </si>
  <si>
    <t xml:space="preserve"> Role</t>
  </si>
  <si>
    <t>Remarks</t>
  </si>
  <si>
    <t>Y</t>
  </si>
  <si>
    <t>AM</t>
  </si>
  <si>
    <t>RRD Status</t>
  </si>
  <si>
    <t>Lock Status</t>
  </si>
  <si>
    <t>Demand Date</t>
  </si>
  <si>
    <t>Project Name</t>
  </si>
  <si>
    <t>Skill (Primary)</t>
  </si>
  <si>
    <t>Scheduler Name</t>
  </si>
  <si>
    <t>UR450181</t>
  </si>
  <si>
    <t>Closed</t>
  </si>
  <si>
    <t>HL</t>
  </si>
  <si>
    <t>HCSC CCSP PRAP</t>
  </si>
  <si>
    <t>PPSM</t>
  </si>
  <si>
    <t>Esther Priyalatha</t>
  </si>
  <si>
    <t>UR450189</t>
  </si>
  <si>
    <t>R634014</t>
  </si>
  <si>
    <t>JAVA</t>
  </si>
  <si>
    <t>USA - Chicago</t>
  </si>
  <si>
    <t>UR450584</t>
  </si>
  <si>
    <t>R634616</t>
  </si>
  <si>
    <t>Mainframe</t>
  </si>
  <si>
    <t>UR451029</t>
  </si>
  <si>
    <t>UR451034</t>
  </si>
  <si>
    <t>UR451036</t>
  </si>
  <si>
    <t>UR451422</t>
  </si>
  <si>
    <t>UR No.</t>
  </si>
  <si>
    <t>Rajeswari</t>
  </si>
  <si>
    <t>Parul Agrawal</t>
  </si>
  <si>
    <t>R637288</t>
  </si>
  <si>
    <t>R637287</t>
  </si>
  <si>
    <t>R637286</t>
  </si>
  <si>
    <t>R637284</t>
  </si>
  <si>
    <t>BD Accum GUI</t>
  </si>
  <si>
    <t>BD Contract GUI</t>
  </si>
  <si>
    <t>BD BINQ</t>
  </si>
  <si>
    <t xml:space="preserve">Contract Setup </t>
  </si>
  <si>
    <t>BD Accum</t>
  </si>
  <si>
    <t>Manojkumar Ravichandran</t>
  </si>
  <si>
    <t>Not Mandatory to have.</t>
  </si>
  <si>
    <t>R570462</t>
  </si>
  <si>
    <t>R593032</t>
  </si>
  <si>
    <t>R575850</t>
  </si>
  <si>
    <t>R544930</t>
  </si>
  <si>
    <t>R591591</t>
  </si>
  <si>
    <t>R544932</t>
  </si>
  <si>
    <t>R570464</t>
  </si>
  <si>
    <t>R396745</t>
  </si>
  <si>
    <t>R591592</t>
  </si>
  <si>
    <t>R585319</t>
  </si>
  <si>
    <t>R612272</t>
  </si>
  <si>
    <t>R612273</t>
  </si>
  <si>
    <t>R591590</t>
  </si>
  <si>
    <t>R624647</t>
  </si>
  <si>
    <t>R600573</t>
  </si>
  <si>
    <t>R580159</t>
  </si>
  <si>
    <t>R496717</t>
  </si>
  <si>
    <t>R496716</t>
  </si>
  <si>
    <t>No. of Days</t>
  </si>
  <si>
    <t>Back up</t>
  </si>
  <si>
    <t xml:space="preserve">Sarika </t>
  </si>
  <si>
    <t>Priyanka</t>
  </si>
  <si>
    <t>Saurabh</t>
  </si>
  <si>
    <t>Ramasamy</t>
  </si>
  <si>
    <t>Kamini</t>
  </si>
  <si>
    <t>Raihana</t>
  </si>
  <si>
    <t>Vijay Vishal</t>
  </si>
  <si>
    <t>ManojKumar</t>
  </si>
  <si>
    <t>Subalakshmi</t>
  </si>
  <si>
    <t>Rahaman</t>
  </si>
  <si>
    <t>July 9'th to July 13'th</t>
  </si>
  <si>
    <t>July 26'th to Aug 6'th</t>
  </si>
  <si>
    <t>Sep 24'th to Oct 5'th</t>
  </si>
  <si>
    <t>Aug 20'th to Aug 21'st</t>
  </si>
  <si>
    <t xml:space="preserve">July 9'th </t>
  </si>
  <si>
    <t>July 6'th</t>
  </si>
  <si>
    <t>RHL = Y/N</t>
  </si>
  <si>
    <t xml:space="preserve">Bakkiya Kalasapakkamganesan </t>
  </si>
  <si>
    <t>b.kalasapakkamganesa</t>
  </si>
  <si>
    <t>UR456217</t>
  </si>
  <si>
    <t>N</t>
  </si>
  <si>
    <t xml:space="preserve">Employee Id </t>
  </si>
  <si>
    <t>Planned Date to take Comp-Off</t>
  </si>
  <si>
    <t>Actual Comp-Off Date</t>
  </si>
  <si>
    <t>Date Worked</t>
  </si>
  <si>
    <t>Approved By</t>
  </si>
  <si>
    <t>Completed Drug test</t>
  </si>
  <si>
    <t>Date Onboarding Docs Recvd.</t>
  </si>
  <si>
    <t>Date Onboarding Docs Scanned and Sent</t>
  </si>
  <si>
    <t>Date HIPAA  training completed and informed Onshore</t>
  </si>
  <si>
    <t>Date VPN Access obtained</t>
  </si>
  <si>
    <t>Obtained SameTime access</t>
  </si>
  <si>
    <t>Obtained HCSC Emp ID Number</t>
  </si>
  <si>
    <t>Date HCSC  Emp ID Recvd.</t>
  </si>
  <si>
    <t>R643173</t>
  </si>
  <si>
    <t>July 2nd to July 3rd</t>
  </si>
  <si>
    <t>Deepa Varadarajan</t>
  </si>
  <si>
    <t xml:space="preserve">Priyadharshini </t>
  </si>
  <si>
    <t xml:space="preserve">July 2nd  to July 6 th </t>
  </si>
  <si>
    <t>Rajwrita Das</t>
  </si>
  <si>
    <t>Oct 22nd to 2nd Nov</t>
  </si>
  <si>
    <t>Aug 13th to 14th</t>
  </si>
  <si>
    <t>Krithika</t>
  </si>
  <si>
    <t>Manikandan P</t>
  </si>
  <si>
    <t>Nov 12th to 14th</t>
  </si>
  <si>
    <t>Uma Sai Vaishnavi</t>
  </si>
  <si>
    <t>July 27th</t>
  </si>
  <si>
    <t>Manikandan / Krithika</t>
  </si>
  <si>
    <t>Raja Munisamy</t>
  </si>
  <si>
    <t>Aug 16 &amp; 17</t>
  </si>
  <si>
    <t>Vigneshwaran</t>
  </si>
  <si>
    <t>Aug 21 &amp; 22</t>
  </si>
  <si>
    <t xml:space="preserve">Planned Period </t>
  </si>
  <si>
    <t>Award Category</t>
  </si>
  <si>
    <t>Recommended By, if any</t>
  </si>
  <si>
    <t>Award Details</t>
  </si>
  <si>
    <t>Murali Krishna Gavarasana</t>
  </si>
  <si>
    <t>Moved Murali to C&amp;BD Project and retired ASO Billing Project Id.</t>
  </si>
  <si>
    <t>July 30 to Aug 17</t>
  </si>
  <si>
    <t>Parul/Shakti</t>
  </si>
  <si>
    <t>Manikandan</t>
  </si>
  <si>
    <t>‘Innovator’  Award</t>
  </si>
  <si>
    <t>Saravanan</t>
  </si>
  <si>
    <t>SQL Developer</t>
  </si>
  <si>
    <t>Raja</t>
  </si>
  <si>
    <t>Rs 675/- from PPAT team</t>
  </si>
  <si>
    <t>Kamini.PJ</t>
  </si>
  <si>
    <t>Java Developer</t>
  </si>
  <si>
    <t>Star of the month(April)</t>
  </si>
  <si>
    <t>ACE Award</t>
  </si>
  <si>
    <t>Srinivas Jakka</t>
  </si>
  <si>
    <t xml:space="preserve">Individual (Non-Executive) - Award for Excellence in Business Operations </t>
  </si>
  <si>
    <t>Srinivas Jakka/Mariedass</t>
  </si>
  <si>
    <t>PPAT Spot award(May)</t>
  </si>
  <si>
    <t>Beacon Bi-annual Awards(June)</t>
  </si>
  <si>
    <t>Srinivas Jakka/Rajeswari</t>
  </si>
  <si>
    <t>PPAT Spot award(April)</t>
  </si>
  <si>
    <t>July</t>
  </si>
  <si>
    <t>Vacation Start Month</t>
  </si>
  <si>
    <t>Sep</t>
  </si>
  <si>
    <t>Aug</t>
  </si>
  <si>
    <t>Oct</t>
  </si>
  <si>
    <t>Nov</t>
  </si>
  <si>
    <t>Date Logged</t>
  </si>
  <si>
    <t>Aug 13th to 17th</t>
  </si>
  <si>
    <t>Sarika</t>
  </si>
  <si>
    <t>Sep'12</t>
  </si>
  <si>
    <t>Oct'12</t>
  </si>
  <si>
    <t>Nov'12</t>
  </si>
  <si>
    <t>Dec'12</t>
  </si>
  <si>
    <t>Jan'13</t>
  </si>
  <si>
    <t>Feb'13</t>
  </si>
  <si>
    <t>Mar'13</t>
  </si>
  <si>
    <t>Apr'13</t>
  </si>
  <si>
    <t>May'13</t>
  </si>
  <si>
    <t>June'13</t>
  </si>
  <si>
    <t>July'13</t>
  </si>
  <si>
    <t>BD</t>
  </si>
  <si>
    <t>Claims
 Inq</t>
  </si>
  <si>
    <t>Claims 
Inq</t>
  </si>
  <si>
    <t># of Resources</t>
  </si>
  <si>
    <t>Assumptions:</t>
  </si>
  <si>
    <t>Total Resources Anticipated</t>
  </si>
  <si>
    <t>Total Resources in Actual</t>
  </si>
  <si>
    <t xml:space="preserve">Project </t>
  </si>
  <si>
    <t>Project Location : ( CDC2A, 3'rd Floor, Bay 5 )</t>
  </si>
  <si>
    <t>Mariedass</t>
  </si>
  <si>
    <t>Natarajan Easwaran</t>
  </si>
  <si>
    <t>July 25th</t>
  </si>
  <si>
    <t>Uma</t>
  </si>
  <si>
    <t>Priyadharshini</t>
  </si>
  <si>
    <t>Vignesh</t>
  </si>
  <si>
    <t xml:space="preserve">Rajeswari </t>
  </si>
  <si>
    <t>Raihana Fathima</t>
  </si>
  <si>
    <t>Rajwrita</t>
  </si>
  <si>
    <t>Aug 1st</t>
  </si>
  <si>
    <t xml:space="preserve">Raihana </t>
  </si>
  <si>
    <t>Anticipated Empty Seats  when Secured Bay is of 41 seats starting Sept</t>
  </si>
  <si>
    <t>Empty Seats in Actual when Secured Bay is of 41 seats</t>
  </si>
  <si>
    <t>1) If forecast is tentative , empty seat charges may go up or down</t>
  </si>
  <si>
    <t xml:space="preserve">Monthly Charges Anticipated for Empty seats at $18 </t>
  </si>
  <si>
    <t xml:space="preserve">Monthly Charges Actual Incur for Empty seats at $18 </t>
  </si>
  <si>
    <t>Arjun</t>
  </si>
  <si>
    <t>FSL</t>
  </si>
  <si>
    <t>July 12'th to July 26'th</t>
  </si>
  <si>
    <t>July 26th, 27th</t>
  </si>
  <si>
    <t>UR460491</t>
  </si>
  <si>
    <t>BA</t>
  </si>
  <si>
    <t>R647998</t>
  </si>
  <si>
    <t>UR461349</t>
  </si>
  <si>
    <t>SQL</t>
  </si>
  <si>
    <t>R649345</t>
  </si>
  <si>
    <t xml:space="preserve">Srikanth Kodali </t>
  </si>
  <si>
    <t>***  None ****</t>
  </si>
  <si>
    <t>Jagan Chokillingam</t>
  </si>
  <si>
    <t>Kanmani Murugesan</t>
  </si>
  <si>
    <t xml:space="preserve">Viji Jagadeesawari </t>
  </si>
  <si>
    <t>Asset Tag No.</t>
  </si>
  <si>
    <t>Active Resource (Y\N)</t>
  </si>
  <si>
    <t>780 Machines ( Y/N)</t>
  </si>
  <si>
    <t>Bakkiya</t>
  </si>
  <si>
    <t>DTP359579</t>
  </si>
  <si>
    <t>Not Available</t>
  </si>
  <si>
    <t>DTP384344</t>
  </si>
  <si>
    <t>DTP384871</t>
  </si>
  <si>
    <t>DTP398137</t>
  </si>
  <si>
    <t>DTP398103</t>
  </si>
  <si>
    <t>DTP398127</t>
  </si>
  <si>
    <t>Abhijit</t>
  </si>
  <si>
    <t>Valid B1 VISA ( Y\N)</t>
  </si>
  <si>
    <t>Valid H1B VISA           ( Y\N)</t>
  </si>
  <si>
    <t>H1B Status</t>
  </si>
  <si>
    <t>B1 Status</t>
  </si>
  <si>
    <t>Petition Filed Location</t>
  </si>
  <si>
    <t>H1B Validity Date</t>
  </si>
  <si>
    <t>B1 Validity Date</t>
  </si>
  <si>
    <t>Valid L1 VISA           ( Y\N)</t>
  </si>
  <si>
    <t>L1 Validity Date</t>
  </si>
  <si>
    <t>L1 Status</t>
  </si>
  <si>
    <t>Chicago</t>
  </si>
  <si>
    <t>srikanth.kodali</t>
  </si>
  <si>
    <t>Chargeable to Project from 20'th August. Esther HL'ed him from 9'th August by mistake. Srikanth to charge training WBSe for those days.</t>
  </si>
  <si>
    <t>Chargeable to Project from 16'th August. Esther HL'ed him from 10'th August by mistake. Kanmani to charge training WBSe for those days.</t>
  </si>
  <si>
    <t>HL from 13'th August. Chargeable to Project from 16'th August.</t>
  </si>
  <si>
    <t>UR465875</t>
  </si>
  <si>
    <t>J2EE</t>
  </si>
  <si>
    <t>FHL</t>
  </si>
  <si>
    <r>
      <t xml:space="preserve">VPN documents has been sent to Bennett on  11-Jul. 
</t>
    </r>
    <r>
      <rPr>
        <b/>
        <sz val="8"/>
        <color indexed="8"/>
        <rFont val="Verdana"/>
        <family val="2"/>
      </rPr>
      <t xml:space="preserve">17-Jul: </t>
    </r>
    <r>
      <rPr>
        <sz val="8"/>
        <color indexed="8"/>
        <rFont val="Verdana"/>
        <family val="2"/>
      </rPr>
      <t xml:space="preserve">Got the HCSC Employee ID
</t>
    </r>
    <r>
      <rPr>
        <b/>
        <sz val="8"/>
        <color indexed="8"/>
        <rFont val="Verdana"/>
        <family val="2"/>
      </rPr>
      <t xml:space="preserve">19-Jul: </t>
    </r>
    <r>
      <rPr>
        <sz val="8"/>
        <color indexed="8"/>
        <rFont val="Verdana"/>
        <family val="2"/>
      </rPr>
      <t xml:space="preserve">Completed HIPAA training and sent to onshore
</t>
    </r>
    <r>
      <rPr>
        <b/>
        <sz val="8"/>
        <color indexed="8"/>
        <rFont val="Verdana"/>
        <family val="2"/>
      </rPr>
      <t xml:space="preserve">25-Jul: </t>
    </r>
    <r>
      <rPr>
        <sz val="8"/>
        <color indexed="8"/>
        <rFont val="Verdana"/>
        <family val="2"/>
      </rPr>
      <t xml:space="preserve">Drug test completed.
</t>
    </r>
    <r>
      <rPr>
        <b/>
        <sz val="8"/>
        <color indexed="8"/>
        <rFont val="Verdana"/>
        <family val="2"/>
      </rPr>
      <t>30-Jul:</t>
    </r>
    <r>
      <rPr>
        <sz val="8"/>
        <color indexed="8"/>
        <rFont val="Verdana"/>
        <family val="2"/>
      </rPr>
      <t xml:space="preserve"> Got VPN access. 
</t>
    </r>
    <r>
      <rPr>
        <b/>
        <sz val="8"/>
        <color indexed="8"/>
        <rFont val="Verdana"/>
        <family val="2"/>
      </rPr>
      <t xml:space="preserve">02-Aug:  </t>
    </r>
    <r>
      <rPr>
        <sz val="8"/>
        <color indexed="8"/>
        <rFont val="Verdana"/>
        <family val="2"/>
      </rPr>
      <t xml:space="preserve">Got Notes, P drive access.
</t>
    </r>
    <r>
      <rPr>
        <b/>
        <sz val="8"/>
        <color indexed="8"/>
        <rFont val="Verdana"/>
        <family val="2"/>
      </rPr>
      <t>11-Aug:</t>
    </r>
    <r>
      <rPr>
        <sz val="8"/>
        <color indexed="8"/>
        <rFont val="Verdana"/>
        <family val="2"/>
      </rPr>
      <t>Got Sametime access</t>
    </r>
  </si>
  <si>
    <t>R654587</t>
  </si>
  <si>
    <t>UR466856</t>
  </si>
  <si>
    <t>UR466859</t>
  </si>
  <si>
    <t>UR466858</t>
  </si>
  <si>
    <t>Jagadeeswari Viji</t>
  </si>
  <si>
    <t>jagadeeswari.viji</t>
  </si>
  <si>
    <t>BD Exchange</t>
  </si>
  <si>
    <t>kanmani.murugesan</t>
  </si>
  <si>
    <t>R655970</t>
  </si>
  <si>
    <t>R655971</t>
  </si>
  <si>
    <t>R655972</t>
  </si>
  <si>
    <t>Java, SQL</t>
  </si>
  <si>
    <t>R600569</t>
  </si>
  <si>
    <t>R612274</t>
  </si>
  <si>
    <t>Java Servlet</t>
  </si>
  <si>
    <t>Rajeswari Sekar</t>
  </si>
  <si>
    <t>Sep 11 &amp; 12</t>
  </si>
  <si>
    <t>Chokkalingam</t>
  </si>
  <si>
    <t>Srikanth Kodali</t>
  </si>
  <si>
    <t>Priyadharshini Radha</t>
  </si>
  <si>
    <t>PPAT Spot award(July)</t>
  </si>
  <si>
    <t>UR468241</t>
  </si>
  <si>
    <t>UR468242</t>
  </si>
  <si>
    <t xml:space="preserve">Java </t>
  </si>
  <si>
    <t>R657414</t>
  </si>
  <si>
    <t>R657413</t>
  </si>
  <si>
    <t>Oct 25, 26 &amp; 29</t>
  </si>
  <si>
    <t>Vijay</t>
  </si>
  <si>
    <t>Manojkumar R</t>
  </si>
  <si>
    <t>Nov 12 to Nov 16</t>
  </si>
  <si>
    <t>Sep 27th</t>
  </si>
  <si>
    <t>Nov 9th and Nov 12</t>
  </si>
  <si>
    <t>Oct 22nd &amp; 23rd</t>
  </si>
  <si>
    <t>Oct 15 - Oct 17</t>
  </si>
  <si>
    <t>Nov 12th</t>
  </si>
  <si>
    <t>Oct 26th</t>
  </si>
  <si>
    <t>Vishal</t>
  </si>
  <si>
    <t>Oct 1st</t>
  </si>
  <si>
    <t xml:space="preserve">Karthikeyan Vembu </t>
  </si>
  <si>
    <t>UR468617</t>
  </si>
  <si>
    <t>karthikeyan.vembu</t>
  </si>
  <si>
    <t>9-Nov to 12-Nov</t>
  </si>
  <si>
    <t>UR469277</t>
  </si>
  <si>
    <t>R658540</t>
  </si>
  <si>
    <t>R658533</t>
  </si>
  <si>
    <t>FHL from 2'nd October, 2012</t>
  </si>
  <si>
    <t>Nov 12 to Nov 14</t>
  </si>
  <si>
    <t>Viji</t>
  </si>
  <si>
    <t>22-Nov to 23-Nov</t>
  </si>
  <si>
    <t>CDC2A.03.213</t>
  </si>
  <si>
    <t>Bakkiya Ganesan</t>
  </si>
  <si>
    <t xml:space="preserve">Amirthalingam Malarvizhi </t>
  </si>
  <si>
    <t>Namradha Palani</t>
  </si>
  <si>
    <t>UR470676</t>
  </si>
  <si>
    <t>UR470675</t>
  </si>
  <si>
    <t>R660143</t>
  </si>
  <si>
    <t>R660148</t>
  </si>
  <si>
    <t>HL 3'rd Sep. Used for Shadow. Will become obsolete. Roll Off 28-Sep-2012 as Shadow.</t>
  </si>
  <si>
    <t>HL 3'rd Sep. Used for Shadow. Will become obsolete. Roll-Off 26-Sep-2012 as Shadow.</t>
  </si>
  <si>
    <t>Billable from 27'th Sep.</t>
  </si>
  <si>
    <t xml:space="preserve">Billable from 29'th Sep. Roll-Off date is 31'st Dec 2012 as communicated by Shariff on Sep 3'rd. </t>
  </si>
  <si>
    <t>CDC2A.03.216</t>
  </si>
  <si>
    <t>Malarvizhi Amirthalingam</t>
  </si>
  <si>
    <t>m.amirthalingam</t>
  </si>
  <si>
    <t>CDC2A.03.236</t>
  </si>
  <si>
    <t>Vijay Chinta</t>
  </si>
  <si>
    <t>CDC2A.03.227</t>
  </si>
  <si>
    <r>
      <rPr>
        <b/>
        <sz val="8"/>
        <color indexed="8"/>
        <rFont val="Verdana"/>
        <family val="2"/>
      </rPr>
      <t>22-Aug-12 :</t>
    </r>
    <r>
      <rPr>
        <sz val="8"/>
        <color indexed="8"/>
        <rFont val="Verdana"/>
        <family val="2"/>
      </rPr>
      <t xml:space="preserve">
Yet to receive LAN ID
 Request raised for Sharepoint access
 Not sure on DB details
Received &amp; Sent Roll-on Checklist to  Kerri
</t>
    </r>
    <r>
      <rPr>
        <b/>
        <sz val="8"/>
        <color indexed="8"/>
        <rFont val="Verdana"/>
        <family val="2"/>
      </rPr>
      <t xml:space="preserve">05-Sep-2012
</t>
    </r>
    <r>
      <rPr>
        <sz val="8"/>
        <color indexed="8"/>
        <rFont val="Verdana"/>
        <family val="2"/>
      </rPr>
      <t>Completed HIPPA and ITG Policy trainings</t>
    </r>
  </si>
  <si>
    <t>Srikanth kodali</t>
  </si>
  <si>
    <t>19th Sep 2012</t>
  </si>
  <si>
    <t>narmadha.palani</t>
  </si>
  <si>
    <t>Narmadha Palani</t>
  </si>
  <si>
    <t>CDC2A.03.228</t>
  </si>
  <si>
    <t>DTP397743</t>
  </si>
  <si>
    <t>CDC2A.03.218</t>
  </si>
  <si>
    <t>CDC2A.03.217</t>
  </si>
  <si>
    <t>CDC2A.03.220</t>
  </si>
  <si>
    <t>Saurabh sharma</t>
  </si>
  <si>
    <t>Parameswararao</t>
  </si>
  <si>
    <t>1st Nov- 9th Nov</t>
  </si>
  <si>
    <t>Sep 3 to Sep 5</t>
  </si>
  <si>
    <t>DTP357656</t>
  </si>
  <si>
    <t>CDC2A.03.243</t>
  </si>
  <si>
    <t>CDC2A.03.242</t>
  </si>
  <si>
    <t>CDC2A.03.244</t>
  </si>
  <si>
    <t>DTP355046</t>
  </si>
  <si>
    <t>CDC2A.03.250</t>
  </si>
  <si>
    <t>Sep 26 to Sep 28</t>
  </si>
  <si>
    <t>CDC2A.03.247</t>
  </si>
  <si>
    <t>CDC2A.03.246</t>
  </si>
  <si>
    <t>DTP384948</t>
  </si>
  <si>
    <t>EZHIL VENDHAN</t>
  </si>
  <si>
    <t>R648848</t>
  </si>
  <si>
    <t>UR456850</t>
  </si>
  <si>
    <t>Client Start Date</t>
  </si>
  <si>
    <t>CDC2A.03.224</t>
  </si>
  <si>
    <t>Chokkalingam Jaganathan</t>
  </si>
  <si>
    <t>CDC2A.03.238</t>
  </si>
  <si>
    <t>jagan.chokkalingam</t>
  </si>
  <si>
    <t>CDC2A.03.222</t>
  </si>
  <si>
    <t>DTP398133</t>
  </si>
  <si>
    <t>HL'ed from 10'th Sep and Billable from 17'th Sep.</t>
  </si>
  <si>
    <t>Emili Vinolya Rajamanickam</t>
  </si>
  <si>
    <t>UR472896</t>
  </si>
  <si>
    <t>Raised for ASE to onboard start from 10-Sep. Will be a shadow resource for 28 days as per short term policy for ASE's.</t>
  </si>
  <si>
    <t>R662657</t>
  </si>
  <si>
    <t>DTP398110</t>
  </si>
  <si>
    <t>DTP384724</t>
  </si>
  <si>
    <t>HL from 11'th September. Chargeable to Project from Oct 8'th, 2012.</t>
  </si>
  <si>
    <t>emili.rajamanickam</t>
  </si>
  <si>
    <t xml:space="preserve">Yes
</t>
  </si>
  <si>
    <r>
      <t xml:space="preserve">Got a mail from Bennett that the VPN access is provided on 25th June, but still not able to connect to VPN &amp; raised an incident for the same. Incident No. 790372. The rest of the access is  dependent on VPN Access.
</t>
    </r>
    <r>
      <rPr>
        <b/>
        <sz val="8"/>
        <color indexed="8"/>
        <rFont val="Verdana"/>
        <family val="2"/>
      </rPr>
      <t>07/13:</t>
    </r>
    <r>
      <rPr>
        <sz val="8"/>
        <color indexed="8"/>
        <rFont val="Verdana"/>
        <family val="2"/>
      </rPr>
      <t xml:space="preserve"> Got the VPN Access on 07/12 and still waiting for Sharepoint and  Ledger DB,  09/11 - Got the Ledger DB Access.
</t>
    </r>
  </si>
  <si>
    <t>Kuldeep Jain Jaswanth</t>
  </si>
  <si>
    <t>Raised for challenging HL on Sep 12.</t>
  </si>
  <si>
    <t>kuldeep.j.jain</t>
  </si>
  <si>
    <t>DTP398131</t>
  </si>
  <si>
    <t>DTP384749</t>
  </si>
  <si>
    <t>Emili</t>
  </si>
  <si>
    <t>Nov 9th to Nov 23rd</t>
  </si>
  <si>
    <t>Priya</t>
  </si>
  <si>
    <r>
      <t xml:space="preserve">Yet to receive LAN ID
</t>
    </r>
    <r>
      <rPr>
        <b/>
        <sz val="8"/>
        <color indexed="8"/>
        <rFont val="Verdana"/>
        <family val="2"/>
      </rPr>
      <t>22-Aug-12</t>
    </r>
    <r>
      <rPr>
        <sz val="8"/>
        <color indexed="8"/>
        <rFont val="Verdana"/>
        <family val="2"/>
      </rPr>
      <t xml:space="preserve">
Received &amp; Sent Roll-on Checklist to  Kerri
</t>
    </r>
    <r>
      <rPr>
        <b/>
        <sz val="8"/>
        <color indexed="8"/>
        <rFont val="Verdana"/>
        <family val="2"/>
      </rPr>
      <t>24-Aug-12:</t>
    </r>
    <r>
      <rPr>
        <sz val="8"/>
        <color indexed="8"/>
        <rFont val="Verdana"/>
        <family val="2"/>
      </rPr>
      <t xml:space="preserve">
Got Employee ID and have completed HIPAA trainings. 
</t>
    </r>
    <r>
      <rPr>
        <b/>
        <sz val="8"/>
        <color indexed="8"/>
        <rFont val="Verdana"/>
        <family val="2"/>
      </rPr>
      <t>29-Aug-12:</t>
    </r>
    <r>
      <rPr>
        <sz val="8"/>
        <color indexed="8"/>
        <rFont val="Verdana"/>
        <family val="2"/>
      </rPr>
      <t xml:space="preserve">
Completed VPN training. 
</t>
    </r>
    <r>
      <rPr>
        <b/>
        <sz val="8"/>
        <color indexed="8"/>
        <rFont val="Verdana"/>
        <family val="2"/>
      </rPr>
      <t>07-Sep-12:</t>
    </r>
    <r>
      <rPr>
        <sz val="8"/>
        <color indexed="8"/>
        <rFont val="Verdana"/>
        <family val="2"/>
      </rPr>
      <t xml:space="preserve">
Got VPN Access. Have issue with login to Novell Netware. Raised ticket with Helpdesk.
</t>
    </r>
    <r>
      <rPr>
        <b/>
        <sz val="8"/>
        <color indexed="8"/>
        <rFont val="Verdana"/>
        <family val="2"/>
      </rPr>
      <t>10-Sep-12:</t>
    </r>
    <r>
      <rPr>
        <sz val="8"/>
        <color indexed="8"/>
        <rFont val="Verdana"/>
        <family val="2"/>
      </rPr>
      <t xml:space="preserve">
login issues to Novell Netware has been resolved but none of the network drives other than F:\ is getting connected. Following the issue in the same ticket.
</t>
    </r>
    <r>
      <rPr>
        <b/>
        <sz val="8"/>
        <color indexed="8"/>
        <rFont val="Verdana"/>
        <family val="2"/>
      </rPr>
      <t>11-Sep-12:</t>
    </r>
    <r>
      <rPr>
        <sz val="8"/>
        <color indexed="8"/>
        <rFont val="Verdana"/>
        <family val="2"/>
      </rPr>
      <t xml:space="preserve">
Sent details about the context change issue for offshore to Bennett.
</t>
    </r>
    <r>
      <rPr>
        <b/>
        <sz val="8"/>
        <color indexed="8"/>
        <rFont val="Verdana"/>
        <family val="2"/>
      </rPr>
      <t>12-Sep-12:</t>
    </r>
    <r>
      <rPr>
        <sz val="8"/>
        <color indexed="8"/>
        <rFont val="Verdana"/>
        <family val="2"/>
      </rPr>
      <t xml:space="preserve">
Still now context issue not solved. not able to access drives.
</t>
    </r>
    <r>
      <rPr>
        <b/>
        <sz val="8"/>
        <color indexed="8"/>
        <rFont val="Verdana"/>
        <family val="2"/>
      </rPr>
      <t xml:space="preserve">13-Sep-12:
</t>
    </r>
    <r>
      <rPr>
        <sz val="8"/>
        <color indexed="8"/>
        <rFont val="Verdana"/>
        <family val="2"/>
      </rPr>
      <t xml:space="preserve">Got access to Lotus Notes,G drive(P drive equivalent). Also got access to SQL server.
Have raised request for SameTime access.
Have access to clarity, But timesheet option is not available. Sent mail for this. 
</t>
    </r>
    <r>
      <rPr>
        <b/>
        <sz val="8"/>
        <color indexed="8"/>
        <rFont val="Verdana"/>
        <family val="2"/>
      </rPr>
      <t xml:space="preserve">14-Sep-12:
</t>
    </r>
    <r>
      <rPr>
        <sz val="8"/>
        <color indexed="8"/>
        <rFont val="Verdana"/>
        <family val="2"/>
      </rPr>
      <t>Got SameTime access and clarity issue solved. Completed Drug test.</t>
    </r>
  </si>
  <si>
    <t xml:space="preserve">Saurabh </t>
  </si>
  <si>
    <t>Velmuruga Boobalan S</t>
  </si>
  <si>
    <t>Oct 22nd to Oct 26th</t>
  </si>
  <si>
    <t>CDC2A.03.232</t>
  </si>
  <si>
    <t>DTP384717</t>
  </si>
  <si>
    <t>CDC2A.03.233</t>
  </si>
  <si>
    <t>DTP384712</t>
  </si>
  <si>
    <t>DTP384768</t>
  </si>
  <si>
    <t>Vaishnavi</t>
  </si>
  <si>
    <t>DTP384731</t>
  </si>
  <si>
    <t>DTP357470</t>
  </si>
  <si>
    <t>DTP385849</t>
  </si>
  <si>
    <t>DTP364432</t>
  </si>
  <si>
    <t xml:space="preserve">Oct 1st </t>
  </si>
  <si>
    <t>DTP384734</t>
  </si>
  <si>
    <t>DTP384740</t>
  </si>
  <si>
    <t>Muthu S Babu</t>
  </si>
  <si>
    <r>
      <rPr>
        <b/>
        <sz val="8"/>
        <color indexed="8"/>
        <rFont val="Verdana"/>
        <family val="2"/>
      </rPr>
      <t xml:space="preserve">
</t>
    </r>
    <r>
      <rPr>
        <sz val="8"/>
        <color indexed="8"/>
        <rFont val="Verdana"/>
        <family val="2"/>
      </rPr>
      <t>Yet to receive LAN ID</t>
    </r>
    <r>
      <rPr>
        <b/>
        <sz val="8"/>
        <color indexed="8"/>
        <rFont val="Verdana"/>
        <family val="2"/>
      </rPr>
      <t xml:space="preserve">
22-Aug-12
</t>
    </r>
    <r>
      <rPr>
        <sz val="8"/>
        <color indexed="8"/>
        <rFont val="Verdana"/>
        <family val="2"/>
      </rPr>
      <t>Not sure on DB details</t>
    </r>
    <r>
      <rPr>
        <b/>
        <sz val="8"/>
        <color indexed="8"/>
        <rFont val="Verdana"/>
        <family val="2"/>
      </rPr>
      <t xml:space="preserve">
</t>
    </r>
    <r>
      <rPr>
        <sz val="8"/>
        <color indexed="8"/>
        <rFont val="Verdana"/>
        <family val="2"/>
      </rPr>
      <t xml:space="preserve">Received &amp; Sent Roll-on Checklist to  Kerri
</t>
    </r>
    <r>
      <rPr>
        <b/>
        <sz val="8"/>
        <color indexed="8"/>
        <rFont val="Verdana"/>
        <family val="2"/>
      </rPr>
      <t>24-Aug-12:</t>
    </r>
    <r>
      <rPr>
        <sz val="8"/>
        <color indexed="8"/>
        <rFont val="Verdana"/>
        <family val="2"/>
      </rPr>
      <t xml:space="preserve">
Got Employee ID and have completed HIPAA trainings. 
</t>
    </r>
    <r>
      <rPr>
        <b/>
        <sz val="8"/>
        <color indexed="8"/>
        <rFont val="Verdana"/>
        <family val="2"/>
      </rPr>
      <t>29-Aug-12:</t>
    </r>
    <r>
      <rPr>
        <sz val="8"/>
        <color indexed="8"/>
        <rFont val="Verdana"/>
        <family val="2"/>
      </rPr>
      <t xml:space="preserve">
Completed VPN training.
</t>
    </r>
    <r>
      <rPr>
        <b/>
        <sz val="8"/>
        <color indexed="8"/>
        <rFont val="Verdana"/>
        <family val="2"/>
      </rPr>
      <t>07-Sep-12:</t>
    </r>
    <r>
      <rPr>
        <sz val="8"/>
        <color indexed="8"/>
        <rFont val="Verdana"/>
        <family val="2"/>
      </rPr>
      <t xml:space="preserve">
Got VPN Access. Have issue with login to Novell Netware. Raised ticket with Helpdesk.
</t>
    </r>
    <r>
      <rPr>
        <b/>
        <sz val="8"/>
        <color indexed="8"/>
        <rFont val="Verdana"/>
        <family val="2"/>
      </rPr>
      <t>10-Sep-12:</t>
    </r>
    <r>
      <rPr>
        <sz val="8"/>
        <color indexed="8"/>
        <rFont val="Verdana"/>
        <family val="2"/>
      </rPr>
      <t xml:space="preserve">
Got Access to Novell Client,P drive,Clarity and Lotus Notes. Team Room is not accessible dure to an error "The Remote system is not a TCP/IP "  
</t>
    </r>
    <r>
      <rPr>
        <b/>
        <sz val="8"/>
        <color indexed="8"/>
        <rFont val="Verdana"/>
        <family val="2"/>
      </rPr>
      <t xml:space="preserve">12-Sep-12:
</t>
    </r>
    <r>
      <rPr>
        <sz val="8"/>
        <color indexed="8"/>
        <rFont val="Verdana"/>
        <family val="2"/>
      </rPr>
      <t xml:space="preserve">Got Team Room access,QC access and Clear Quest access.Same time issue yet to be resolved.
</t>
    </r>
    <r>
      <rPr>
        <b/>
        <sz val="8"/>
        <color indexed="8"/>
        <rFont val="Verdana"/>
        <family val="2"/>
      </rPr>
      <t xml:space="preserve">14-Sep-12:
</t>
    </r>
    <r>
      <rPr>
        <sz val="8"/>
        <color indexed="8"/>
        <rFont val="Verdana"/>
        <family val="2"/>
      </rPr>
      <t xml:space="preserve">Drug test completed
</t>
    </r>
    <r>
      <rPr>
        <b/>
        <sz val="8"/>
        <color indexed="8"/>
        <rFont val="Verdana"/>
        <family val="2"/>
      </rPr>
      <t xml:space="preserve">20-Sep-12:
</t>
    </r>
    <r>
      <rPr>
        <sz val="8"/>
        <color indexed="8"/>
        <rFont val="Verdana"/>
        <family val="2"/>
      </rPr>
      <t>Obtained Same Time Access.</t>
    </r>
  </si>
  <si>
    <t>CDC2A.03.221</t>
  </si>
  <si>
    <t>DTP384737</t>
  </si>
  <si>
    <t>DTP384723</t>
  </si>
  <si>
    <t>People Champion Award</t>
  </si>
  <si>
    <t>Certificate of Appreciation</t>
  </si>
  <si>
    <t>UR476766</t>
  </si>
  <si>
    <t>Navdeep Raheja</t>
  </si>
  <si>
    <t>This RRD was created to tag Navdeep who left the Organization. He was tagged to non H&amp;PS IG.</t>
  </si>
  <si>
    <t>Muthu Babu</t>
  </si>
  <si>
    <t>muthu.s.babu</t>
  </si>
  <si>
    <t>FHL'ed from 24'th Sep.</t>
  </si>
  <si>
    <t>R666718</t>
  </si>
  <si>
    <t>CDC2A.03.251</t>
  </si>
  <si>
    <t>Java, Spring</t>
  </si>
  <si>
    <t>Nataraj/Vaishnavi</t>
  </si>
  <si>
    <t>DTP397799</t>
  </si>
  <si>
    <t>DTP384716</t>
  </si>
  <si>
    <t>Parameswararao Avula</t>
  </si>
  <si>
    <t>CDC2A.03.237</t>
  </si>
  <si>
    <t>UR477173</t>
  </si>
  <si>
    <t>Java, Hibernate</t>
  </si>
  <si>
    <t>UR477177</t>
  </si>
  <si>
    <t>DTP393082</t>
  </si>
  <si>
    <t>R667314</t>
  </si>
  <si>
    <t>R667315</t>
  </si>
  <si>
    <t>8th / 9th Oct 2012</t>
  </si>
  <si>
    <t>Mariedass/Bakkiya</t>
  </si>
  <si>
    <t>karthick.nagendran@accenture.com</t>
  </si>
  <si>
    <t>Karthick Srinivasan Nagendran</t>
  </si>
  <si>
    <t>HL'ed from Oct 1st, 2012.</t>
  </si>
  <si>
    <t>UR478469</t>
  </si>
  <si>
    <t>Java</t>
  </si>
  <si>
    <t>R668598</t>
  </si>
  <si>
    <t>DTP397606</t>
  </si>
  <si>
    <t>10th Oct 2012</t>
  </si>
  <si>
    <t>Oct 12th</t>
  </si>
  <si>
    <t>DTP359514</t>
  </si>
  <si>
    <t>karthick.nagendran</t>
  </si>
  <si>
    <t xml:space="preserve">R634616 </t>
  </si>
  <si>
    <t>Shanmugapriya Sivasundaram</t>
  </si>
  <si>
    <t>HL from 1'st Oct.</t>
  </si>
  <si>
    <t>s.sivasundaram</t>
  </si>
  <si>
    <t>15'th Oct to 2'nd Nov</t>
  </si>
  <si>
    <t>4 GB RAM(Y/N)</t>
  </si>
  <si>
    <t>Karthick Srinivasan</t>
  </si>
  <si>
    <t>Nov 12 &amp; 14</t>
  </si>
  <si>
    <t>Nov 12 to 16</t>
  </si>
  <si>
    <t>12th to 14th Nov</t>
  </si>
  <si>
    <t>22nd -24th Oct</t>
  </si>
  <si>
    <t>Madhan Prakash Marimuthu</t>
  </si>
  <si>
    <t xml:space="preserve">Manoj Lakshmi Kasinathan </t>
  </si>
  <si>
    <t>HL from 5'th Oct. Chargeable to Project from Nov 2nd.</t>
  </si>
  <si>
    <t>Shanmugapriya SV</t>
  </si>
  <si>
    <t>CDC2A.03.229</t>
  </si>
  <si>
    <t>DTP397735</t>
  </si>
  <si>
    <t>Nagamadhuri Kunaparaju</t>
  </si>
  <si>
    <t>Vijay Unni</t>
  </si>
  <si>
    <t>n.kunaparaju</t>
  </si>
  <si>
    <t>HL Date is 8'th Oct. Chargeable to Project from Nov 5'th. Backfill for Parul whose Roll-off date is 26'th Oct EOB.</t>
  </si>
  <si>
    <t>madhan.prakash</t>
  </si>
  <si>
    <t>Manoj Lakshmi Kasinathan</t>
  </si>
  <si>
    <t>CDC2A.03.226</t>
  </si>
  <si>
    <t>m.lakshmi.kasinathan</t>
  </si>
  <si>
    <t>DTP384710</t>
  </si>
  <si>
    <t>15-Oct to 17-Oct</t>
  </si>
  <si>
    <t>Jan</t>
  </si>
  <si>
    <t>Jan 14 - 18</t>
  </si>
  <si>
    <r>
      <rPr>
        <b/>
        <sz val="8"/>
        <color indexed="8"/>
        <rFont val="Verdana"/>
        <family val="2"/>
      </rPr>
      <t>21-Sep:</t>
    </r>
    <r>
      <rPr>
        <sz val="8"/>
        <color indexed="8"/>
        <rFont val="Verdana"/>
        <family val="2"/>
      </rPr>
      <t xml:space="preserve">
Received and sent onboarding documents, Roll-on Checklist to Benneth
</t>
    </r>
    <r>
      <rPr>
        <b/>
        <sz val="8"/>
        <color indexed="8"/>
        <rFont val="Verdana"/>
        <family val="2"/>
      </rPr>
      <t>28-Sep:</t>
    </r>
    <r>
      <rPr>
        <sz val="8"/>
        <color indexed="8"/>
        <rFont val="Verdana"/>
        <family val="2"/>
      </rPr>
      <t xml:space="preserve">
Received Emp id. I was not able to login , checked with helpdesk and have raised an issue with them with ticket no.949607
</t>
    </r>
    <r>
      <rPr>
        <b/>
        <sz val="8"/>
        <color indexed="8"/>
        <rFont val="Verdana"/>
        <family val="2"/>
      </rPr>
      <t>1-Oct:</t>
    </r>
    <r>
      <rPr>
        <sz val="8"/>
        <color indexed="8"/>
        <rFont val="Verdana"/>
        <family val="2"/>
      </rPr>
      <t xml:space="preserve">
HIPAA Training completed and certificates sent to Bennett.
</t>
    </r>
    <r>
      <rPr>
        <b/>
        <sz val="8"/>
        <color indexed="8"/>
        <rFont val="Verdana"/>
        <family val="2"/>
      </rPr>
      <t>4-Oct:</t>
    </r>
    <r>
      <rPr>
        <sz val="8"/>
        <color indexed="8"/>
        <rFont val="Verdana"/>
        <family val="2"/>
      </rPr>
      <t xml:space="preserve">
Completed Remote access training and certificates sent to Bennett.
</t>
    </r>
    <r>
      <rPr>
        <b/>
        <sz val="8"/>
        <color indexed="8"/>
        <rFont val="Verdana"/>
        <family val="2"/>
      </rPr>
      <t>9-Oct:</t>
    </r>
    <r>
      <rPr>
        <sz val="8"/>
        <color indexed="8"/>
        <rFont val="Verdana"/>
        <family val="2"/>
      </rPr>
      <t xml:space="preserve">
Recieved mail from Bennett stating that my VPN any place access has gone through. Tried but was not able tologin, Reached out to helpdesk and they have created a ticket with no.# 967749.
</t>
    </r>
    <r>
      <rPr>
        <b/>
        <sz val="8"/>
        <color indexed="8"/>
        <rFont val="Verdana"/>
        <family val="2"/>
      </rPr>
      <t>10-Oct:</t>
    </r>
    <r>
      <rPr>
        <sz val="8"/>
        <color indexed="8"/>
        <rFont val="Verdana"/>
        <family val="2"/>
      </rPr>
      <t xml:space="preserve">
Got the VPN, Novell, Clarity access. In clarity i am able to login but the  tasks are missing. Have dropped a mail to Justin Burmann for creating task in Clarity.</t>
    </r>
  </si>
  <si>
    <r>
      <rPr>
        <b/>
        <sz val="8"/>
        <color indexed="8"/>
        <rFont val="Verdana"/>
        <family val="2"/>
      </rPr>
      <t>12-Sep:</t>
    </r>
    <r>
      <rPr>
        <sz val="8"/>
        <color indexed="8"/>
        <rFont val="Verdana"/>
        <family val="2"/>
      </rPr>
      <t xml:space="preserve">
Received and sent onboarding documents, Roll-on Checklist to Kerri.
</t>
    </r>
    <r>
      <rPr>
        <b/>
        <sz val="8"/>
        <color indexed="8"/>
        <rFont val="Verdana"/>
        <family val="2"/>
      </rPr>
      <t>20-Sep:</t>
    </r>
    <r>
      <rPr>
        <sz val="8"/>
        <color indexed="8"/>
        <rFont val="Verdana"/>
        <family val="2"/>
      </rPr>
      <t xml:space="preserve">
Received Emp id. HIPAA training completed. 
</t>
    </r>
    <r>
      <rPr>
        <b/>
        <sz val="8"/>
        <color indexed="8"/>
        <rFont val="Verdana"/>
        <family val="2"/>
      </rPr>
      <t xml:space="preserve">21-Sep:
</t>
    </r>
    <r>
      <rPr>
        <sz val="8"/>
        <color indexed="8"/>
        <rFont val="Verdana"/>
        <family val="2"/>
      </rPr>
      <t xml:space="preserve">Got sharepoint access.                                                                                                                                                           </t>
    </r>
    <r>
      <rPr>
        <b/>
        <sz val="8"/>
        <color indexed="8"/>
        <rFont val="Verdana"/>
        <family val="2"/>
      </rPr>
      <t>25-Sep:</t>
    </r>
    <r>
      <rPr>
        <sz val="8"/>
        <color indexed="8"/>
        <rFont val="Verdana"/>
        <family val="2"/>
      </rPr>
      <t xml:space="preserve">Received VPN Training  and completed.
</t>
    </r>
    <r>
      <rPr>
        <b/>
        <sz val="8"/>
        <color indexed="8"/>
        <rFont val="Verdana"/>
        <family val="2"/>
      </rPr>
      <t xml:space="preserve">04-Oct:
</t>
    </r>
    <r>
      <rPr>
        <sz val="8"/>
        <color indexed="8"/>
        <rFont val="Verdana"/>
        <family val="2"/>
      </rPr>
      <t xml:space="preserve">VPN access recieved.
</t>
    </r>
    <r>
      <rPr>
        <b/>
        <sz val="8"/>
        <color indexed="8"/>
        <rFont val="Verdana"/>
        <family val="2"/>
      </rPr>
      <t>05-Oct:</t>
    </r>
    <r>
      <rPr>
        <sz val="8"/>
        <color indexed="8"/>
        <rFont val="Verdana"/>
        <family val="2"/>
      </rPr>
      <t xml:space="preserve">
Got Lotus notes , Clarity access. &amp; Pdrive. Requested for DB access through Kevin. Mail to Kevin for access to Data conversion folder in P driver.
</t>
    </r>
    <r>
      <rPr>
        <b/>
        <sz val="8"/>
        <color indexed="8"/>
        <rFont val="Verdana"/>
        <family val="2"/>
      </rPr>
      <t>09-Oct:</t>
    </r>
    <r>
      <rPr>
        <sz val="8"/>
        <color indexed="8"/>
        <rFont val="Verdana"/>
        <family val="2"/>
      </rPr>
      <t xml:space="preserve">
Got the DB and P drive access</t>
    </r>
  </si>
  <si>
    <t>CDC2A.03.235</t>
  </si>
  <si>
    <t>UR482063</t>
  </si>
  <si>
    <t>Java , Spring</t>
  </si>
  <si>
    <t>UR482067</t>
  </si>
  <si>
    <t>Manoj Lakshmi K</t>
  </si>
  <si>
    <t>17th Oct to 19th Oct</t>
  </si>
  <si>
    <t>Madhan Prakash M</t>
  </si>
  <si>
    <t>9th, 12th 14th Nov</t>
  </si>
  <si>
    <t>R674917</t>
  </si>
  <si>
    <t>R674918</t>
  </si>
  <si>
    <t>DTP384769</t>
  </si>
  <si>
    <t>DTP384733</t>
  </si>
  <si>
    <t>CDC2A.03.212</t>
  </si>
  <si>
    <t>25th Oct to 26th Oct</t>
  </si>
  <si>
    <t>Oct 15th to Oct 19th</t>
  </si>
  <si>
    <t>Nov 12th &amp; 14th</t>
  </si>
  <si>
    <t>Muthu</t>
  </si>
  <si>
    <t xml:space="preserve">Chokkalingam </t>
  </si>
  <si>
    <t>Oct 25th</t>
  </si>
  <si>
    <t>Roll-off from project on 26-Oct-2012.</t>
  </si>
  <si>
    <t>Roll-off from project on 31-Oct-2012.</t>
  </si>
  <si>
    <t>UR486598</t>
  </si>
  <si>
    <t>30-Oct-12</t>
  </si>
  <si>
    <t>Nov 21st to Nov 27th</t>
  </si>
  <si>
    <t>R687411</t>
  </si>
  <si>
    <t>Tanya</t>
  </si>
  <si>
    <t>Nov 12, Nov 14 &amp; Nov 23</t>
  </si>
  <si>
    <t>Dec</t>
  </si>
  <si>
    <t>Dec 24th</t>
  </si>
  <si>
    <t>Dec 24 &amp; Dec26</t>
  </si>
  <si>
    <t xml:space="preserve">Emili Vinolya </t>
  </si>
  <si>
    <t>14 Jan to 18 Jan</t>
  </si>
  <si>
    <t xml:space="preserve">26th to 28th Dec </t>
  </si>
  <si>
    <t>Raja/Viji</t>
  </si>
  <si>
    <t>24 Dec - 28 Dec</t>
  </si>
  <si>
    <t>Dec 17 &amp; Dec 18</t>
  </si>
  <si>
    <t>Nov 8 &amp; Nov 9</t>
  </si>
  <si>
    <t>MS-SQL developer</t>
  </si>
  <si>
    <t>12th Nov and 14th Nov</t>
  </si>
  <si>
    <t>Individual (Non-Executive) - Award for Excellence in Business Operations</t>
  </si>
  <si>
    <t>ShanmugaPriya</t>
  </si>
  <si>
    <t>Nov12 th and 14th Nov</t>
  </si>
  <si>
    <t>Saraswathi</t>
  </si>
  <si>
    <t>Nov 14th</t>
  </si>
  <si>
    <t>PPAT Spot award(August)</t>
  </si>
  <si>
    <t>UR489723</t>
  </si>
  <si>
    <t>UR489722</t>
  </si>
  <si>
    <t>Tanya Menzes</t>
  </si>
  <si>
    <t>This is created to convert Shadow resource Manoj Lakshmi Kasinathan to Chargeable Resource.</t>
  </si>
  <si>
    <t>This is created to convert Shadow resource Madhan Prakash Marimuthu to Chargeable Resource.</t>
  </si>
  <si>
    <t xml:space="preserve"> R691319 </t>
  </si>
  <si>
    <t xml:space="preserve"> R691320</t>
  </si>
  <si>
    <t>Naga Madhuri</t>
  </si>
  <si>
    <t>DTP397796</t>
  </si>
  <si>
    <t>CDC2A.03.223</t>
  </si>
  <si>
    <t xml:space="preserve">R691319 </t>
  </si>
  <si>
    <t>R691320</t>
  </si>
  <si>
    <t>Year</t>
  </si>
  <si>
    <t>Beacon Bi-Annual Award(Mar - Aug)</t>
  </si>
  <si>
    <t>SuperStar Award</t>
  </si>
  <si>
    <t>None</t>
  </si>
  <si>
    <t>Cancelled request because the MS SQl resource has taken back his resignation.</t>
  </si>
  <si>
    <t>UR492162</t>
  </si>
  <si>
    <t>R694031</t>
  </si>
  <si>
    <t>Kaviraja Perumal</t>
  </si>
  <si>
    <t>Month &amp; Year</t>
  </si>
  <si>
    <t>Oct, 2012</t>
  </si>
  <si>
    <t>Aug, 2012</t>
  </si>
  <si>
    <t>Muthu Babu S</t>
  </si>
  <si>
    <t xml:space="preserve">Dec 24th </t>
  </si>
  <si>
    <t>Feb</t>
  </si>
  <si>
    <t>Jan 21st - Feb 1st</t>
  </si>
  <si>
    <t>15,16 Jan</t>
  </si>
  <si>
    <t>UR495558</t>
  </si>
  <si>
    <t xml:space="preserve">25th Jan - 8th Feb </t>
  </si>
  <si>
    <t>Kamini / Manoj Lakshmi</t>
  </si>
  <si>
    <t>Roll-off from project on 7-Nov-12.</t>
  </si>
  <si>
    <r>
      <t xml:space="preserve">Got a mail from Bennett that the VPN access is provided on 25th June, but still not able to connect to VPN &amp; raised an incident for the same.  Incident No. 783387. The rest of the access is  dependent on VPN Access.
7/12: Got a confirmation from Kerry that VPN access is provided. Since the resoruce is on  vacation not able to verify the other access.
</t>
    </r>
    <r>
      <rPr>
        <b/>
        <sz val="8"/>
        <color indexed="8"/>
        <rFont val="Verdana"/>
        <family val="2"/>
      </rPr>
      <t>07/13:</t>
    </r>
    <r>
      <rPr>
        <sz val="8"/>
        <color indexed="8"/>
        <rFont val="Verdana"/>
        <family val="2"/>
      </rPr>
      <t xml:space="preserve"> Got the VPN Access on 07/12 and still waiting for CVS, Sharepoint and Contract Ledger DB
Roll-off from project on 1-Oct-12.</t>
    </r>
  </si>
  <si>
    <t>Spring-MVC</t>
  </si>
  <si>
    <t>R697705</t>
  </si>
  <si>
    <t>Reqmt. dropped.</t>
  </si>
  <si>
    <t>Vigneswaran</t>
  </si>
  <si>
    <t>Star of the month(October)</t>
  </si>
  <si>
    <t>Beacon Awards – Star of the Month (October)</t>
  </si>
  <si>
    <t>Mainframe Developer</t>
  </si>
  <si>
    <t>PPAT Spot award(October)</t>
  </si>
  <si>
    <t>2nd Jan - 3rd Jan</t>
  </si>
  <si>
    <t>kaviraja.perumal</t>
  </si>
  <si>
    <t>5th Dec to 7th Dec</t>
  </si>
  <si>
    <t>Kamini/Suba</t>
  </si>
  <si>
    <t>This request is dropped.</t>
  </si>
  <si>
    <t>Bakkiya&amp;Priya</t>
  </si>
  <si>
    <t>N/A</t>
  </si>
  <si>
    <t>UR498470</t>
  </si>
  <si>
    <t>UR498469</t>
  </si>
  <si>
    <t>R700661</t>
  </si>
  <si>
    <t>R700662</t>
  </si>
  <si>
    <t xml:space="preserve">Dec 31st 2012 </t>
  </si>
  <si>
    <t>Natrajan</t>
  </si>
  <si>
    <t>HDC2.09.254</t>
  </si>
  <si>
    <t>HDC2.09.257</t>
  </si>
  <si>
    <t>HDC2.09.258</t>
  </si>
  <si>
    <t>HDC2.09.256</t>
  </si>
  <si>
    <t>HDC2.09.255</t>
  </si>
  <si>
    <t>Madhuri Kunaparaju</t>
  </si>
  <si>
    <t>HCSC LAN Id</t>
  </si>
  <si>
    <t>i315429</t>
  </si>
  <si>
    <t>i311239</t>
  </si>
  <si>
    <t>i307898</t>
  </si>
  <si>
    <t>i305493</t>
  </si>
  <si>
    <t>i305318</t>
  </si>
  <si>
    <t>i307897</t>
  </si>
  <si>
    <t>i317453</t>
  </si>
  <si>
    <t>i316133</t>
  </si>
  <si>
    <t>i316418</t>
  </si>
  <si>
    <t>i311830</t>
  </si>
  <si>
    <t>i315399</t>
  </si>
  <si>
    <t>u315240</t>
  </si>
  <si>
    <t>i311989</t>
  </si>
  <si>
    <t>i315752</t>
  </si>
  <si>
    <t>i316106</t>
  </si>
  <si>
    <t>i316221</t>
  </si>
  <si>
    <t>i315554</t>
  </si>
  <si>
    <t>i316394</t>
  </si>
  <si>
    <t>i311353</t>
  </si>
  <si>
    <t>i310941</t>
  </si>
  <si>
    <t>i314282</t>
  </si>
  <si>
    <t>i305146</t>
  </si>
  <si>
    <t>i309738</t>
  </si>
  <si>
    <t>i307151</t>
  </si>
  <si>
    <t>i315757</t>
  </si>
  <si>
    <t>i314647</t>
  </si>
  <si>
    <t>i309952</t>
  </si>
  <si>
    <t>i310942</t>
  </si>
  <si>
    <t>i310928</t>
  </si>
  <si>
    <t>i315872</t>
  </si>
  <si>
    <t>i314257</t>
  </si>
  <si>
    <t>i306847</t>
  </si>
  <si>
    <t>i309951</t>
  </si>
  <si>
    <t>i310682</t>
  </si>
  <si>
    <t>i310231</t>
  </si>
  <si>
    <t>i305317</t>
  </si>
  <si>
    <t>i309820</t>
  </si>
  <si>
    <t>i304096</t>
  </si>
  <si>
    <t>i308505</t>
  </si>
  <si>
    <t>i311238</t>
  </si>
  <si>
    <t>i316459</t>
  </si>
  <si>
    <t>Service Tag No.</t>
  </si>
  <si>
    <t>FSL from 29'th jan 2013. SE resource.</t>
  </si>
  <si>
    <t>r.babu.pallapati</t>
  </si>
  <si>
    <t>FSL SSE from 29-Dec-2012 for Hyderabad project.</t>
  </si>
  <si>
    <t>Reqmt. went on Hold since it was open for long.</t>
  </si>
  <si>
    <t>Vigneswaran Esakkimuthu</t>
  </si>
  <si>
    <t>21 Dec to 24 Dec</t>
  </si>
  <si>
    <t>31-Jan, 1-Feb</t>
  </si>
  <si>
    <t>Abhijit, Rahaman, Ram</t>
  </si>
  <si>
    <t>Raised a request for Novell Pasword on 12/21/2012. Still under process.</t>
  </si>
  <si>
    <t>Jan 11, 15,16</t>
  </si>
  <si>
    <t>11 Jan - 15 Jan</t>
  </si>
  <si>
    <t>1st Feb</t>
  </si>
  <si>
    <t>11 Jan and 15 Jan</t>
  </si>
  <si>
    <t>Kaviraja</t>
  </si>
  <si>
    <t>Param</t>
  </si>
  <si>
    <t>Naga Madhuri Kunaparaju</t>
  </si>
  <si>
    <t>20-Dec to 27-Dec</t>
  </si>
  <si>
    <t>15-16 Jan</t>
  </si>
  <si>
    <t>15 and 22 Feb</t>
  </si>
  <si>
    <t>Abhijit, Rahaman, Ram, Param</t>
  </si>
  <si>
    <t>15th Jan</t>
  </si>
  <si>
    <t>3CM37BS</t>
  </si>
  <si>
    <t>GLM37BS</t>
  </si>
  <si>
    <t>2HR2CQ1</t>
  </si>
  <si>
    <t>8XP47BS</t>
  </si>
  <si>
    <t>2QRXBQ1</t>
  </si>
  <si>
    <t xml:space="preserve">Feb 11th - 15th </t>
  </si>
  <si>
    <t>Jan 15 - 16</t>
  </si>
  <si>
    <t>Feb 20th</t>
  </si>
  <si>
    <t>Indrani Rasu</t>
  </si>
  <si>
    <t>Beacon Bi-Annual awards FY12</t>
  </si>
  <si>
    <t>June,2012</t>
  </si>
  <si>
    <t>H&amp;PS - Beacon - Star of the Month</t>
  </si>
  <si>
    <t>Nov,2012</t>
  </si>
  <si>
    <t>FY13 Q1</t>
  </si>
  <si>
    <t>Dec, 2012</t>
  </si>
  <si>
    <t>Choks/Ram/Vijay</t>
  </si>
  <si>
    <t>Chokkalingam/Rahman</t>
  </si>
  <si>
    <t>2CL2CQ1</t>
  </si>
  <si>
    <t>DVVV6BS</t>
  </si>
  <si>
    <t>CLYYBQ1</t>
  </si>
  <si>
    <t>CP51CQ1</t>
  </si>
  <si>
    <t>2CK3CQ1</t>
  </si>
  <si>
    <t>2NT5CQ1</t>
  </si>
  <si>
    <t>GTK67BS</t>
  </si>
  <si>
    <t>85WV6BS</t>
  </si>
  <si>
    <t>UR512521</t>
  </si>
  <si>
    <t>R721817</t>
  </si>
  <si>
    <t>Client Star of the month(December)</t>
  </si>
  <si>
    <t>25-Jan - 31-Jan</t>
  </si>
  <si>
    <t>Naga Madhuri/Ajay</t>
  </si>
  <si>
    <t>Fredrick Cemento</t>
  </si>
  <si>
    <t>Interview scheduled with Onshore by Feb 8th.</t>
  </si>
  <si>
    <t>6 Feb - 7 Feb</t>
  </si>
  <si>
    <t>22-Feb - 23-Feb</t>
  </si>
  <si>
    <t>Bakkiya/Priya</t>
  </si>
  <si>
    <r>
      <t>Krithika Sridharan</t>
    </r>
    <r>
      <rPr>
        <sz val="10"/>
        <color rgb="FF000000"/>
        <rFont val="Arial"/>
        <family val="2"/>
      </rPr>
      <t xml:space="preserve"> </t>
    </r>
  </si>
  <si>
    <t>Jan, 2013</t>
  </si>
  <si>
    <t>UR519861</t>
  </si>
  <si>
    <t>R730191</t>
  </si>
  <si>
    <t>1-Feb - 5-Feb</t>
  </si>
  <si>
    <t>Mar</t>
  </si>
  <si>
    <t>14 and 15 Feb</t>
  </si>
  <si>
    <t>Madhan Prakash</t>
  </si>
  <si>
    <t>18 and 19th March</t>
  </si>
  <si>
    <t>Madhan</t>
  </si>
  <si>
    <t>Manikandan Arjunan</t>
  </si>
  <si>
    <t>Client Star of the month(January)</t>
  </si>
  <si>
    <t>1/27/2013 (8 Hours)</t>
  </si>
  <si>
    <t>CDC2A.03.245</t>
  </si>
  <si>
    <t>DTP359755</t>
  </si>
  <si>
    <t>Fredrick Joseph Cemento</t>
  </si>
  <si>
    <t>11th and 12th April</t>
  </si>
  <si>
    <t>Apr</t>
  </si>
  <si>
    <t>2KQ3CQ1</t>
  </si>
  <si>
    <t>2V43CQ1</t>
  </si>
  <si>
    <t>GSG67BS</t>
  </si>
  <si>
    <t>CP5ZBQ1</t>
  </si>
  <si>
    <t>Sarika Ashokkumar</t>
  </si>
  <si>
    <t>2CL1CQ1</t>
  </si>
  <si>
    <t>2VC4CQ1</t>
  </si>
  <si>
    <t xml:space="preserve">Indhirani Rasu </t>
  </si>
  <si>
    <t>Sl.No</t>
  </si>
  <si>
    <t>6WB4CQ1</t>
  </si>
  <si>
    <t>CNX1CQ1</t>
  </si>
  <si>
    <t>radhika.indhirani</t>
  </si>
  <si>
    <t>Priydharshini Radha</t>
  </si>
  <si>
    <t>10-Feb-13(5hrs)</t>
  </si>
  <si>
    <t>18-Feb-13(5hrs)</t>
  </si>
  <si>
    <t>27-Jan-13(4hrs)</t>
  </si>
  <si>
    <t>18-Feb-13(4hrs)</t>
  </si>
  <si>
    <t>4,5 Mar</t>
  </si>
  <si>
    <t>6,7 Mar</t>
  </si>
  <si>
    <t>Boobalan</t>
  </si>
  <si>
    <t>28,29 Mar</t>
  </si>
  <si>
    <t>Kuldeep Jain</t>
  </si>
  <si>
    <t>22-Apr - 03rd may</t>
  </si>
  <si>
    <t>Santhi Bhushan</t>
  </si>
  <si>
    <t>22,25,26 Mar 2013</t>
  </si>
  <si>
    <t>2V62CQ1</t>
  </si>
  <si>
    <t>CMZH6Q1</t>
  </si>
  <si>
    <t>i319359</t>
  </si>
  <si>
    <t>i307896</t>
  </si>
  <si>
    <t>2V46CQ1</t>
  </si>
  <si>
    <t>CLPF6Q1</t>
  </si>
  <si>
    <t>2CX0CQ1</t>
  </si>
  <si>
    <t>2CJ5CQ1</t>
  </si>
  <si>
    <t>CP0ZBQ1</t>
  </si>
  <si>
    <t>CLLC6Q1</t>
  </si>
  <si>
    <t>2CJ2CQ1</t>
  </si>
  <si>
    <t>fredrick.cemento</t>
  </si>
  <si>
    <t>CLNB6Q1</t>
  </si>
  <si>
    <t>2CX1CQ1</t>
  </si>
  <si>
    <t>CN8K6Q1</t>
  </si>
  <si>
    <t>2CK5CQ1</t>
  </si>
  <si>
    <t>2QR0CQ1</t>
  </si>
  <si>
    <t>2CS0CQ1</t>
  </si>
  <si>
    <t>2RG1CQ1</t>
  </si>
  <si>
    <t>2CJ1CQ1</t>
  </si>
  <si>
    <t>CN2J6Q1</t>
  </si>
  <si>
    <t>CNBYBQ1</t>
  </si>
  <si>
    <t>2CF2CQ1</t>
  </si>
  <si>
    <t>CDC2A.03.249</t>
  </si>
  <si>
    <t>DTP384741</t>
  </si>
  <si>
    <t>Indhirani Rasu</t>
  </si>
  <si>
    <t>04-April to 26-April</t>
  </si>
  <si>
    <t>Chokkalingam/Raihana</t>
  </si>
  <si>
    <t>Kalesha Rahaman</t>
  </si>
  <si>
    <t>28, 29th March 2013</t>
  </si>
  <si>
    <t>Abhijit/Ram/Rahaman</t>
  </si>
  <si>
    <t>UR529911</t>
  </si>
  <si>
    <t>UR529909</t>
  </si>
  <si>
    <t>Cobol</t>
  </si>
  <si>
    <t>UR529913</t>
  </si>
  <si>
    <t>UR529914</t>
  </si>
  <si>
    <t>Blue Chip</t>
  </si>
  <si>
    <t>R742746</t>
  </si>
  <si>
    <t>R742745</t>
  </si>
  <si>
    <t>R742743</t>
  </si>
  <si>
    <t>R742741</t>
  </si>
  <si>
    <t>NO</t>
  </si>
  <si>
    <t>Old RSA Token No.</t>
  </si>
  <si>
    <t>Old RSA Expiry Date</t>
  </si>
  <si>
    <r>
      <rPr>
        <b/>
        <sz val="8"/>
        <color indexed="8"/>
        <rFont val="Verdana"/>
        <family val="2"/>
      </rPr>
      <t>04 March 2013</t>
    </r>
    <r>
      <rPr>
        <sz val="8"/>
        <color indexed="8"/>
        <rFont val="Verdana"/>
        <family val="2"/>
      </rPr>
      <t xml:space="preserve">
Completed the VPN training and sent the certificate to Bennett as well
I have set  up VPN, Lotusnotes and Novel on 08-Mar-13.
</t>
    </r>
    <r>
      <rPr>
        <b/>
        <sz val="8"/>
        <color indexed="8"/>
        <rFont val="Verdana"/>
        <family val="2"/>
      </rPr>
      <t>12 Mar 2013:</t>
    </r>
    <r>
      <rPr>
        <sz val="8"/>
        <color indexed="8"/>
        <rFont val="Verdana"/>
        <family val="2"/>
      </rPr>
      <t xml:space="preserve">
Team room, clarity and so on are pending. Sent mail and waiting for access.</t>
    </r>
  </si>
  <si>
    <t>Client Star of the month(february)</t>
  </si>
  <si>
    <t>Feb,2013</t>
  </si>
  <si>
    <t>yes</t>
  </si>
  <si>
    <t xml:space="preserve">18 April to 30 April </t>
  </si>
  <si>
    <t>UR532896</t>
  </si>
  <si>
    <t>R745445</t>
  </si>
  <si>
    <t>Spring - MVC</t>
  </si>
  <si>
    <t>May</t>
  </si>
  <si>
    <t>20 May to 24 May</t>
  </si>
  <si>
    <t>Priya and Vignesh</t>
  </si>
  <si>
    <t>25 April to 30 April</t>
  </si>
  <si>
    <t>April</t>
  </si>
  <si>
    <t>Raja/Bakkiya</t>
  </si>
  <si>
    <t>2nd &amp; 3rd  &amp; 6th May</t>
  </si>
  <si>
    <t>24,25 Jun</t>
  </si>
  <si>
    <t>31st May &amp; 3rd - 7th June</t>
  </si>
  <si>
    <t>19th Apr &amp; 22nd Apr</t>
  </si>
  <si>
    <t xml:space="preserve">PPAT SPOT Award </t>
  </si>
  <si>
    <t>Dayyakar Parri</t>
  </si>
  <si>
    <t>Contractor joining on 5'th April.</t>
  </si>
  <si>
    <t>UR538951</t>
  </si>
  <si>
    <t>UR538949</t>
  </si>
  <si>
    <t>UR538950</t>
  </si>
  <si>
    <t>R752473</t>
  </si>
  <si>
    <t>R752472</t>
  </si>
  <si>
    <t>R752471</t>
  </si>
  <si>
    <t>Spring</t>
  </si>
  <si>
    <t>UR539033</t>
  </si>
  <si>
    <t>UR539036</t>
  </si>
  <si>
    <t>R752563</t>
  </si>
  <si>
    <t>R752562</t>
  </si>
  <si>
    <t>UR540940</t>
  </si>
  <si>
    <t>UR540939</t>
  </si>
  <si>
    <t>Testing</t>
  </si>
  <si>
    <t>R755413</t>
  </si>
  <si>
    <t>R756335</t>
  </si>
  <si>
    <t>Shanmugapriya</t>
  </si>
  <si>
    <t>2-Mar-13(4 hrs)</t>
  </si>
  <si>
    <t>05-Apr-13(4 hrs)</t>
  </si>
  <si>
    <t>15,16 Apr</t>
  </si>
  <si>
    <t>4/6/2013 (3 hrs)</t>
  </si>
  <si>
    <t>4/6/2013 (2 hrs)</t>
  </si>
  <si>
    <t>25, 26th April and 2nd,3rdMay</t>
  </si>
  <si>
    <t>Madhuri</t>
  </si>
  <si>
    <t>20-May to 22-May</t>
  </si>
  <si>
    <t>Client Star of the month(March)</t>
  </si>
  <si>
    <t>Mar, 2013</t>
  </si>
  <si>
    <t xml:space="preserve">28,29 April </t>
  </si>
  <si>
    <t>2 May to 10 May</t>
  </si>
  <si>
    <t>Kamini/Manoj Lakshmi/Raihana</t>
  </si>
  <si>
    <t>Kuldeep</t>
  </si>
  <si>
    <t>May 6 to May 10</t>
  </si>
  <si>
    <t>Raja/Arjun</t>
  </si>
  <si>
    <t>16th &amp; 17th  May</t>
  </si>
  <si>
    <t>15th May (2hours)</t>
  </si>
  <si>
    <t>4/21/2013(4 hours)</t>
  </si>
  <si>
    <t xml:space="preserve">sindhuja.selvakumar  </t>
  </si>
  <si>
    <t>HL'ed from 27'th April 2013.</t>
  </si>
  <si>
    <t>HL'ed from 19'th April 2013.</t>
  </si>
  <si>
    <t>shyamcharan.gandlur</t>
  </si>
  <si>
    <t>Muthu \ nithya.arumugam</t>
  </si>
  <si>
    <t>1st &amp; 2nd Apr</t>
  </si>
  <si>
    <t>6 May to 10 May</t>
  </si>
  <si>
    <t>DTP346200</t>
  </si>
  <si>
    <t>GBSP6BS</t>
  </si>
  <si>
    <t>4/5/2013 (9 hrs)</t>
  </si>
  <si>
    <t>4/17/2013(9Hrs)</t>
  </si>
  <si>
    <t>Arjun/Bakkiya</t>
  </si>
  <si>
    <t>Priya/Vignesh</t>
  </si>
  <si>
    <t>23rd &amp; 24th May</t>
  </si>
  <si>
    <t>Sindhuja Selvakumar</t>
  </si>
  <si>
    <t>sindhuja.selvakumar</t>
  </si>
  <si>
    <t>Shyam Charan Gandlur</t>
  </si>
  <si>
    <t>CDC2A.03.240</t>
  </si>
  <si>
    <t>UR547469</t>
  </si>
  <si>
    <t>Samrat Sen</t>
  </si>
  <si>
    <t>HCSC NGEN</t>
  </si>
  <si>
    <t>R763388</t>
  </si>
  <si>
    <t>May 22th</t>
  </si>
  <si>
    <t>4/27/2013(7 Hrs)</t>
  </si>
  <si>
    <t>4th April - 22nd April</t>
  </si>
  <si>
    <t>chokks</t>
  </si>
  <si>
    <t>10th June  - 21st June</t>
  </si>
  <si>
    <t>Kamini/ Manoj Lakshmi</t>
  </si>
  <si>
    <t>June</t>
  </si>
  <si>
    <t>Raja &amp; Santhi</t>
  </si>
  <si>
    <t>4-May-13 (6 hrs)</t>
  </si>
  <si>
    <t>09-Mar-13 (3 hrs)</t>
  </si>
  <si>
    <t>13-Apr-13 (11Hrs)</t>
  </si>
  <si>
    <t>13-Apr-13 (12Hrs)</t>
  </si>
  <si>
    <t>27-Apr-13 (7Hrs)</t>
  </si>
  <si>
    <t>i306300</t>
  </si>
  <si>
    <t>28th May</t>
  </si>
  <si>
    <t>20th May</t>
  </si>
  <si>
    <t>Nataraj</t>
  </si>
  <si>
    <t>17th &amp; 24th May</t>
  </si>
  <si>
    <t>13th &amp; 30th May</t>
  </si>
  <si>
    <t>10th May</t>
  </si>
  <si>
    <t>13th &amp; 14th May</t>
  </si>
  <si>
    <t>R766109</t>
  </si>
  <si>
    <t>UR549020</t>
  </si>
  <si>
    <t xml:space="preserve">MS-SQL  </t>
  </si>
  <si>
    <t>6th May</t>
  </si>
  <si>
    <t>Client Star of the month(April)</t>
  </si>
  <si>
    <t>Apr,2013</t>
  </si>
  <si>
    <t>11-May-13(6 hrs)</t>
  </si>
  <si>
    <t>Rs 800/- from PPAT team</t>
  </si>
  <si>
    <t>UR551166</t>
  </si>
  <si>
    <t>UR551165</t>
  </si>
  <si>
    <t>Intern</t>
  </si>
  <si>
    <t>Sahitya</t>
  </si>
  <si>
    <t>Start Date 8'th May 2013</t>
  </si>
  <si>
    <t>R767228</t>
  </si>
  <si>
    <t>R767229</t>
  </si>
  <si>
    <t>deepika.rathnakumar</t>
  </si>
  <si>
    <t>anima.bhattacharjee</t>
  </si>
  <si>
    <t>19th &amp; 22nd</t>
  </si>
  <si>
    <t>18-May-13 (5 hrs)</t>
  </si>
  <si>
    <t>17th June</t>
  </si>
  <si>
    <t>29th May</t>
  </si>
  <si>
    <t>R772831</t>
  </si>
  <si>
    <t>UR556208</t>
  </si>
  <si>
    <t>UR556673</t>
  </si>
  <si>
    <t>UR556667</t>
  </si>
  <si>
    <t>Spring- MVC</t>
  </si>
  <si>
    <t>Jagan Chokkalingam</t>
  </si>
  <si>
    <t>R773112</t>
  </si>
  <si>
    <t>R773111</t>
  </si>
  <si>
    <t>Chokkalingam/Sudhir</t>
  </si>
  <si>
    <t>5/18/2013(4 Hrs)</t>
  </si>
  <si>
    <t>27-May-13(4 Hrs)</t>
  </si>
  <si>
    <t>Rakesh Chanana K</t>
  </si>
  <si>
    <t>Santhi Bhushan Ratnakaram</t>
  </si>
  <si>
    <t>Naga Vijaya Krishna</t>
  </si>
  <si>
    <t>Parameswara Rao</t>
  </si>
  <si>
    <t>Dilip Kumar B V M</t>
  </si>
  <si>
    <t>Mariedass Martial Sadaraname</t>
  </si>
  <si>
    <t>Mehboob Shariff</t>
  </si>
  <si>
    <t>Dattatray Joshi</t>
  </si>
  <si>
    <t>Sunil Manohar Salkapuram</t>
  </si>
  <si>
    <t>USA- Richardson</t>
  </si>
  <si>
    <t>R124296</t>
  </si>
  <si>
    <t>R124300</t>
  </si>
  <si>
    <t>R124288</t>
  </si>
  <si>
    <t>R385190</t>
  </si>
  <si>
    <t>R479403</t>
  </si>
  <si>
    <t>R510123</t>
  </si>
  <si>
    <t>R178893</t>
  </si>
  <si>
    <t>Sudha A</t>
  </si>
  <si>
    <t>Sudha</t>
  </si>
  <si>
    <t>Anima Bhattacharjee</t>
  </si>
  <si>
    <t>Deepika Rathnakumar</t>
  </si>
  <si>
    <t xml:space="preserve"> RSA Token No.</t>
  </si>
  <si>
    <t xml:space="preserve"> RSA Expiry Date</t>
  </si>
  <si>
    <t>Resource Names</t>
  </si>
  <si>
    <t>Java related skills</t>
  </si>
  <si>
    <t xml:space="preserve">Mainframe related skills </t>
  </si>
  <si>
    <t>Microsoft related Skills</t>
  </si>
  <si>
    <t>Business Analyst</t>
  </si>
  <si>
    <t>May, 2013</t>
  </si>
  <si>
    <t>Apr, 2013</t>
  </si>
  <si>
    <t>5/15/2013(9Hrs)</t>
  </si>
  <si>
    <t>Indhirani</t>
  </si>
  <si>
    <t>3rd June</t>
  </si>
  <si>
    <t xml:space="preserve">July 15,16 </t>
  </si>
  <si>
    <t>9,10,13,14,15,16,17 May</t>
  </si>
  <si>
    <t>Malar</t>
  </si>
  <si>
    <t>Malar  Amirthalingam</t>
  </si>
  <si>
    <t>5/27/2013(4Hrs)</t>
  </si>
  <si>
    <t>14th June</t>
  </si>
  <si>
    <t>Bakkiya/Arjun</t>
  </si>
  <si>
    <t>24th June</t>
  </si>
  <si>
    <t>10th July  - 12th July</t>
  </si>
  <si>
    <t>16th August</t>
  </si>
  <si>
    <t>August</t>
  </si>
  <si>
    <t>6/4/2013(4 hours)</t>
  </si>
  <si>
    <t>sudha.aa</t>
  </si>
  <si>
    <t>Sudha Adimoolam</t>
  </si>
  <si>
    <t>12th June 2013</t>
  </si>
  <si>
    <t>1-Jun-13 (4Hrs)</t>
  </si>
  <si>
    <t>15-Jun-13 (6Hrs)</t>
  </si>
  <si>
    <t>15-Jun-13 (9Hrs)</t>
  </si>
  <si>
    <t>10-Jul-13 (6Hrs)</t>
  </si>
  <si>
    <t>10-Jul-13 (3Hrs)</t>
  </si>
  <si>
    <t>UR563298</t>
  </si>
  <si>
    <t>R781180</t>
  </si>
  <si>
    <t>JavaScript</t>
  </si>
  <si>
    <t>R781613</t>
  </si>
  <si>
    <t>UR563101</t>
  </si>
  <si>
    <t>Functional Test</t>
  </si>
  <si>
    <t>Project On Hold</t>
  </si>
  <si>
    <t>22-Jun-13(5 hrs)</t>
  </si>
  <si>
    <t>22-Jun-13(9 hrs)</t>
  </si>
  <si>
    <t>22-Jun-13(6 hrs)</t>
  </si>
  <si>
    <t>17-Jun-13 (9Hrs)</t>
  </si>
  <si>
    <t>15th July</t>
  </si>
  <si>
    <t>26th June-13</t>
  </si>
  <si>
    <t xml:space="preserve">August </t>
  </si>
  <si>
    <t>UR566053</t>
  </si>
  <si>
    <t>i322515</t>
  </si>
  <si>
    <t>10th July</t>
  </si>
  <si>
    <t>27th June-13</t>
  </si>
  <si>
    <t>R784494</t>
  </si>
  <si>
    <t>Gnanasekaran Mani</t>
  </si>
  <si>
    <t>SL</t>
  </si>
  <si>
    <t xml:space="preserve">Manojkumar Ravichandran </t>
  </si>
  <si>
    <t>15th &amp;16th july</t>
  </si>
  <si>
    <t>10th</t>
  </si>
  <si>
    <t>29th</t>
  </si>
  <si>
    <t>8th</t>
  </si>
  <si>
    <t>24th</t>
  </si>
  <si>
    <t>!7th</t>
  </si>
  <si>
    <t>HL'ed on 2nd July but chargeable from 8'th July. To use shadow WBSe until then.</t>
  </si>
  <si>
    <t>gnanasekaran.mani</t>
  </si>
  <si>
    <t>16th</t>
  </si>
  <si>
    <t>UR568105</t>
  </si>
  <si>
    <t>R786368</t>
  </si>
  <si>
    <t>20th Sep</t>
  </si>
  <si>
    <t>CDC2A.03.252</t>
  </si>
  <si>
    <t>UR571325</t>
  </si>
  <si>
    <t>R789474</t>
  </si>
  <si>
    <t>kalaiselvi.vadivel</t>
  </si>
  <si>
    <t>Chennai (IOM)</t>
  </si>
  <si>
    <t>UR571336</t>
  </si>
  <si>
    <t>R789475</t>
  </si>
  <si>
    <t>maria.p.chinnappan (high end SE )</t>
  </si>
  <si>
    <t>UR571338</t>
  </si>
  <si>
    <t>R789476</t>
  </si>
  <si>
    <t xml:space="preserve">     FSL</t>
  </si>
  <si>
    <t>UR571339</t>
  </si>
  <si>
    <t>R789477</t>
  </si>
  <si>
    <t>Getting Rolled off on 1st Sep. SSE level Java resource.</t>
  </si>
  <si>
    <t>Cancelled RRD.</t>
  </si>
  <si>
    <t>6-Jul-13 (6 hrs)</t>
  </si>
  <si>
    <t>16th Sep</t>
  </si>
  <si>
    <t>10th Sep</t>
  </si>
  <si>
    <t>DTP354959</t>
  </si>
  <si>
    <t>2WK67BS</t>
  </si>
  <si>
    <t>22-26 July</t>
  </si>
  <si>
    <t>DTP443786</t>
  </si>
  <si>
    <t>CSQTVS1</t>
  </si>
  <si>
    <t>Cancelled this RRD.</t>
  </si>
  <si>
    <t>20-Jul-13(4 hours)</t>
  </si>
  <si>
    <t>8th &amp; 12th Aug</t>
  </si>
  <si>
    <t>Murali</t>
  </si>
  <si>
    <t>Client Star of the month(Jun)</t>
  </si>
  <si>
    <t>Jun, 2013</t>
  </si>
  <si>
    <t>Chokks</t>
  </si>
  <si>
    <t>23rd August</t>
  </si>
  <si>
    <t>FY13 Q3</t>
  </si>
  <si>
    <t>It was created for HAP Project. Project got cancelled.</t>
  </si>
  <si>
    <t>UR576186</t>
  </si>
  <si>
    <t>R795241</t>
  </si>
  <si>
    <t xml:space="preserve">karthick.nagendran  </t>
  </si>
  <si>
    <t>UR576185</t>
  </si>
  <si>
    <t>R795240</t>
  </si>
  <si>
    <t xml:space="preserve">kamini.pj  </t>
  </si>
  <si>
    <t>UR576184</t>
  </si>
  <si>
    <t>R795239</t>
  </si>
  <si>
    <t>Malarvizhi Amirthalingam (ASE)</t>
  </si>
  <si>
    <t>20-Jul-13 (5 hrs)</t>
  </si>
  <si>
    <t>5th August</t>
  </si>
  <si>
    <t>8/3/2013(4 hours)</t>
  </si>
  <si>
    <t>DTP444000</t>
  </si>
  <si>
    <t>C3TNVS1</t>
  </si>
  <si>
    <t>DTP398426</t>
  </si>
  <si>
    <t>2NVOCQ1</t>
  </si>
  <si>
    <t>07/06/2013(4Hrs)</t>
  </si>
  <si>
    <t>06/29/2013(7Hrs)</t>
  </si>
  <si>
    <t>07/17/2013(2Hrs)</t>
  </si>
  <si>
    <t>08/03/2013(5Hrs)</t>
  </si>
  <si>
    <t>H&amp;PS - Beacon - Star of the Month(Jun)</t>
  </si>
  <si>
    <t>PPAT SPOT Award (June'13)</t>
  </si>
  <si>
    <t>12th, 13th</t>
  </si>
  <si>
    <t>8/3/2013(4 hrs)</t>
  </si>
  <si>
    <t>Ram</t>
  </si>
  <si>
    <t xml:space="preserve">22nd &amp; 23rd </t>
  </si>
  <si>
    <t>16 th</t>
  </si>
  <si>
    <t xml:space="preserve">12 th and 13th </t>
  </si>
  <si>
    <t>8/4/2013(6 Hrs)</t>
  </si>
  <si>
    <t>Fredrick</t>
  </si>
  <si>
    <t>8/4/2013(5 Hrs)</t>
  </si>
  <si>
    <t>07/13/2013(6Hrs)</t>
  </si>
  <si>
    <t>u322975</t>
  </si>
  <si>
    <t>u322974</t>
  </si>
  <si>
    <t>u322976</t>
  </si>
  <si>
    <t>u322977</t>
  </si>
  <si>
    <t>8.314J</t>
  </si>
  <si>
    <t>Murali Gavarasana</t>
  </si>
  <si>
    <t>26th, 27th,  28th</t>
  </si>
  <si>
    <t>Ram/Rahman</t>
  </si>
  <si>
    <t>14th</t>
  </si>
  <si>
    <t>UR581963</t>
  </si>
  <si>
    <t>R801782</t>
  </si>
  <si>
    <t>7/6/2013(5hrs)</t>
  </si>
  <si>
    <t>7/12/2013(5hrs)</t>
  </si>
  <si>
    <t>7/27/2013(5hrs)</t>
  </si>
  <si>
    <t>12-Jul-2013(4hrs)</t>
  </si>
  <si>
    <t xml:space="preserve">17-08-13(7 Hrs) </t>
  </si>
  <si>
    <t>18-08-13(6 Hrs)</t>
  </si>
  <si>
    <t xml:space="preserve">17-08-13(8 Hrs) </t>
  </si>
  <si>
    <t>September</t>
  </si>
  <si>
    <t>17th</t>
  </si>
  <si>
    <t>July, 2013</t>
  </si>
  <si>
    <t xml:space="preserve">5th &amp; 19th </t>
  </si>
  <si>
    <t>5th &amp; 22nd</t>
  </si>
  <si>
    <t>8/14/2013 (3 hrs)</t>
  </si>
  <si>
    <t>8/24/2013(6 hours)</t>
  </si>
  <si>
    <t>24-Aug-13(6Hrs)</t>
  </si>
  <si>
    <t>25-Aug-13(4 hrs)</t>
  </si>
  <si>
    <t>Chokkalingam Jagan</t>
  </si>
  <si>
    <t>abhijit/Chokks</t>
  </si>
  <si>
    <t>H&amp;PS - Beacon - Bi Annual</t>
  </si>
  <si>
    <t>Wave1</t>
  </si>
  <si>
    <t>25-Aug-13(5 hrs)</t>
  </si>
  <si>
    <t>4th,5th</t>
  </si>
  <si>
    <t>Fredrick/Kuldeep</t>
  </si>
  <si>
    <t>18-Aug-13(5 hrs)</t>
  </si>
  <si>
    <t>Client Star of the month(July)</t>
  </si>
  <si>
    <t>08/17/2013(7Hrs)</t>
  </si>
  <si>
    <t>08/24/2013(6Hrs)</t>
  </si>
  <si>
    <t xml:space="preserve"> Chennai </t>
  </si>
  <si>
    <t>08/18/2013(9Hrs)</t>
  </si>
  <si>
    <t>08/17/2013(6Hrs)</t>
  </si>
  <si>
    <t>09/7/2013(6Hrs)</t>
  </si>
  <si>
    <t>9/24/2013(3 Hrs remaining)</t>
  </si>
  <si>
    <r>
      <rPr>
        <b/>
        <sz val="8"/>
        <color indexed="8"/>
        <rFont val="Verdana"/>
        <family val="2"/>
      </rPr>
      <t xml:space="preserve">14 June 2013:
</t>
    </r>
    <r>
      <rPr>
        <sz val="8"/>
        <color indexed="8"/>
        <rFont val="Verdana"/>
        <family val="2"/>
      </rPr>
      <t>Sent OnBoarding documents to David and Irene</t>
    </r>
    <r>
      <rPr>
        <b/>
        <sz val="8"/>
        <color indexed="8"/>
        <rFont val="Verdana"/>
        <family val="2"/>
      </rPr>
      <t xml:space="preserve">
26 June 2013:</t>
    </r>
    <r>
      <rPr>
        <sz val="8"/>
        <color indexed="8"/>
        <rFont val="Verdana"/>
        <family val="2"/>
      </rPr>
      <t xml:space="preserve">
Completed the HIPAA training and sent the certificate to David.
</t>
    </r>
    <r>
      <rPr>
        <b/>
        <sz val="8"/>
        <color indexed="8"/>
        <rFont val="Verdana"/>
        <family val="2"/>
      </rPr>
      <t xml:space="preserve">5 July 2013:
</t>
    </r>
    <r>
      <rPr>
        <sz val="8"/>
        <color indexed="8"/>
        <rFont val="Verdana"/>
        <family val="2"/>
      </rPr>
      <t xml:space="preserve">Waiting to get VPN access. David submitted VPN access and will send VPN CBT intsruction.
</t>
    </r>
    <r>
      <rPr>
        <b/>
        <sz val="8"/>
        <color indexed="8"/>
        <rFont val="Verdana"/>
        <family val="2"/>
      </rPr>
      <t>30 July 2013:</t>
    </r>
    <r>
      <rPr>
        <sz val="8"/>
        <color indexed="8"/>
        <rFont val="Verdana"/>
        <family val="2"/>
      </rPr>
      <t xml:space="preserve">
Received VPN CBT instructions to take Remote Access Training
</t>
    </r>
    <r>
      <rPr>
        <b/>
        <sz val="8"/>
        <color indexed="8"/>
        <rFont val="Verdana"/>
        <family val="2"/>
      </rPr>
      <t>31 July 2013:</t>
    </r>
    <r>
      <rPr>
        <sz val="8"/>
        <color indexed="8"/>
        <rFont val="Verdana"/>
        <family val="2"/>
      </rPr>
      <t xml:space="preserve">
Completed Remote Access Training and sent certificates
</t>
    </r>
    <r>
      <rPr>
        <b/>
        <sz val="8"/>
        <color indexed="8"/>
        <rFont val="Verdana"/>
        <family val="2"/>
      </rPr>
      <t>1 August 2013:</t>
    </r>
    <r>
      <rPr>
        <sz val="8"/>
        <color indexed="8"/>
        <rFont val="Verdana"/>
        <family val="2"/>
      </rPr>
      <t xml:space="preserve">
Received approval mail for VPN access
</t>
    </r>
    <r>
      <rPr>
        <b/>
        <sz val="8"/>
        <color indexed="8"/>
        <rFont val="Verdana"/>
        <family val="2"/>
      </rPr>
      <t>5 August 2013:</t>
    </r>
    <r>
      <rPr>
        <sz val="8"/>
        <color indexed="8"/>
        <rFont val="Verdana"/>
        <family val="2"/>
      </rPr>
      <t xml:space="preserve">
Verified VPN access and found my RSA token is not assigned to my Id. Raised incident ticket in ITG Helpdesk
</t>
    </r>
    <r>
      <rPr>
        <b/>
        <sz val="8"/>
        <color indexed="8"/>
        <rFont val="Verdana"/>
        <family val="2"/>
      </rPr>
      <t>8 August 2013:</t>
    </r>
    <r>
      <rPr>
        <sz val="8"/>
        <color indexed="8"/>
        <rFont val="Verdana"/>
        <family val="2"/>
      </rPr>
      <t xml:space="preserve">
VPN access issue solved and Novel installed
</t>
    </r>
    <r>
      <rPr>
        <b/>
        <sz val="8"/>
        <color indexed="8"/>
        <rFont val="Verdana"/>
        <family val="2"/>
      </rPr>
      <t>12 August 2013:</t>
    </r>
    <r>
      <rPr>
        <sz val="8"/>
        <color indexed="8"/>
        <rFont val="Verdana"/>
        <family val="2"/>
      </rPr>
      <t xml:space="preserve">
Lotus Notes configured. Able to receive and send mails
</t>
    </r>
    <r>
      <rPr>
        <b/>
        <sz val="8"/>
        <color indexed="8"/>
        <rFont val="Verdana"/>
        <family val="2"/>
      </rPr>
      <t>5 September 2013:</t>
    </r>
    <r>
      <rPr>
        <sz val="8"/>
        <color indexed="8"/>
        <rFont val="Verdana"/>
        <family val="2"/>
      </rPr>
      <t xml:space="preserve">
Received SQL server login password. Yet to get Novell shared folder access</t>
    </r>
  </si>
  <si>
    <t>23, 24</t>
  </si>
  <si>
    <t>murali.k.gavarasana</t>
  </si>
  <si>
    <t>mehboob.shariff</t>
  </si>
  <si>
    <t>rakesh.k.chanana</t>
  </si>
  <si>
    <t>9/15/2013(5Hrs)</t>
  </si>
  <si>
    <t>PPAT SPOT Award</t>
  </si>
  <si>
    <t>1st and 15th</t>
  </si>
  <si>
    <t>29th, 30th( GFT Training)</t>
  </si>
  <si>
    <t>2nd(GFT Training)</t>
  </si>
  <si>
    <t>i324168</t>
  </si>
  <si>
    <t>21st- 25th</t>
  </si>
  <si>
    <t>21st-25th</t>
  </si>
  <si>
    <t xml:space="preserve">Radhika Palanivelu </t>
  </si>
  <si>
    <t>radhika.palanivelu</t>
  </si>
  <si>
    <t>Radhika Palanivelu</t>
  </si>
  <si>
    <t>15-Sep-13(5hrs)</t>
  </si>
  <si>
    <t>8/4/2013(3hrs)</t>
  </si>
  <si>
    <t>9/19/2013(3 hrs)</t>
  </si>
  <si>
    <t>9/19/2013(6 hrs)</t>
  </si>
  <si>
    <t>21-Sep-13(6 hrs)</t>
  </si>
  <si>
    <t>9/21/2013(4 hrs)</t>
  </si>
  <si>
    <t>4th</t>
  </si>
  <si>
    <t xml:space="preserve">Not sure Team Room Access is required for Testing Team </t>
  </si>
  <si>
    <t>25-9-13(6 hrs)</t>
  </si>
  <si>
    <t>25-9-13(3 hrs)</t>
  </si>
  <si>
    <t>25th-29th</t>
  </si>
  <si>
    <t>21-Sep-13(5 hrs)</t>
  </si>
  <si>
    <t>15-Sep-13(3hrs)</t>
  </si>
  <si>
    <t>1st &amp; 14th</t>
  </si>
  <si>
    <t>9/19/2013(4 hrs)</t>
  </si>
  <si>
    <t>Client Star of the month(August)</t>
  </si>
  <si>
    <t>9/27/2013(6 hrs)</t>
  </si>
  <si>
    <t>9/27/2013(3 hrs) &amp; 9/19/2013(5 hrs)</t>
  </si>
  <si>
    <t>14th &amp; 15th</t>
  </si>
  <si>
    <t>Nataraj/Krithika</t>
  </si>
  <si>
    <t xml:space="preserve">14th </t>
  </si>
  <si>
    <t>Ram/Rahman/Murali</t>
  </si>
  <si>
    <t>16-17</t>
  </si>
  <si>
    <t>25th</t>
  </si>
  <si>
    <t>Vishal Vijay</t>
  </si>
  <si>
    <t>31,1, 4-6</t>
  </si>
  <si>
    <t>16th to 18th</t>
  </si>
  <si>
    <t>UR601568</t>
  </si>
  <si>
    <t>UR601567</t>
  </si>
  <si>
    <t>MS-SQL</t>
  </si>
  <si>
    <t>Radhika</t>
  </si>
  <si>
    <t>R829564</t>
  </si>
  <si>
    <t>R829563</t>
  </si>
  <si>
    <t>10/9/2013(5Hrs)</t>
  </si>
  <si>
    <t xml:space="preserve">10/7/2013(1 hr), 10/8/2013(1 hr), 1hr remaining  </t>
  </si>
  <si>
    <t>PPAT SPOT Award (July'13)</t>
  </si>
  <si>
    <r>
      <rPr>
        <b/>
        <sz val="8"/>
        <color indexed="8"/>
        <rFont val="Verdana"/>
        <family val="2"/>
      </rPr>
      <t>24th September 2013:</t>
    </r>
    <r>
      <rPr>
        <sz val="8"/>
        <color indexed="8"/>
        <rFont val="Verdana"/>
        <family val="2"/>
      </rPr>
      <t xml:space="preserve">
Sent the Onboarding forms to the onshore, awaiting for the access and received RSA token ID
</t>
    </r>
    <r>
      <rPr>
        <b/>
        <sz val="8"/>
        <color indexed="8"/>
        <rFont val="Verdana"/>
        <family val="2"/>
      </rPr>
      <t>25th September 2013:</t>
    </r>
    <r>
      <rPr>
        <sz val="8"/>
        <color indexed="8"/>
        <rFont val="Verdana"/>
        <family val="2"/>
      </rPr>
      <t xml:space="preserve">
Sent the Roll_on_checklist in excel format to the onshore team and received the CSS#,SOW# and Cost center#.
</t>
    </r>
    <r>
      <rPr>
        <b/>
        <sz val="8"/>
        <color indexed="8"/>
        <rFont val="Verdana"/>
        <family val="2"/>
      </rPr>
      <t xml:space="preserve">3rd October 2013:
</t>
    </r>
    <r>
      <rPr>
        <sz val="8"/>
        <color indexed="8"/>
        <rFont val="Verdana"/>
        <family val="2"/>
      </rPr>
      <t xml:space="preserve">Obtained HCSC id for HIPAA training
</t>
    </r>
    <r>
      <rPr>
        <b/>
        <sz val="8"/>
        <color indexed="8"/>
        <rFont val="Verdana"/>
        <family val="2"/>
      </rPr>
      <t xml:space="preserve">8th October 2013:
</t>
    </r>
    <r>
      <rPr>
        <sz val="8"/>
        <color indexed="8"/>
        <rFont val="Verdana"/>
        <family val="2"/>
      </rPr>
      <t xml:space="preserve">Obtained sharepoint access
</t>
    </r>
    <r>
      <rPr>
        <b/>
        <sz val="8"/>
        <color indexed="8"/>
        <rFont val="Verdana"/>
        <family val="2"/>
      </rPr>
      <t>11th October 2013:</t>
    </r>
    <r>
      <rPr>
        <sz val="8"/>
        <color indexed="8"/>
        <rFont val="Verdana"/>
        <family val="2"/>
      </rPr>
      <t xml:space="preserve">
Obtained VPN and lotes notes access
</t>
    </r>
  </si>
  <si>
    <t>u325505</t>
  </si>
  <si>
    <t>R832421</t>
  </si>
  <si>
    <t>R832430</t>
  </si>
  <si>
    <t>UR604429</t>
  </si>
  <si>
    <t>UR604430</t>
  </si>
  <si>
    <t>Cancelled as he was moved to Wellpoint.</t>
  </si>
  <si>
    <t>1st, 7th &amp; 8th</t>
  </si>
  <si>
    <t xml:space="preserve">Got a mail that VPN access is provided on 25th June, but still not able to connect to VPN &amp; raised an incident for the same. Incident NO. 790138. The rest of the access is  dependent on VPN Access.
07/13: Got VPN Access 07/09 and waiting for CVS and DB access , 18/09 Got ODS DB and CTS DB access 
</t>
  </si>
  <si>
    <t>Srikanth.kodali</t>
  </si>
  <si>
    <t>09-10-13(5 hrs)</t>
  </si>
  <si>
    <t>09-10-13(1 hrs)</t>
  </si>
  <si>
    <t>21/9/2013(7)</t>
  </si>
  <si>
    <t>10/9/2013(3 hrs)</t>
  </si>
  <si>
    <t>10/09/2013(6Hrs)</t>
  </si>
  <si>
    <t>August ,2013</t>
  </si>
  <si>
    <t>1st Nov</t>
  </si>
  <si>
    <t>Sudhir</t>
  </si>
  <si>
    <t>Saravanan B</t>
  </si>
  <si>
    <t>FY13 Q4</t>
  </si>
  <si>
    <t>Abhijit/Chokks</t>
  </si>
  <si>
    <t>09/23/2013(4Hrs)</t>
  </si>
  <si>
    <t>09/24/2013(9Hrs)</t>
  </si>
  <si>
    <t>4th-6th</t>
  </si>
  <si>
    <t>10/9/2013(3Hrs) 10/28/2013(1 hr) 10/29/2013(1 hr)</t>
  </si>
  <si>
    <t>R847479</t>
  </si>
  <si>
    <t xml:space="preserve">R847480 </t>
  </si>
  <si>
    <t>R847481</t>
  </si>
  <si>
    <t>UR611231</t>
  </si>
  <si>
    <t>UR611228</t>
  </si>
  <si>
    <t>UR611227</t>
  </si>
  <si>
    <t>23-24</t>
  </si>
  <si>
    <t>PPAT SPOT Award (Oct'13)</t>
  </si>
  <si>
    <t>Oct, 2013</t>
  </si>
  <si>
    <t>Client Star of the month(October)</t>
  </si>
  <si>
    <t>October, 2013</t>
  </si>
  <si>
    <t>3TG67BS</t>
  </si>
  <si>
    <t>i30062c</t>
  </si>
  <si>
    <t>DTP354934</t>
  </si>
  <si>
    <t>CDC2A.03.219</t>
  </si>
  <si>
    <t>Client Star of the month(September)</t>
  </si>
  <si>
    <t>Vijay chinta</t>
  </si>
  <si>
    <t>Srikanth</t>
  </si>
  <si>
    <t>2nd and 3rd</t>
  </si>
  <si>
    <t>u326736</t>
  </si>
  <si>
    <t xml:space="preserve">R795240 </t>
  </si>
  <si>
    <t>27th, 30th and 31st</t>
  </si>
  <si>
    <t>18th</t>
  </si>
  <si>
    <t>23rd , 24th</t>
  </si>
  <si>
    <t>UR614024</t>
  </si>
  <si>
    <t>R854533</t>
  </si>
  <si>
    <t xml:space="preserve">shyamcharan.gandlur </t>
  </si>
  <si>
    <t>UR614010</t>
  </si>
  <si>
    <t>R854532</t>
  </si>
  <si>
    <t xml:space="preserve">gnanasekaran.mani </t>
  </si>
  <si>
    <t>UR614006</t>
  </si>
  <si>
    <t>R854531</t>
  </si>
  <si>
    <t>UR614005</t>
  </si>
  <si>
    <t>R854530</t>
  </si>
  <si>
    <t xml:space="preserve">deepika.rathnakumar </t>
  </si>
  <si>
    <t>19th-20th</t>
  </si>
  <si>
    <t>11th-13th</t>
  </si>
  <si>
    <t xml:space="preserve">Krithika Sridharan </t>
  </si>
  <si>
    <t>13th and 15th</t>
  </si>
  <si>
    <t>UR615302</t>
  </si>
  <si>
    <t>UR615301</t>
  </si>
  <si>
    <t>UR615300</t>
  </si>
  <si>
    <t>R855661</t>
  </si>
  <si>
    <t>R855660</t>
  </si>
  <si>
    <t>R855659</t>
  </si>
  <si>
    <t>16th and 17th</t>
  </si>
  <si>
    <t>PPAT SPOT Award (August'13)</t>
  </si>
  <si>
    <t>Aug, 2013</t>
  </si>
  <si>
    <t xml:space="preserve">Mehboob Shariff </t>
  </si>
  <si>
    <t>2nd or 3rd Week of Dec</t>
  </si>
  <si>
    <t>16 and 17 of December</t>
  </si>
  <si>
    <t>Kuldeep/Sudha</t>
  </si>
  <si>
    <t>Srikanth/Murali</t>
  </si>
  <si>
    <t>Bakkiya/Raja</t>
  </si>
  <si>
    <t>24th Dec</t>
  </si>
  <si>
    <t>Bakkiya/Arjun/Narmadha</t>
  </si>
  <si>
    <t>30th Dec to 3rd Jan</t>
  </si>
  <si>
    <t>Reduced to one day</t>
  </si>
  <si>
    <t>Will not availble for weekend support from 28th Dec to 5th Jan). Family Occasion, need to travel to distinct place</t>
  </si>
  <si>
    <t>27th Jan - 11Feb</t>
  </si>
  <si>
    <t>Srikanth/Narmadha</t>
  </si>
  <si>
    <t>jan</t>
  </si>
  <si>
    <t>SEZ ID Card Expiry Date</t>
  </si>
  <si>
    <t>Applied for New Card</t>
  </si>
  <si>
    <t>Vijay/Rajwrita/Narmadha</t>
  </si>
  <si>
    <t>11/9/2013(6 hrs)</t>
  </si>
  <si>
    <t>11/16/2013(6 hrs)</t>
  </si>
  <si>
    <t>September, 2013</t>
  </si>
  <si>
    <t>SEZ ID Emp No</t>
  </si>
  <si>
    <t>Applied</t>
  </si>
  <si>
    <t>23rd Dec-7th jan</t>
  </si>
  <si>
    <t xml:space="preserve">Deepika </t>
  </si>
  <si>
    <t>4826 (SEZ ID Emp No is not mentioned &amp; Serial No mentioned on SEZ cards issued at HDC2 location. Hence beside mentioned is Serial No.)</t>
  </si>
  <si>
    <t>20th Jan</t>
  </si>
  <si>
    <t>won't be available on the week end support</t>
  </si>
  <si>
    <t>13th Jan</t>
  </si>
  <si>
    <t>12/7/2013(6 hrs)</t>
  </si>
  <si>
    <t>Family occasion</t>
  </si>
  <si>
    <t>Nov,2013</t>
  </si>
  <si>
    <t>16th Dec</t>
  </si>
  <si>
    <t>23rd, 24th &amp;26th</t>
  </si>
  <si>
    <t>Availing optional for 24th and 26th</t>
  </si>
  <si>
    <t>15th and 16th</t>
  </si>
  <si>
    <t>29,30,31 Jan</t>
  </si>
  <si>
    <t xml:space="preserve">30th, 31st Dec </t>
  </si>
  <si>
    <t>Kirithika</t>
  </si>
  <si>
    <t xml:space="preserve">26th, 27th Dec </t>
  </si>
  <si>
    <t>Wave2</t>
  </si>
  <si>
    <t>Sept, 2013</t>
  </si>
  <si>
    <t>23rd,24th Dec</t>
  </si>
  <si>
    <t>Rakesh Chanana</t>
  </si>
  <si>
    <t>Client Star of the month (December)</t>
  </si>
  <si>
    <t>December ,2013</t>
  </si>
  <si>
    <t>3-4th Feb</t>
  </si>
  <si>
    <t>HUB Start Date</t>
  </si>
  <si>
    <t>HUB End Date</t>
  </si>
  <si>
    <t>Retail</t>
  </si>
  <si>
    <t>Group Business</t>
  </si>
  <si>
    <t>Shared Accums</t>
  </si>
  <si>
    <t>Calculation and TPL</t>
  </si>
  <si>
    <t>TBD</t>
  </si>
  <si>
    <t>Scalability</t>
  </si>
  <si>
    <t>SP4.B Data Conversion</t>
  </si>
  <si>
    <t>CCSP Testing</t>
  </si>
  <si>
    <t>IJP 
Roll-Off Date</t>
  </si>
  <si>
    <t>New 
Roll Off</t>
  </si>
  <si>
    <t>2013 
Project</t>
  </si>
  <si>
    <t>2014 
Project</t>
  </si>
  <si>
    <t>2014
Project
Start Date</t>
  </si>
  <si>
    <t>GCP</t>
  </si>
  <si>
    <t>22-Aug-2010, Applied for Renewal</t>
  </si>
  <si>
    <t>dattatray.joshi</t>
  </si>
  <si>
    <t>naga.vijaya.krishna</t>
  </si>
  <si>
    <t>santhi.r.bhushan</t>
  </si>
  <si>
    <t>sunil.m.salkapuram</t>
  </si>
  <si>
    <t>Roll-off from project on 23-Dec-2013.</t>
  </si>
  <si>
    <t>Radhika Palanivel</t>
  </si>
  <si>
    <t>27th-Jan-14</t>
  </si>
  <si>
    <t>28th-Jan-14</t>
  </si>
  <si>
    <t>29th-Jan-14</t>
  </si>
  <si>
    <t>UR640810</t>
  </si>
  <si>
    <t>R885602</t>
  </si>
  <si>
    <t xml:space="preserve"> Tapal Nagamani</t>
  </si>
  <si>
    <t>Raised FSL from Jan 27</t>
  </si>
  <si>
    <t>Deepan Vasudevan</t>
  </si>
  <si>
    <t>Challenged HL failed as resource gone in project</t>
  </si>
  <si>
    <t>Shalini Yadav</t>
  </si>
  <si>
    <t>Rasied challenging HL request on Jan 2014</t>
  </si>
  <si>
    <t>Abishek Kondapurajayaramareddy</t>
  </si>
  <si>
    <t>Raised and resource is expected by Feb 4th.</t>
  </si>
  <si>
    <t>29th and 30th Jan</t>
  </si>
  <si>
    <t>Narmdaha</t>
  </si>
  <si>
    <t>Expire date</t>
  </si>
  <si>
    <t>RSA Token Number</t>
  </si>
  <si>
    <t>Resource Type</t>
  </si>
  <si>
    <t>Inactive</t>
  </si>
  <si>
    <t>Manoj Lakshmi</t>
  </si>
  <si>
    <t>Kanmani</t>
  </si>
  <si>
    <t xml:space="preserve">Emili  &amp; Sindhuja </t>
  </si>
  <si>
    <t>Malarivizhi</t>
  </si>
  <si>
    <t>Assigned To Resource</t>
  </si>
  <si>
    <t>Active</t>
  </si>
  <si>
    <t>Parameswararao‎ Avula</t>
  </si>
  <si>
    <t>Assigned From Resource</t>
  </si>
  <si>
    <t xml:space="preserve"> Transferred  RSA Token Details</t>
  </si>
  <si>
    <t xml:space="preserve">Spare RSA Tokens </t>
  </si>
  <si>
    <t>5, 6, 7, 10 , 11 Mar</t>
  </si>
  <si>
    <t>Krithika\Boobalan</t>
  </si>
  <si>
    <t>Niveda A Aiyer</t>
  </si>
  <si>
    <t>Win 7</t>
  </si>
  <si>
    <t>14th Apr</t>
  </si>
  <si>
    <t>4, 5 Feb</t>
  </si>
  <si>
    <t>FEB</t>
  </si>
  <si>
    <t>11th</t>
  </si>
  <si>
    <t>21st</t>
  </si>
  <si>
    <t>26th</t>
  </si>
  <si>
    <t>10th &amp; 11th</t>
  </si>
  <si>
    <t>Dates are tentative</t>
  </si>
  <si>
    <t>3rd &amp; 4th Mar</t>
  </si>
  <si>
    <t>20th</t>
  </si>
  <si>
    <t>3rd and 4th</t>
  </si>
  <si>
    <t>1st Apr</t>
  </si>
  <si>
    <t>31st</t>
  </si>
  <si>
    <r>
      <rPr>
        <b/>
        <sz val="8"/>
        <color indexed="8"/>
        <rFont val="Verdana"/>
        <family val="2"/>
      </rPr>
      <t>Aug 5 2013 :</t>
    </r>
    <r>
      <rPr>
        <sz val="8"/>
        <color indexed="8"/>
        <rFont val="Verdana"/>
        <family val="2"/>
      </rPr>
      <t xml:space="preserve"> Obtained sharepoint access
</t>
    </r>
    <r>
      <rPr>
        <b/>
        <sz val="8"/>
        <color indexed="8"/>
        <rFont val="Verdana"/>
        <family val="2"/>
      </rPr>
      <t>Oct 23 2013:</t>
    </r>
    <r>
      <rPr>
        <sz val="8"/>
        <color indexed="8"/>
        <rFont val="Verdana"/>
        <family val="2"/>
      </rPr>
      <t xml:space="preserve"> Received onboarding documents from Irene and sent on same day
</t>
    </r>
    <r>
      <rPr>
        <b/>
        <sz val="8"/>
        <color indexed="8"/>
        <rFont val="Verdana"/>
        <family val="2"/>
      </rPr>
      <t>Oct 30 2013:</t>
    </r>
    <r>
      <rPr>
        <sz val="8"/>
        <color indexed="8"/>
        <rFont val="Verdana"/>
        <family val="2"/>
      </rPr>
      <t xml:space="preserve"> Received RSA token ID
</t>
    </r>
    <r>
      <rPr>
        <b/>
        <sz val="8"/>
        <color indexed="8"/>
        <rFont val="Verdana"/>
        <family val="2"/>
      </rPr>
      <t xml:space="preserve">Nov 8 2013 : </t>
    </r>
    <r>
      <rPr>
        <sz val="8"/>
        <color indexed="8"/>
        <rFont val="Verdana"/>
        <family val="2"/>
      </rPr>
      <t xml:space="preserve">Obtained HCSC ID for HIPAA training
</t>
    </r>
    <r>
      <rPr>
        <b/>
        <sz val="8"/>
        <color indexed="8"/>
        <rFont val="Verdana"/>
        <family val="2"/>
      </rPr>
      <t>Nov 14 2013:</t>
    </r>
    <r>
      <rPr>
        <sz val="8"/>
        <color indexed="8"/>
        <rFont val="Verdana"/>
        <family val="2"/>
      </rPr>
      <t xml:space="preserve">Obtained VPN access and waiting for Lotus notes access as am not able to map to my ID file from f: drive
Raised an issue wit ITG (Ticket number: 1663017)
</t>
    </r>
    <r>
      <rPr>
        <b/>
        <sz val="8"/>
        <color indexed="8"/>
        <rFont val="Verdana"/>
        <family val="2"/>
      </rPr>
      <t>Nov 26 2013:</t>
    </r>
    <r>
      <rPr>
        <sz val="8"/>
        <color indexed="8"/>
        <rFont val="Verdana"/>
        <family val="2"/>
      </rPr>
      <t xml:space="preserve"> Lotus notes issue resolved
</t>
    </r>
    <r>
      <rPr>
        <b/>
        <sz val="8"/>
        <color indexed="8"/>
        <rFont val="Verdana"/>
        <family val="2"/>
      </rPr>
      <t xml:space="preserve">Nov 28 2013: </t>
    </r>
    <r>
      <rPr>
        <sz val="8"/>
        <color indexed="8"/>
        <rFont val="Verdana"/>
        <family val="2"/>
      </rPr>
      <t xml:space="preserve">Obtained Sametime access
Roll-off from project on Feb 14 2014
</t>
    </r>
  </si>
  <si>
    <t>Not sure Team Room Access is required for Testing Team 
Roll-off from project on Feb 14 2014</t>
  </si>
  <si>
    <t>12th</t>
  </si>
  <si>
    <t>12, 24, 27 &amp; 28th</t>
  </si>
  <si>
    <t>Krithika\Murali</t>
  </si>
  <si>
    <t>Muthu/Murali</t>
  </si>
  <si>
    <t>niveda.a.aiyer</t>
  </si>
  <si>
    <t>24th &amp;25th</t>
  </si>
  <si>
    <t>14, 15, 16, 17, 18 July</t>
  </si>
  <si>
    <t>19th, 20th, 21st, and 24th</t>
  </si>
  <si>
    <t>Saravanan\Uma</t>
  </si>
  <si>
    <t>CDC2B.00.142</t>
  </si>
  <si>
    <t>November, 2013</t>
  </si>
  <si>
    <t>FY14 Q1</t>
  </si>
  <si>
    <t>7th,8th and 9th</t>
  </si>
  <si>
    <t>Lost -344146340
new-344146347</t>
  </si>
  <si>
    <t>Transferred To</t>
  </si>
  <si>
    <t>Amit Verma</t>
  </si>
  <si>
    <t>Abhishek Bora</t>
  </si>
  <si>
    <t>samrat.sen</t>
  </si>
  <si>
    <t>mosin.jamadar</t>
  </si>
  <si>
    <t>abhishek.bora</t>
  </si>
  <si>
    <t>amit.verm</t>
  </si>
  <si>
    <t>Mosin Jalani Jamadar</t>
  </si>
  <si>
    <t>USA - Dallas</t>
  </si>
  <si>
    <t>Prashant Kumar</t>
  </si>
  <si>
    <t>p.z.kumar</t>
  </si>
  <si>
    <t>R908739</t>
  </si>
  <si>
    <t>CDC2B.00.163</t>
  </si>
  <si>
    <t>Moumita Dey</t>
  </si>
  <si>
    <t>moumita.dey</t>
  </si>
  <si>
    <t>R908126</t>
  </si>
  <si>
    <t>CDC2B.00.161</t>
  </si>
  <si>
    <t xml:space="preserve">Ramya Ammanathan </t>
  </si>
  <si>
    <t>ramya.ammanathan</t>
  </si>
  <si>
    <t>R903387</t>
  </si>
  <si>
    <t>CDC2B.00.162</t>
  </si>
  <si>
    <t>Peterwilliamsbastin</t>
  </si>
  <si>
    <t>s.peterwilliams</t>
  </si>
  <si>
    <t>R897379</t>
  </si>
  <si>
    <t>CDC2B.00.160</t>
  </si>
  <si>
    <t>Kalaiselvi SenthilKumar</t>
  </si>
  <si>
    <t>CDC2B.00.141</t>
  </si>
  <si>
    <t>Sudhindra Ganesh</t>
  </si>
  <si>
    <t>sudhindra.ganesh</t>
  </si>
  <si>
    <t>Saminathan Murugaiyan</t>
  </si>
  <si>
    <t>s.murugaiyan</t>
  </si>
  <si>
    <t>i330654</t>
  </si>
  <si>
    <t xml:space="preserve">Karthikeyan.Vembu </t>
  </si>
  <si>
    <t>May 2nd</t>
  </si>
  <si>
    <t>5th &amp; 6th May</t>
  </si>
  <si>
    <t>16th &amp; 17th June</t>
  </si>
  <si>
    <t>Sudhakar Thiruveedhi</t>
  </si>
  <si>
    <t>r.reddiraghava</t>
  </si>
  <si>
    <t>Contractor Id</t>
  </si>
  <si>
    <t>Revanuru Raghava Reddy</t>
  </si>
  <si>
    <t>Mohan RadhaKrishnan</t>
  </si>
  <si>
    <t>Anandaraj Arumugam</t>
  </si>
  <si>
    <t>Nandisha Ramakrishnareddy</t>
  </si>
  <si>
    <t>R.Raghavareddy</t>
  </si>
  <si>
    <t>sudhakar.Thiruveedhi</t>
  </si>
  <si>
    <t>M.E. Radhakrishnan</t>
  </si>
  <si>
    <t>Anandaraj.Arumugam</t>
  </si>
  <si>
    <t>n.v.ramakrishnareddy</t>
  </si>
  <si>
    <t xml:space="preserve">C74727 </t>
  </si>
  <si>
    <t xml:space="preserve">C74734 </t>
  </si>
  <si>
    <r>
      <t>C75032</t>
    </r>
    <r>
      <rPr>
        <sz val="11"/>
        <color theme="1"/>
        <rFont val="Calibri"/>
        <family val="2"/>
        <scheme val="minor"/>
      </rPr>
      <t> </t>
    </r>
  </si>
  <si>
    <t>SAP Id</t>
  </si>
  <si>
    <t>N0738024</t>
  </si>
  <si>
    <t>N0738332</t>
  </si>
  <si>
    <t>N0741348</t>
  </si>
  <si>
    <t>N0741876</t>
  </si>
  <si>
    <t>N0742869</t>
  </si>
  <si>
    <t>CN78282</t>
  </si>
  <si>
    <t>C75232</t>
  </si>
  <si>
    <t>CDC2B.00.148</t>
  </si>
  <si>
    <t>NDC BA</t>
  </si>
  <si>
    <t>July 10th, 11th</t>
  </si>
  <si>
    <t xml:space="preserve">Peter </t>
  </si>
  <si>
    <t>Passport 
Expire Date</t>
  </si>
  <si>
    <t>bakkiya.ganesan</t>
  </si>
  <si>
    <t xml:space="preserve">CDC2B.00.144 </t>
  </si>
  <si>
    <t>CDC2B.00.167</t>
  </si>
  <si>
    <t>CDC2B.00.166</t>
  </si>
  <si>
    <t>CDC2B.00.157</t>
  </si>
  <si>
    <t>CDC2B.00.154</t>
  </si>
  <si>
    <t>Passport 
Number</t>
  </si>
  <si>
    <t>Developer</t>
  </si>
  <si>
    <t>CDC2B.00.134A</t>
  </si>
  <si>
    <t>i331735</t>
  </si>
  <si>
    <t>i331219</t>
  </si>
  <si>
    <t>DTP385087</t>
  </si>
  <si>
    <t>kalaiselvi Senthilkumar</t>
  </si>
  <si>
    <t>June 9th,10th</t>
  </si>
  <si>
    <t>Venkatesh Ananthanarayanan</t>
  </si>
  <si>
    <t>v.a.ananthanarayanan</t>
  </si>
  <si>
    <t>CDC2B.00.136</t>
  </si>
  <si>
    <t>DTP458652</t>
  </si>
  <si>
    <t>i331448</t>
  </si>
  <si>
    <t>Saranraj Sivashanmugavadivel</t>
  </si>
  <si>
    <t>Jayanthi subramani</t>
  </si>
  <si>
    <t>jayanthi.subramani</t>
  </si>
  <si>
    <t>CDC2B.00.153</t>
  </si>
  <si>
    <t>CDC2B.00.152</t>
  </si>
  <si>
    <t>i331220</t>
  </si>
  <si>
    <t>I331599</t>
  </si>
  <si>
    <t xml:space="preserve"> 4/25/2014</t>
  </si>
  <si>
    <t>5/9/2014</t>
  </si>
  <si>
    <t>ramana.reddy.sv</t>
  </si>
  <si>
    <t>Venkata Ramana Reddy Sontam</t>
  </si>
  <si>
    <t>Mohan Radhakrishnan</t>
  </si>
  <si>
    <t>July 23rd</t>
  </si>
  <si>
    <t>Jayanthi</t>
  </si>
  <si>
    <t>July 28th</t>
  </si>
  <si>
    <t>Thailamma Radhakrishnan</t>
  </si>
  <si>
    <t>Josephine  Valantine</t>
  </si>
  <si>
    <t>R.Reddiraghava</t>
  </si>
  <si>
    <t>T.A.radhakrishnan</t>
  </si>
  <si>
    <t>J.Valantine</t>
  </si>
  <si>
    <t>N0748241</t>
  </si>
  <si>
    <t>N0745608</t>
  </si>
  <si>
    <t>28,30,31 July &amp; August 1</t>
  </si>
  <si>
    <t>NDC EPP</t>
  </si>
  <si>
    <t>2014 RSA Token details</t>
  </si>
  <si>
    <t>Names</t>
  </si>
  <si>
    <t>HCSC Lan ID's</t>
  </si>
  <si>
    <t>RSA Token numbers</t>
  </si>
  <si>
    <t>Expiry Date</t>
  </si>
  <si>
    <t>New RSA Token numbers</t>
  </si>
  <si>
    <t>Project Details</t>
  </si>
  <si>
    <t>Uma Modepalli</t>
  </si>
  <si>
    <t>Karthik Nagendran</t>
  </si>
  <si>
    <t>Saranraj SivaShanmugavadivel</t>
  </si>
  <si>
    <t>i30062C</t>
  </si>
  <si>
    <t>I309952</t>
  </si>
  <si>
    <t>Josephine Valantine</t>
  </si>
  <si>
    <t>I332277</t>
  </si>
  <si>
    <t>I314647</t>
  </si>
  <si>
    <t>I331520</t>
  </si>
  <si>
    <t>Venkat Ananthanarayanan</t>
  </si>
  <si>
    <t>i331121</t>
  </si>
  <si>
    <t>Kalaiselvi Vadivel</t>
  </si>
  <si>
    <t>Jayanthi Subramani</t>
  </si>
  <si>
    <t>i331599</t>
  </si>
  <si>
    <t>i131601</t>
  </si>
  <si>
    <t>Peter Williams</t>
  </si>
  <si>
    <t>i331120</t>
  </si>
  <si>
    <t xml:space="preserve"> 344146329 </t>
  </si>
  <si>
    <t>Ramya Ammanathan</t>
  </si>
  <si>
    <t>i331122</t>
  </si>
  <si>
    <t>Moumitha Dey</t>
  </si>
  <si>
    <r>
      <t>i331123</t>
    </r>
    <r>
      <rPr>
        <sz val="11"/>
        <color theme="1"/>
        <rFont val="Calibri"/>
        <family val="2"/>
        <scheme val="minor"/>
      </rPr>
      <t> </t>
    </r>
  </si>
  <si>
    <t xml:space="preserve"> 344146351 </t>
  </si>
  <si>
    <t>Manoj Kumar</t>
  </si>
  <si>
    <t xml:space="preserve"> 130840304 </t>
  </si>
  <si>
    <t>Rakesh K Chanana</t>
  </si>
  <si>
    <t>Sowjanya Dussa</t>
  </si>
  <si>
    <t>Himanshu Mishra</t>
  </si>
  <si>
    <t xml:space="preserve">Revanuru Reddi Raghava </t>
  </si>
  <si>
    <t>i331021</t>
  </si>
  <si>
    <t xml:space="preserve"> i331073</t>
  </si>
  <si>
    <t>NDC</t>
  </si>
  <si>
    <t>i331520</t>
  </si>
  <si>
    <t>i332277</t>
  </si>
  <si>
    <t>FCP77BS</t>
  </si>
  <si>
    <t>t.a.radhakrishan</t>
  </si>
  <si>
    <t>CDC2B.00.134</t>
  </si>
  <si>
    <t>i333132</t>
  </si>
  <si>
    <t>CDC2B.00.145</t>
  </si>
  <si>
    <t>h.a.sekhar.mishra</t>
  </si>
  <si>
    <t>Sowjanya.Dussa</t>
  </si>
  <si>
    <t>saranraj.siva</t>
  </si>
  <si>
    <t>DTP458875</t>
  </si>
  <si>
    <t>CDC2B.00.149</t>
  </si>
  <si>
    <t>DTP385088</t>
  </si>
  <si>
    <t>I331601</t>
  </si>
  <si>
    <t>CDC2B.00.147</t>
  </si>
  <si>
    <t>R922210</t>
  </si>
  <si>
    <t>kalaiselvi senthilkumar</t>
  </si>
  <si>
    <t>Kiruba Rajaguru</t>
  </si>
  <si>
    <t>Jabivulla Jamalshaik</t>
  </si>
  <si>
    <t>Manshul Gupta</t>
  </si>
  <si>
    <t>Nikhil Jagtiani</t>
  </si>
  <si>
    <t>Kiruba.Rajaguru</t>
  </si>
  <si>
    <t>Jabivulla.Jamalshaik</t>
  </si>
  <si>
    <t>Nikhil.Jagtiani</t>
  </si>
  <si>
    <t>Jabivulla JamalShaik</t>
  </si>
  <si>
    <t xml:space="preserve">RSA Token </t>
  </si>
  <si>
    <t>Comment</t>
  </si>
  <si>
    <t>31/7/2014</t>
  </si>
  <si>
    <t>Received</t>
  </si>
  <si>
    <t>Yet to Receive</t>
  </si>
  <si>
    <t>2014  RSA OLD Token return from resources  (Expired)  31st July 2014</t>
  </si>
  <si>
    <t>Note:25 Old tokens to be disposed</t>
  </si>
  <si>
    <t>NEW RSA Token Availability</t>
  </si>
  <si>
    <t>CDC2B.00.167 </t>
  </si>
  <si>
    <r>
      <t>CP51CQ1</t>
    </r>
    <r>
      <rPr>
        <sz val="10"/>
        <color rgb="FF000000"/>
        <rFont val="Calibri"/>
        <family val="2"/>
      </rPr>
      <t xml:space="preserve"> </t>
    </r>
  </si>
  <si>
    <t>R938357</t>
  </si>
  <si>
    <t>R902771</t>
  </si>
  <si>
    <t>R908459</t>
  </si>
  <si>
    <t>R897796</t>
  </si>
  <si>
    <t>R922703</t>
  </si>
  <si>
    <t>R920227</t>
  </si>
  <si>
    <t>R948899</t>
  </si>
  <si>
    <t>R941600</t>
  </si>
  <si>
    <t>R922704</t>
  </si>
  <si>
    <t>R940401</t>
  </si>
  <si>
    <t>R949846</t>
  </si>
  <si>
    <t>R949820</t>
  </si>
  <si>
    <t>28  New unassigned Tokens Available</t>
  </si>
  <si>
    <t>2014   Comp-off details</t>
  </si>
  <si>
    <t>2013  Comp-off details</t>
  </si>
  <si>
    <t>CDC2B.00.155</t>
  </si>
  <si>
    <t>july</t>
  </si>
  <si>
    <t>natarajan</t>
  </si>
  <si>
    <t>FY14 Q3</t>
  </si>
  <si>
    <t>28, 29th August</t>
  </si>
  <si>
    <t>3rd. 22, 24th August</t>
  </si>
  <si>
    <t>Yaseen Jinnah</t>
  </si>
  <si>
    <t>Yaseen.Jinnah</t>
  </si>
  <si>
    <t>Himanshu Sekhar Mishra</t>
  </si>
  <si>
    <t>i332982</t>
  </si>
  <si>
    <t>25-Jun-2014 </t>
  </si>
  <si>
    <t>DTP463826</t>
  </si>
  <si>
    <t>Anand Radhakrishnan</t>
  </si>
  <si>
    <t>Anand.R.krishnan</t>
  </si>
  <si>
    <t>Bharathrajaa Ravisekaran</t>
  </si>
  <si>
    <t>bharath.rajaa</t>
  </si>
  <si>
    <t>Revnuru Raghava Reddy</t>
  </si>
  <si>
    <t>Rajesh Rangaswamy</t>
  </si>
  <si>
    <t>rajesh.rangaswamy</t>
  </si>
  <si>
    <t>R949831</t>
  </si>
  <si>
    <t>Nagarajan Suyambu</t>
  </si>
  <si>
    <t>nagarajan.suyambu</t>
  </si>
  <si>
    <t>R949833</t>
  </si>
  <si>
    <t>Kanag Rajendran</t>
  </si>
  <si>
    <t>kanag.rajendran</t>
  </si>
  <si>
    <t>R949824</t>
  </si>
  <si>
    <t>Savitha Sakthivelmurugan</t>
  </si>
  <si>
    <t>s.sakthivelmurugan</t>
  </si>
  <si>
    <t>R949822</t>
  </si>
  <si>
    <t>Ramya Harish</t>
  </si>
  <si>
    <t>ramya.harish</t>
  </si>
  <si>
    <t>R949825</t>
  </si>
  <si>
    <t>R868555</t>
  </si>
  <si>
    <t>R977839</t>
  </si>
  <si>
    <t>R968208</t>
  </si>
  <si>
    <t>R982419</t>
  </si>
  <si>
    <t>CDC2B.00.150A</t>
  </si>
  <si>
    <t>DTP463778</t>
  </si>
  <si>
    <t>DTP397821</t>
  </si>
  <si>
    <t xml:space="preserve">QZ711AV     </t>
  </si>
  <si>
    <t>B63V7R1</t>
  </si>
  <si>
    <t>I333191</t>
  </si>
  <si>
    <t>I334539</t>
  </si>
  <si>
    <t>DTP463740</t>
  </si>
  <si>
    <t>AO</t>
  </si>
  <si>
    <t>CDC2B.00.143</t>
  </si>
  <si>
    <t>CDC2B.00.159</t>
  </si>
  <si>
    <t xml:space="preserve">CDC2B.00.140A </t>
  </si>
  <si>
    <t>i334281</t>
  </si>
  <si>
    <t>DTP463732</t>
  </si>
  <si>
    <t>manshul.gupta</t>
  </si>
  <si>
    <t>CDC2B.00.138A</t>
  </si>
  <si>
    <t>DTP463637</t>
  </si>
  <si>
    <t>n.rao.Oruganti</t>
  </si>
  <si>
    <t>Nagarjuna Rao Oruganti</t>
  </si>
  <si>
    <t>CDC2B.00.142A</t>
  </si>
  <si>
    <t>DTP436035</t>
  </si>
  <si>
    <t>I336521</t>
  </si>
  <si>
    <t>I334280</t>
  </si>
  <si>
    <t>R872422</t>
  </si>
  <si>
    <t>R913381</t>
  </si>
  <si>
    <t>R923675</t>
  </si>
  <si>
    <t>R992937</t>
  </si>
  <si>
    <t>DTP458989</t>
  </si>
  <si>
    <t>PEO</t>
  </si>
  <si>
    <t>16-May-14</t>
  </si>
  <si>
    <t>18-Jul-2014 </t>
  </si>
  <si>
    <t>I334991</t>
  </si>
  <si>
    <t>29-07-2014</t>
  </si>
  <si>
    <t>18/08/2014</t>
  </si>
  <si>
    <t>DTP458966</t>
  </si>
  <si>
    <t>DTP458883</t>
  </si>
  <si>
    <t>CDC2B.00136A</t>
  </si>
  <si>
    <t>I334554</t>
  </si>
  <si>
    <t xml:space="preserve">CDC2B.00.138 </t>
  </si>
  <si>
    <r>
      <t>CLLC6Q1</t>
    </r>
    <r>
      <rPr>
        <sz val="11"/>
        <color theme="1"/>
        <rFont val="Calibri"/>
        <family val="2"/>
        <scheme val="minor"/>
      </rPr>
      <t> </t>
    </r>
  </si>
  <si>
    <t>I334977</t>
  </si>
  <si>
    <t>CDC2B.00.148A</t>
  </si>
  <si>
    <t>DTP436019</t>
  </si>
  <si>
    <t>CDC2B.05.129</t>
  </si>
  <si>
    <t>CDC2B.05.130</t>
  </si>
  <si>
    <t>CDC2B.05.131</t>
  </si>
  <si>
    <t>DTP436063</t>
  </si>
  <si>
    <t>DTP436039</t>
  </si>
  <si>
    <t>DTP436032</t>
  </si>
  <si>
    <t>CDC2B.00.151</t>
  </si>
  <si>
    <t>DTP463793</t>
  </si>
  <si>
    <t>Rolled off</t>
  </si>
  <si>
    <r>
      <t>3-jun-14</t>
    </r>
    <r>
      <rPr>
        <sz val="11"/>
        <color theme="1"/>
        <rFont val="Calibri"/>
        <family val="2"/>
        <scheme val="minor"/>
      </rPr>
      <t> </t>
    </r>
  </si>
  <si>
    <t>?</t>
  </si>
  <si>
    <t>Dheeraj Chaitanya</t>
  </si>
  <si>
    <t>D.Chaitanya.Damrala</t>
  </si>
  <si>
    <t>Padmanabhan Sathyanarayanan</t>
  </si>
  <si>
    <t>p.sathyanarayanan</t>
  </si>
  <si>
    <t>Anil Modipalle</t>
  </si>
  <si>
    <t>anil.modipalle</t>
  </si>
  <si>
    <t>Priyanka Sundarraj</t>
  </si>
  <si>
    <t>priyanka.sundarraj</t>
  </si>
  <si>
    <t>R949840</t>
  </si>
  <si>
    <t>Abubakkar K Sidhik</t>
  </si>
  <si>
    <t>Dinesh Sridhar</t>
  </si>
  <si>
    <t>Ramesh Palaniappan A</t>
  </si>
  <si>
    <t>Savitha Ravindran</t>
  </si>
  <si>
    <t>abubakkar.k.sidhik</t>
  </si>
  <si>
    <t>dinesh.sridhar</t>
  </si>
  <si>
    <t>a.ramesh.palaniappan</t>
  </si>
  <si>
    <t>savitha.ravindran</t>
  </si>
  <si>
    <t>R1019081</t>
  </si>
  <si>
    <t>R949845 </t>
  </si>
  <si>
    <t>R1019049</t>
  </si>
  <si>
    <t>R1019026</t>
  </si>
  <si>
    <t>R927557 </t>
  </si>
  <si>
    <t>BIRT</t>
  </si>
  <si>
    <t>IBM Websphere</t>
  </si>
  <si>
    <t>*</t>
  </si>
  <si>
    <t>Skill</t>
  </si>
  <si>
    <t>Resource count</t>
  </si>
  <si>
    <t>Microsoft</t>
  </si>
  <si>
    <t>project</t>
  </si>
  <si>
    <t>ResourceCount</t>
  </si>
  <si>
    <t>NDC - EPP</t>
  </si>
  <si>
    <t>NDC  -BA</t>
  </si>
  <si>
    <t>CCSP project</t>
  </si>
  <si>
    <t>Group business</t>
  </si>
  <si>
    <t>Stablization</t>
  </si>
  <si>
    <t>Calculation&amp;TPL</t>
  </si>
  <si>
    <t>Others</t>
  </si>
  <si>
    <t>RSA Token received from resource</t>
  </si>
  <si>
    <t>25th -Aug- 2014</t>
  </si>
  <si>
    <t>Expired RSA tokens</t>
  </si>
  <si>
    <t>RSA token in use</t>
  </si>
  <si>
    <t>RSA tokens in stock</t>
  </si>
  <si>
    <r>
      <t>I336990</t>
    </r>
    <r>
      <rPr>
        <sz val="11"/>
        <color theme="1"/>
        <rFont val="Calibri"/>
        <family val="2"/>
        <scheme val="minor"/>
      </rPr>
      <t> </t>
    </r>
  </si>
  <si>
    <t>I334976</t>
  </si>
  <si>
    <r>
      <t>R949842</t>
    </r>
    <r>
      <rPr>
        <sz val="11"/>
        <color theme="1"/>
        <rFont val="Calibri"/>
        <family val="2"/>
        <scheme val="minor"/>
      </rPr>
      <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</si>
</sst>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mmm\-yy;@"/>
    <numFmt numFmtId="165" formatCode="[$-809]dd\ mmmm\ yyyy;@"/>
    <numFmt numFmtId="166" formatCode="[$-409]dd\-mmm\-yy;@"/>
    <numFmt numFmtId="167" formatCode="&quot;$&quot;#,##0.00"/>
  </numFmts>
  <fonts count="54" x14ac:knownFonts="1">
    <font>
      <sz val="11"/>
      <color theme="1"/>
      <name val="Calibri"/>
      <family val="2"/>
      <scheme val="minor"/>
    </font>
    <font>
      <sz val="9"/>
      <color indexed="8"/>
      <name val="Calibri"/>
      <family val="2"/>
    </font>
    <font>
      <sz val="8"/>
      <name val="Calibri"/>
      <family val="2"/>
    </font>
    <font>
      <sz val="11"/>
      <color indexed="8"/>
      <name val="Calibri"/>
      <family val="2"/>
    </font>
    <font>
      <sz val="8"/>
      <color indexed="8"/>
      <name val="Verdana"/>
      <family val="2"/>
    </font>
    <font>
      <sz val="10"/>
      <color indexed="8"/>
      <name val="Arial"/>
      <family val="2"/>
    </font>
    <font>
      <sz val="11"/>
      <color indexed="10"/>
      <name val="Calibri"/>
      <family val="2"/>
    </font>
    <font>
      <sz val="11"/>
      <color indexed="8"/>
      <name val="Calibri"/>
      <family val="2"/>
    </font>
    <font>
      <sz val="11"/>
      <color indexed="8"/>
      <name val="Calibri"/>
      <family val="2"/>
    </font>
    <font>
      <sz val="10"/>
      <name val="Arial"/>
      <family val="2"/>
    </font>
    <font>
      <sz val="11"/>
      <color indexed="8"/>
      <name val="Calibri"/>
      <family val="2"/>
    </font>
    <font>
      <sz val="10"/>
      <name val="Verdana"/>
      <family val="2"/>
    </font>
    <font>
      <sz val="11"/>
      <name val="Calibri"/>
      <family val="2"/>
    </font>
    <font>
      <sz val="8"/>
      <name val="Verdana"/>
      <family val="2"/>
    </font>
    <font>
      <sz val="8"/>
      <color indexed="8"/>
      <name val="Calibri"/>
      <family val="2"/>
    </font>
    <font>
      <sz val="8"/>
      <color indexed="8"/>
      <name val="Verdana"/>
      <family val="2"/>
    </font>
    <font>
      <sz val="8"/>
      <color indexed="8"/>
      <name val="Verdana"/>
      <family val="2"/>
    </font>
    <font>
      <b/>
      <sz val="8"/>
      <color indexed="8"/>
      <name val="Verdana"/>
      <family val="2"/>
    </font>
    <font>
      <sz val="8"/>
      <color indexed="8"/>
      <name val="Verdan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1"/>
      <color theme="10"/>
      <name val="Calibri"/>
      <family val="2"/>
    </font>
    <font>
      <sz val="9"/>
      <color indexed="81"/>
      <name val="Tahoma"/>
      <family val="2"/>
    </font>
    <font>
      <b/>
      <sz val="9"/>
      <color indexed="81"/>
      <name val="Tahoma"/>
      <family val="2"/>
    </font>
    <font>
      <sz val="8"/>
      <color theme="1"/>
      <name val="Verdana"/>
      <family val="2"/>
    </font>
    <font>
      <sz val="10"/>
      <color rgb="FF000000"/>
      <name val="Arial"/>
      <family val="2"/>
    </font>
    <font>
      <b/>
      <sz val="11"/>
      <color theme="1" tint="4.9989318521683403E-2"/>
      <name val="Calibri"/>
      <family val="2"/>
      <scheme val="minor"/>
    </font>
    <font>
      <sz val="8"/>
      <color rgb="FF000000"/>
      <name val="Verdana"/>
      <family val="2"/>
    </font>
    <font>
      <b/>
      <sz val="8"/>
      <color rgb="FF000000"/>
      <name val="Verdana"/>
      <family val="2"/>
    </font>
    <font>
      <sz val="8"/>
      <color rgb="FFFF0000"/>
      <name val="Verdana"/>
      <family val="2"/>
    </font>
    <font>
      <strike/>
      <sz val="8"/>
      <color indexed="8"/>
      <name val="Verdana"/>
      <family val="2"/>
    </font>
    <font>
      <u/>
      <sz val="11"/>
      <color theme="10"/>
      <name val="Calibri"/>
      <family val="2"/>
      <scheme val="minor"/>
    </font>
    <font>
      <b/>
      <sz val="20"/>
      <color theme="0"/>
      <name val="Calibri"/>
      <family val="2"/>
      <scheme val="minor"/>
    </font>
    <font>
      <b/>
      <u/>
      <sz val="11"/>
      <color theme="1"/>
      <name val="Calibri"/>
      <family val="2"/>
      <scheme val="minor"/>
    </font>
    <font>
      <sz val="10"/>
      <color rgb="FF000000"/>
      <name val="Calibri"/>
      <family val="2"/>
    </font>
    <font>
      <sz val="11"/>
      <name val="Calibri"/>
      <family val="2"/>
      <scheme val="minor"/>
    </font>
    <font>
      <sz val="10"/>
      <color theme="1"/>
      <name val="Calibri"/>
      <family val="2"/>
      <scheme val="minor"/>
    </font>
    <font>
      <sz val="12"/>
      <color theme="1"/>
      <name val="Calibri"/>
      <family val="2"/>
      <scheme val="minor"/>
    </font>
    <font>
      <u/>
      <sz val="9"/>
      <color indexed="81"/>
      <name val="Tahoma"/>
      <family val="2"/>
    </font>
  </fonts>
  <fills count="53">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450666829432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theme="6"/>
        <bgColor indexed="64"/>
      </patternFill>
    </fill>
    <fill>
      <patternFill patternType="solid">
        <fgColor theme="6" tint="0.59999389629810485"/>
        <bgColor indexed="64"/>
      </patternFill>
    </fill>
    <fill>
      <patternFill patternType="solid">
        <fgColor rgb="FFFAC090"/>
        <bgColor rgb="FF000000"/>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4" tint="0.39997558519241921"/>
        <bgColor indexed="64"/>
      </patternFill>
    </fill>
    <fill>
      <patternFill patternType="solid">
        <fgColor rgb="FFFF9999"/>
        <bgColor indexed="64"/>
      </patternFill>
    </fill>
    <fill>
      <patternFill patternType="solid">
        <fgColor rgb="FF00B0F0"/>
        <bgColor indexed="64"/>
      </patternFill>
    </fill>
    <fill>
      <patternFill patternType="solid">
        <fgColor rgb="FFFFFF66"/>
        <bgColor indexed="64"/>
      </patternFill>
    </fill>
    <fill>
      <patternFill patternType="solid">
        <fgColor rgb="FF969696"/>
        <bgColor indexed="64"/>
      </patternFill>
    </fill>
    <fill>
      <patternFill patternType="solid">
        <fgColor rgb="FFFFFFFF"/>
        <bgColor indexed="64"/>
      </patternFill>
    </fill>
    <fill>
      <patternFill patternType="solid">
        <fgColor rgb="FFFABF8F"/>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23"/>
      </left>
      <right style="medium">
        <color indexed="23"/>
      </right>
      <top style="medium">
        <color indexed="23"/>
      </top>
      <bottom style="medium">
        <color indexed="2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medium">
        <color indexed="23"/>
      </left>
      <right style="medium">
        <color indexed="23"/>
      </right>
      <top/>
      <bottom style="medium">
        <color indexed="23"/>
      </bottom>
      <diagonal/>
    </border>
    <border>
      <left style="medium">
        <color indexed="23"/>
      </left>
      <right style="medium">
        <color indexed="2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bottom style="thin">
        <color rgb="FFFF0000"/>
      </bottom>
      <diagonal/>
    </border>
    <border>
      <left style="medium">
        <color indexed="64"/>
      </left>
      <right/>
      <top style="thin">
        <color rgb="FFFF0000"/>
      </top>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s>
  <cellStyleXfs count="48">
    <xf numFmtId="0" fontId="0" fillId="0" borderId="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1" fillId="28" borderId="0" applyNumberFormat="0" applyBorder="0" applyAlignment="0" applyProtection="0"/>
    <xf numFmtId="0" fontId="22" fillId="29" borderId="3" applyNumberFormat="0" applyAlignment="0" applyProtection="0"/>
    <xf numFmtId="0" fontId="23" fillId="30" borderId="4" applyNumberFormat="0" applyAlignment="0" applyProtection="0"/>
    <xf numFmtId="0" fontId="24" fillId="0" borderId="0" applyNumberFormat="0" applyFill="0" applyBorder="0" applyAlignment="0" applyProtection="0"/>
    <xf numFmtId="0" fontId="25" fillId="31" borderId="0" applyNumberFormat="0" applyBorder="0" applyAlignment="0" applyProtection="0"/>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32" borderId="3" applyNumberFormat="0" applyAlignment="0" applyProtection="0"/>
    <xf numFmtId="0" fontId="30" fillId="0" borderId="8" applyNumberFormat="0" applyFill="0" applyAlignment="0" applyProtection="0"/>
    <xf numFmtId="0" fontId="31" fillId="33" borderId="0" applyNumberFormat="0" applyBorder="0" applyAlignment="0" applyProtection="0"/>
    <xf numFmtId="0" fontId="11" fillId="0" borderId="0"/>
    <xf numFmtId="0" fontId="8" fillId="0" borderId="0"/>
    <xf numFmtId="0" fontId="10" fillId="34" borderId="9" applyNumberFormat="0" applyFont="0" applyAlignment="0" applyProtection="0"/>
    <xf numFmtId="0" fontId="3" fillId="34" borderId="9" applyNumberFormat="0" applyFont="0" applyAlignment="0" applyProtection="0"/>
    <xf numFmtId="0" fontId="32" fillId="29" borderId="10" applyNumberFormat="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34" borderId="9" applyNumberFormat="0" applyFont="0" applyAlignment="0" applyProtection="0"/>
  </cellStyleXfs>
  <cellXfs count="473">
    <xf numFmtId="0" fontId="0" fillId="0" borderId="0" xfId="0"/>
    <xf numFmtId="0" fontId="1" fillId="2" borderId="0" xfId="0" applyFont="1" applyFill="1"/>
    <xf numFmtId="0" fontId="1" fillId="0" borderId="0" xfId="0" applyFont="1"/>
    <xf numFmtId="0" fontId="1" fillId="0" borderId="0" xfId="0" applyFont="1" applyAlignment="1">
      <alignment horizontal="left"/>
    </xf>
    <xf numFmtId="0" fontId="1" fillId="0" borderId="0" xfId="0" applyFont="1" applyAlignment="1">
      <alignment horizontal="center"/>
    </xf>
    <xf numFmtId="0" fontId="5" fillId="0" borderId="0" xfId="0" applyFont="1"/>
    <xf numFmtId="0" fontId="6" fillId="0" borderId="0" xfId="0" applyFont="1"/>
    <xf numFmtId="0" fontId="0" fillId="0" borderId="0" xfId="0" applyAlignment="1">
      <alignment horizontal="center"/>
    </xf>
    <xf numFmtId="0" fontId="3" fillId="3" borderId="1" xfId="38" applyFont="1" applyFill="1" applyBorder="1" applyAlignment="1">
      <alignment horizontal="center" vertical="center" wrapText="1"/>
    </xf>
    <xf numFmtId="0" fontId="8" fillId="3" borderId="1" xfId="38" applyFont="1" applyFill="1" applyBorder="1" applyAlignment="1">
      <alignment horizontal="center" vertical="center" wrapText="1"/>
    </xf>
    <xf numFmtId="15" fontId="4" fillId="35" borderId="2" xfId="0" applyNumberFormat="1" applyFont="1" applyFill="1" applyBorder="1"/>
    <xf numFmtId="0" fontId="0" fillId="0" borderId="0" xfId="0" applyBorder="1" applyAlignment="1">
      <alignment horizontal="center"/>
    </xf>
    <xf numFmtId="0" fontId="0" fillId="0" borderId="0" xfId="0" applyBorder="1" applyAlignment="1"/>
    <xf numFmtId="167" fontId="0" fillId="0" borderId="0" xfId="0" applyNumberFormat="1" applyBorder="1" applyAlignment="1">
      <alignment horizontal="center"/>
    </xf>
    <xf numFmtId="167" fontId="0" fillId="0" borderId="0" xfId="0" applyNumberFormat="1" applyBorder="1" applyAlignment="1"/>
    <xf numFmtId="0" fontId="0" fillId="0" borderId="0" xfId="0" applyFill="1" applyBorder="1"/>
    <xf numFmtId="0" fontId="34" fillId="0" borderId="0" xfId="0" applyFont="1"/>
    <xf numFmtId="0" fontId="0" fillId="0" borderId="0" xfId="0" applyFont="1"/>
    <xf numFmtId="0" fontId="0" fillId="36" borderId="21" xfId="0" applyFont="1" applyFill="1" applyBorder="1"/>
    <xf numFmtId="0" fontId="0" fillId="35" borderId="22" xfId="0" applyFill="1" applyBorder="1"/>
    <xf numFmtId="0" fontId="0" fillId="35" borderId="23" xfId="0" applyFill="1" applyBorder="1"/>
    <xf numFmtId="0" fontId="0" fillId="35" borderId="24" xfId="0" applyFont="1" applyFill="1" applyBorder="1"/>
    <xf numFmtId="0" fontId="0" fillId="35" borderId="24" xfId="0" applyFill="1" applyBorder="1"/>
    <xf numFmtId="0" fontId="9" fillId="35" borderId="20" xfId="0" applyFont="1" applyFill="1" applyBorder="1" applyAlignment="1">
      <alignment horizontal="center" vertical="center"/>
    </xf>
    <xf numFmtId="0" fontId="9" fillId="35" borderId="20" xfId="0" applyFont="1" applyFill="1" applyBorder="1" applyAlignment="1">
      <alignment horizontal="center" vertical="center" wrapText="1"/>
    </xf>
    <xf numFmtId="0" fontId="9" fillId="35" borderId="20" xfId="0" applyFont="1" applyFill="1" applyBorder="1" applyAlignment="1">
      <alignment horizontal="center"/>
    </xf>
    <xf numFmtId="0" fontId="9" fillId="35" borderId="16" xfId="0" applyFont="1" applyFill="1" applyBorder="1" applyAlignment="1">
      <alignment horizontal="center"/>
    </xf>
    <xf numFmtId="0" fontId="9" fillId="35" borderId="25" xfId="0" applyFont="1" applyFill="1" applyBorder="1" applyAlignment="1">
      <alignment horizontal="center" vertical="center" wrapText="1"/>
    </xf>
    <xf numFmtId="0" fontId="9" fillId="35" borderId="25" xfId="0" applyFont="1" applyFill="1" applyBorder="1" applyAlignment="1">
      <alignment horizontal="center" vertical="center"/>
    </xf>
    <xf numFmtId="0" fontId="9" fillId="35" borderId="17" xfId="0" applyFont="1" applyFill="1" applyBorder="1" applyAlignment="1">
      <alignment horizontal="center"/>
    </xf>
    <xf numFmtId="0" fontId="4" fillId="35" borderId="2" xfId="0" applyFont="1" applyFill="1" applyBorder="1" applyAlignment="1">
      <alignment horizontal="center"/>
    </xf>
    <xf numFmtId="0" fontId="4" fillId="35" borderId="2" xfId="0" applyFont="1" applyFill="1" applyBorder="1"/>
    <xf numFmtId="0" fontId="0" fillId="35" borderId="2" xfId="0" applyFill="1" applyBorder="1"/>
    <xf numFmtId="0" fontId="13" fillId="35" borderId="2" xfId="37" applyFont="1" applyFill="1" applyBorder="1" applyAlignment="1">
      <alignment wrapText="1"/>
    </xf>
    <xf numFmtId="0" fontId="13" fillId="35" borderId="2" xfId="37" applyFont="1" applyFill="1" applyBorder="1"/>
    <xf numFmtId="0" fontId="13" fillId="35" borderId="2" xfId="37" applyFont="1" applyFill="1" applyBorder="1" applyAlignment="1">
      <alignment horizontal="center" wrapText="1"/>
    </xf>
    <xf numFmtId="0" fontId="13" fillId="35" borderId="2" xfId="37" applyFont="1" applyFill="1" applyBorder="1" applyAlignment="1">
      <alignment horizontal="center"/>
    </xf>
    <xf numFmtId="15" fontId="13" fillId="35" borderId="2" xfId="37" applyNumberFormat="1" applyFont="1" applyFill="1" applyBorder="1"/>
    <xf numFmtId="0" fontId="36" fillId="35" borderId="2" xfId="45" applyFill="1" applyBorder="1" applyAlignment="1" applyProtection="1"/>
    <xf numFmtId="0" fontId="39" fillId="35" borderId="2" xfId="0" applyFont="1" applyFill="1" applyBorder="1"/>
    <xf numFmtId="0" fontId="4" fillId="35" borderId="2" xfId="0" applyFont="1" applyFill="1" applyBorder="1" applyAlignment="1">
      <alignment horizontal="center"/>
    </xf>
    <xf numFmtId="0" fontId="4" fillId="35" borderId="2" xfId="0" applyFont="1" applyFill="1" applyBorder="1"/>
    <xf numFmtId="0" fontId="13" fillId="35" borderId="2" xfId="37" applyFont="1" applyFill="1" applyBorder="1"/>
    <xf numFmtId="15" fontId="13" fillId="35" borderId="2" xfId="37" applyNumberFormat="1" applyFont="1" applyFill="1" applyBorder="1"/>
    <xf numFmtId="0" fontId="39" fillId="35" borderId="2" xfId="0" applyFont="1" applyFill="1" applyBorder="1" applyAlignment="1">
      <alignment horizontal="center"/>
    </xf>
    <xf numFmtId="0" fontId="4" fillId="35" borderId="2" xfId="0" applyFont="1" applyFill="1" applyBorder="1" applyAlignment="1">
      <alignment horizontal="center"/>
    </xf>
    <xf numFmtId="0" fontId="4" fillId="35" borderId="2" xfId="0" applyFont="1" applyFill="1" applyBorder="1"/>
    <xf numFmtId="0" fontId="13" fillId="35" borderId="2" xfId="37" applyFont="1" applyFill="1" applyBorder="1"/>
    <xf numFmtId="15" fontId="13" fillId="35" borderId="2" xfId="37" applyNumberFormat="1" applyFont="1" applyFill="1" applyBorder="1"/>
    <xf numFmtId="0" fontId="4" fillId="35" borderId="2" xfId="0" applyFont="1" applyFill="1" applyBorder="1" applyAlignment="1">
      <alignment horizontal="center" vertical="center"/>
    </xf>
    <xf numFmtId="0" fontId="4" fillId="35" borderId="2" xfId="0" applyFont="1" applyFill="1" applyBorder="1" applyAlignment="1">
      <alignment vertical="top"/>
    </xf>
    <xf numFmtId="0" fontId="0" fillId="37" borderId="1" xfId="0" applyFill="1" applyBorder="1"/>
    <xf numFmtId="0" fontId="7"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164" fontId="4" fillId="35" borderId="1" xfId="0" applyNumberFormat="1" applyFont="1" applyFill="1" applyBorder="1" applyAlignment="1">
      <alignment horizontal="left"/>
    </xf>
    <xf numFmtId="0" fontId="4" fillId="35" borderId="1" xfId="0" applyFont="1" applyFill="1" applyBorder="1" applyAlignment="1">
      <alignment horizontal="left"/>
    </xf>
    <xf numFmtId="0" fontId="13" fillId="35" borderId="1" xfId="0" applyFont="1" applyFill="1" applyBorder="1" applyAlignment="1">
      <alignment horizontal="center"/>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0" fontId="4" fillId="35" borderId="1" xfId="0" applyFont="1" applyFill="1" applyBorder="1" applyAlignment="1">
      <alignment horizontal="left" wrapText="1"/>
    </xf>
    <xf numFmtId="15" fontId="4" fillId="35" borderId="1" xfId="0" applyNumberFormat="1" applyFont="1" applyFill="1" applyBorder="1"/>
    <xf numFmtId="0" fontId="4" fillId="35" borderId="1" xfId="0" applyFont="1" applyFill="1" applyBorder="1" applyAlignment="1">
      <alignment horizontal="center" wrapText="1"/>
    </xf>
    <xf numFmtId="0" fontId="4" fillId="38" borderId="1" xfId="0" applyFont="1" applyFill="1" applyBorder="1" applyAlignment="1">
      <alignment horizontal="center" wrapText="1"/>
    </xf>
    <xf numFmtId="15" fontId="4" fillId="38" borderId="1" xfId="0" applyNumberFormat="1" applyFont="1" applyFill="1" applyBorder="1"/>
    <xf numFmtId="0" fontId="4" fillId="35" borderId="1" xfId="0" applyFont="1" applyFill="1" applyBorder="1"/>
    <xf numFmtId="0" fontId="17" fillId="35" borderId="1" xfId="0" applyFont="1" applyFill="1" applyBorder="1" applyAlignment="1">
      <alignment horizontal="center"/>
    </xf>
    <xf numFmtId="0" fontId="4" fillId="38" borderId="1" xfId="0" applyFont="1" applyFill="1" applyBorder="1" applyAlignment="1">
      <alignment horizontal="center"/>
    </xf>
    <xf numFmtId="164" fontId="15" fillId="35" borderId="1" xfId="0" applyNumberFormat="1" applyFont="1" applyFill="1" applyBorder="1" applyAlignment="1">
      <alignment horizontal="center"/>
    </xf>
    <xf numFmtId="166" fontId="4" fillId="35" borderId="1" xfId="0" applyNumberFormat="1" applyFont="1" applyFill="1" applyBorder="1" applyAlignment="1">
      <alignment horizontal="center"/>
    </xf>
    <xf numFmtId="0" fontId="4" fillId="35" borderId="1" xfId="38" applyFont="1" applyFill="1" applyBorder="1"/>
    <xf numFmtId="1" fontId="4" fillId="35" borderId="1" xfId="0" applyNumberFormat="1" applyFont="1" applyFill="1" applyBorder="1" applyAlignment="1">
      <alignment horizontal="center"/>
    </xf>
    <xf numFmtId="0" fontId="14" fillId="35" borderId="1" xfId="0" applyFont="1" applyFill="1" applyBorder="1" applyAlignment="1">
      <alignment horizontal="center"/>
    </xf>
    <xf numFmtId="164" fontId="4" fillId="35" borderId="1" xfId="0" applyNumberFormat="1" applyFont="1" applyFill="1" applyBorder="1" applyAlignment="1">
      <alignment horizontal="right"/>
    </xf>
    <xf numFmtId="164" fontId="4" fillId="38" borderId="1" xfId="0" applyNumberFormat="1" applyFont="1" applyFill="1" applyBorder="1" applyAlignment="1">
      <alignment horizontal="right"/>
    </xf>
    <xf numFmtId="0" fontId="4" fillId="37" borderId="1" xfId="0" applyFont="1" applyFill="1" applyBorder="1" applyAlignment="1">
      <alignment horizontal="left"/>
    </xf>
    <xf numFmtId="164" fontId="4" fillId="37" borderId="1" xfId="0" applyNumberFormat="1" applyFont="1" applyFill="1" applyBorder="1" applyAlignment="1">
      <alignment horizontal="left"/>
    </xf>
    <xf numFmtId="1" fontId="4" fillId="37" borderId="1" xfId="0" applyNumberFormat="1" applyFont="1" applyFill="1" applyBorder="1" applyAlignment="1">
      <alignment horizontal="center"/>
    </xf>
    <xf numFmtId="0" fontId="4" fillId="37" borderId="1" xfId="0" applyFont="1" applyFill="1" applyBorder="1" applyAlignment="1">
      <alignment horizontal="center"/>
    </xf>
    <xf numFmtId="0" fontId="14" fillId="37" borderId="1" xfId="0" applyFont="1" applyFill="1" applyBorder="1" applyAlignment="1">
      <alignment horizontal="center"/>
    </xf>
    <xf numFmtId="0" fontId="39" fillId="37" borderId="1" xfId="0" applyFont="1" applyFill="1" applyBorder="1" applyAlignment="1">
      <alignment horizontal="left" wrapText="1"/>
    </xf>
    <xf numFmtId="0" fontId="39" fillId="37" borderId="1" xfId="0" applyFont="1" applyFill="1" applyBorder="1" applyAlignment="1">
      <alignment horizontal="center" wrapText="1"/>
    </xf>
    <xf numFmtId="0" fontId="0" fillId="3" borderId="1" xfId="0" applyFill="1" applyBorder="1" applyAlignment="1">
      <alignment vertical="center"/>
    </xf>
    <xf numFmtId="0"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165" fontId="4" fillId="35" borderId="1" xfId="0" applyNumberFormat="1" applyFont="1" applyFill="1" applyBorder="1" applyAlignment="1"/>
    <xf numFmtId="49" fontId="13" fillId="35" borderId="1" xfId="0" applyNumberFormat="1" applyFont="1" applyFill="1" applyBorder="1" applyAlignment="1">
      <alignment horizontal="center"/>
    </xf>
    <xf numFmtId="165" fontId="4" fillId="35" borderId="1" xfId="0" applyNumberFormat="1" applyFont="1" applyFill="1" applyBorder="1" applyAlignment="1">
      <alignment horizontal="left"/>
    </xf>
    <xf numFmtId="165" fontId="4" fillId="35" borderId="1" xfId="0" applyNumberFormat="1" applyFont="1" applyFill="1" applyBorder="1" applyAlignment="1">
      <alignment horizontal="left" wrapText="1"/>
    </xf>
    <xf numFmtId="0" fontId="4" fillId="35" borderId="1" xfId="0" applyNumberFormat="1" applyFont="1" applyFill="1" applyBorder="1" applyAlignment="1">
      <alignment horizontal="left" wrapText="1"/>
    </xf>
    <xf numFmtId="49" fontId="13" fillId="35" borderId="1" xfId="0" applyNumberFormat="1" applyFont="1" applyFill="1" applyBorder="1" applyAlignment="1">
      <alignment horizontal="center" wrapText="1"/>
    </xf>
    <xf numFmtId="0" fontId="16" fillId="35" borderId="1" xfId="0" applyFont="1" applyFill="1" applyBorder="1"/>
    <xf numFmtId="0" fontId="4" fillId="35" borderId="1" xfId="0" applyNumberFormat="1" applyFont="1" applyFill="1" applyBorder="1" applyAlignment="1">
      <alignment horizontal="left" vertical="center" wrapText="1"/>
    </xf>
    <xf numFmtId="0" fontId="39" fillId="35" borderId="1" xfId="0" applyFont="1" applyFill="1" applyBorder="1"/>
    <xf numFmtId="166" fontId="39" fillId="35" borderId="1" xfId="0" applyNumberFormat="1" applyFont="1" applyFill="1" applyBorder="1"/>
    <xf numFmtId="0" fontId="4" fillId="35" borderId="1" xfId="0" applyNumberFormat="1" applyFont="1" applyFill="1" applyBorder="1" applyAlignment="1">
      <alignment horizontal="left" vertical="top" wrapText="1"/>
    </xf>
    <xf numFmtId="0" fontId="0" fillId="35" borderId="1" xfId="0" applyFill="1" applyBorder="1"/>
    <xf numFmtId="0" fontId="4" fillId="35" borderId="27" xfId="0" applyFont="1" applyFill="1" applyBorder="1"/>
    <xf numFmtId="0" fontId="4" fillId="35" borderId="28" xfId="0" applyFont="1" applyFill="1" applyBorder="1"/>
    <xf numFmtId="0" fontId="4" fillId="35" borderId="28" xfId="0" applyFont="1" applyFill="1" applyBorder="1" applyAlignment="1">
      <alignment horizontal="left"/>
    </xf>
    <xf numFmtId="0" fontId="18" fillId="35" borderId="28" xfId="0" applyFont="1" applyFill="1" applyBorder="1"/>
    <xf numFmtId="1" fontId="18" fillId="35" borderId="28" xfId="0" applyNumberFormat="1" applyFont="1" applyFill="1" applyBorder="1" applyAlignment="1">
      <alignment horizontal="center"/>
    </xf>
    <xf numFmtId="0" fontId="0" fillId="3" borderId="1" xfId="0" applyFill="1" applyBorder="1" applyAlignment="1">
      <alignment horizontal="center" vertical="center"/>
    </xf>
    <xf numFmtId="0" fontId="18" fillId="35" borderId="1" xfId="0" applyFont="1" applyFill="1" applyBorder="1"/>
    <xf numFmtId="1" fontId="18" fillId="35" borderId="1" xfId="0" applyNumberFormat="1" applyFont="1" applyFill="1" applyBorder="1" applyAlignment="1">
      <alignment horizontal="center"/>
    </xf>
    <xf numFmtId="166" fontId="4" fillId="35" borderId="1" xfId="0" applyNumberFormat="1" applyFont="1" applyFill="1" applyBorder="1" applyAlignment="1">
      <alignment horizontal="right" vertical="center"/>
    </xf>
    <xf numFmtId="0" fontId="13" fillId="35" borderId="27" xfId="37" applyFont="1" applyFill="1" applyBorder="1" applyAlignment="1">
      <alignment wrapText="1"/>
    </xf>
    <xf numFmtId="0" fontId="13" fillId="35" borderId="27" xfId="37" applyFont="1" applyFill="1" applyBorder="1"/>
    <xf numFmtId="0" fontId="13" fillId="35" borderId="27" xfId="37" applyFont="1" applyFill="1" applyBorder="1" applyAlignment="1">
      <alignment horizontal="center" wrapText="1"/>
    </xf>
    <xf numFmtId="0" fontId="13" fillId="35" borderId="27" xfId="37" applyFont="1" applyFill="1" applyBorder="1" applyAlignment="1">
      <alignment horizontal="center"/>
    </xf>
    <xf numFmtId="15" fontId="13" fillId="35" borderId="27" xfId="37" applyNumberFormat="1" applyFont="1" applyFill="1" applyBorder="1"/>
    <xf numFmtId="0" fontId="39" fillId="35" borderId="27" xfId="0" applyFont="1" applyFill="1" applyBorder="1"/>
    <xf numFmtId="0" fontId="39" fillId="35" borderId="27" xfId="0" applyFont="1" applyFill="1" applyBorder="1" applyAlignment="1">
      <alignment horizontal="center"/>
    </xf>
    <xf numFmtId="0" fontId="0" fillId="35" borderId="27" xfId="0" applyFill="1" applyBorder="1" applyAlignment="1">
      <alignment horizontal="center"/>
    </xf>
    <xf numFmtId="0" fontId="0" fillId="35" borderId="27" xfId="0" applyFill="1" applyBorder="1"/>
    <xf numFmtId="0" fontId="12" fillId="3" borderId="1" xfId="37" applyFont="1" applyFill="1" applyBorder="1" applyAlignment="1">
      <alignment vertical="center" wrapText="1"/>
    </xf>
    <xf numFmtId="0" fontId="12" fillId="3" borderId="1" xfId="37" applyFont="1" applyFill="1" applyBorder="1" applyAlignment="1">
      <alignment horizontal="center" vertical="center" wrapText="1"/>
    </xf>
    <xf numFmtId="15" fontId="13" fillId="35" borderId="1" xfId="37" applyNumberFormat="1" applyFont="1" applyFill="1" applyBorder="1"/>
    <xf numFmtId="0" fontId="13" fillId="35" borderId="1" xfId="37" applyFont="1" applyFill="1" applyBorder="1"/>
    <xf numFmtId="0" fontId="36" fillId="35" borderId="1" xfId="45" applyFill="1" applyBorder="1" applyAlignment="1" applyProtection="1"/>
    <xf numFmtId="0" fontId="0" fillId="37" borderId="1" xfId="0" applyFill="1" applyBorder="1" applyAlignment="1">
      <alignment horizontal="left"/>
    </xf>
    <xf numFmtId="0" fontId="0" fillId="35" borderId="1" xfId="0" applyFill="1" applyBorder="1" applyAlignment="1">
      <alignment horizontal="left"/>
    </xf>
    <xf numFmtId="0" fontId="0" fillId="36" borderId="1" xfId="0" applyFont="1" applyFill="1" applyBorder="1" applyAlignment="1">
      <alignment horizontal="center" vertical="center"/>
    </xf>
    <xf numFmtId="0" fontId="0" fillId="36" borderId="1" xfId="0" applyFill="1" applyBorder="1" applyAlignment="1">
      <alignment horizontal="center" vertical="center" wrapText="1"/>
    </xf>
    <xf numFmtId="0" fontId="0" fillId="36" borderId="1" xfId="0" applyFill="1" applyBorder="1" applyAlignment="1">
      <alignment horizontal="center" vertical="center"/>
    </xf>
    <xf numFmtId="0" fontId="39" fillId="35" borderId="1" xfId="0" applyFont="1" applyFill="1" applyBorder="1" applyAlignment="1">
      <alignment horizontal="center"/>
    </xf>
    <xf numFmtId="0" fontId="4" fillId="35" borderId="1" xfId="0" applyFont="1" applyFill="1" applyBorder="1" applyAlignment="1">
      <alignment horizontal="right"/>
    </xf>
    <xf numFmtId="0" fontId="4" fillId="35" borderId="1" xfId="0" applyFont="1" applyFill="1" applyBorder="1" applyAlignment="1">
      <alignment wrapText="1"/>
    </xf>
    <xf numFmtId="0" fontId="39" fillId="37" borderId="26" xfId="0" applyFont="1" applyFill="1" applyBorder="1" applyAlignment="1">
      <alignment horizontal="center" wrapText="1"/>
    </xf>
    <xf numFmtId="0" fontId="4" fillId="37" borderId="1" xfId="0" applyFont="1" applyFill="1" applyBorder="1" applyAlignment="1">
      <alignment horizontal="center" wrapText="1"/>
    </xf>
    <xf numFmtId="164" fontId="4" fillId="37" borderId="1" xfId="0" applyNumberFormat="1" applyFont="1" applyFill="1" applyBorder="1" applyAlignment="1">
      <alignment horizontal="center"/>
    </xf>
    <xf numFmtId="164" fontId="4" fillId="37" borderId="1" xfId="0" applyNumberFormat="1" applyFont="1" applyFill="1" applyBorder="1" applyAlignment="1">
      <alignment horizontal="right"/>
    </xf>
    <xf numFmtId="15" fontId="39" fillId="37" borderId="26" xfId="0" applyNumberFormat="1" applyFont="1" applyFill="1" applyBorder="1" applyAlignment="1">
      <alignment horizontal="center" wrapText="1"/>
    </xf>
    <xf numFmtId="15" fontId="39" fillId="37" borderId="1" xfId="0" applyNumberFormat="1" applyFont="1" applyFill="1" applyBorder="1" applyAlignment="1">
      <alignment horizontal="center" wrapText="1"/>
    </xf>
    <xf numFmtId="15" fontId="39" fillId="37" borderId="26" xfId="0" applyNumberFormat="1" applyFont="1" applyFill="1" applyBorder="1" applyAlignment="1">
      <alignment horizontal="right" wrapText="1"/>
    </xf>
    <xf numFmtId="15" fontId="39" fillId="37" borderId="1" xfId="0" applyNumberFormat="1" applyFont="1" applyFill="1" applyBorder="1" applyAlignment="1">
      <alignment horizontal="right" wrapText="1"/>
    </xf>
    <xf numFmtId="0" fontId="3" fillId="36" borderId="1" xfId="0" applyNumberFormat="1" applyFont="1" applyFill="1" applyBorder="1" applyAlignment="1">
      <alignment horizontal="center" vertical="center" wrapText="1"/>
    </xf>
    <xf numFmtId="0" fontId="41" fillId="40" borderId="1" xfId="0" applyFont="1" applyFill="1" applyBorder="1"/>
    <xf numFmtId="0" fontId="0" fillId="41" borderId="1" xfId="0" applyFont="1" applyFill="1" applyBorder="1"/>
    <xf numFmtId="0" fontId="13" fillId="39" borderId="1" xfId="0" applyFont="1" applyFill="1" applyBorder="1" applyAlignment="1">
      <alignment horizontal="left"/>
    </xf>
    <xf numFmtId="0" fontId="41" fillId="40" borderId="1" xfId="0" applyFont="1" applyFill="1" applyBorder="1" applyAlignment="1">
      <alignment horizontal="center"/>
    </xf>
    <xf numFmtId="0" fontId="0" fillId="41" borderId="1" xfId="0" applyFont="1" applyFill="1" applyBorder="1" applyAlignment="1">
      <alignment horizontal="center"/>
    </xf>
    <xf numFmtId="0" fontId="0" fillId="0" borderId="1" xfId="0" applyBorder="1" applyAlignment="1">
      <alignment horizontal="center"/>
    </xf>
    <xf numFmtId="0" fontId="0" fillId="41" borderId="1" xfId="0" applyFill="1" applyBorder="1"/>
    <xf numFmtId="16" fontId="4" fillId="35" borderId="1" xfId="0" applyNumberFormat="1" applyFont="1" applyFill="1" applyBorder="1" applyAlignment="1">
      <alignment horizontal="left" vertical="center"/>
    </xf>
    <xf numFmtId="14" fontId="4" fillId="35" borderId="1" xfId="0" applyNumberFormat="1" applyFont="1" applyFill="1" applyBorder="1" applyAlignment="1">
      <alignment horizontal="left"/>
    </xf>
    <xf numFmtId="166" fontId="18" fillId="35" borderId="1" xfId="0" applyNumberFormat="1" applyFont="1" applyFill="1" applyBorder="1" applyAlignment="1">
      <alignment horizontal="right" vertical="center"/>
    </xf>
    <xf numFmtId="0" fontId="18" fillId="35" borderId="1" xfId="0" applyFont="1" applyFill="1" applyBorder="1" applyAlignment="1">
      <alignment horizontal="right"/>
    </xf>
    <xf numFmtId="15" fontId="18" fillId="35" borderId="1" xfId="0" applyNumberFormat="1" applyFont="1" applyFill="1" applyBorder="1" applyAlignment="1">
      <alignment horizontal="right"/>
    </xf>
    <xf numFmtId="166" fontId="4" fillId="35" borderId="28" xfId="0" applyNumberFormat="1" applyFont="1" applyFill="1" applyBorder="1" applyAlignment="1">
      <alignment horizontal="right" vertical="center"/>
    </xf>
    <xf numFmtId="0" fontId="0" fillId="0" borderId="0" xfId="0" applyAlignment="1">
      <alignment horizontal="right"/>
    </xf>
    <xf numFmtId="166" fontId="18" fillId="35" borderId="28" xfId="0" applyNumberFormat="1" applyFont="1" applyFill="1" applyBorder="1" applyAlignment="1">
      <alignment horizontal="right" vertical="center"/>
    </xf>
    <xf numFmtId="0" fontId="42" fillId="42" borderId="1" xfId="0" applyFont="1" applyFill="1" applyBorder="1"/>
    <xf numFmtId="0" fontId="42" fillId="42" borderId="1" xfId="0" applyFont="1" applyFill="1" applyBorder="1" applyAlignment="1">
      <alignment horizontal="center"/>
    </xf>
    <xf numFmtId="15" fontId="13" fillId="42" borderId="1" xfId="37" applyNumberFormat="1" applyFont="1" applyFill="1" applyBorder="1"/>
    <xf numFmtId="15" fontId="4" fillId="35" borderId="1" xfId="0" applyNumberFormat="1" applyFont="1" applyFill="1" applyBorder="1" applyAlignment="1">
      <alignment horizontal="center"/>
    </xf>
    <xf numFmtId="15" fontId="4" fillId="38" borderId="1" xfId="0" applyNumberFormat="1" applyFont="1" applyFill="1" applyBorder="1" applyAlignment="1">
      <alignment horizontal="center"/>
    </xf>
    <xf numFmtId="0" fontId="43" fillId="42" borderId="1" xfId="0" applyFont="1" applyFill="1" applyBorder="1"/>
    <xf numFmtId="0" fontId="17" fillId="35" borderId="1" xfId="0" applyFont="1" applyFill="1" applyBorder="1"/>
    <xf numFmtId="0" fontId="13" fillId="35" borderId="1" xfId="45" applyFont="1" applyFill="1" applyBorder="1" applyAlignment="1" applyProtection="1"/>
    <xf numFmtId="0" fontId="13" fillId="35" borderId="1" xfId="0" applyFont="1" applyFill="1" applyBorder="1"/>
    <xf numFmtId="0" fontId="4" fillId="35" borderId="2" xfId="0" applyFont="1" applyFill="1" applyBorder="1" applyAlignment="1">
      <alignment horizontal="left"/>
    </xf>
    <xf numFmtId="17" fontId="0" fillId="35" borderId="1" xfId="0" applyNumberFormat="1" applyFill="1" applyBorder="1"/>
    <xf numFmtId="166" fontId="39" fillId="35" borderId="1" xfId="0" applyNumberFormat="1" applyFont="1" applyFill="1" applyBorder="1" applyAlignment="1">
      <alignment wrapText="1"/>
    </xf>
    <xf numFmtId="166" fontId="39" fillId="35" borderId="1" xfId="0" applyNumberFormat="1" applyFont="1" applyFill="1" applyBorder="1" applyAlignment="1">
      <alignment horizontal="center"/>
    </xf>
    <xf numFmtId="15" fontId="4" fillId="37" borderId="1" xfId="0" applyNumberFormat="1" applyFont="1" applyFill="1" applyBorder="1" applyAlignment="1">
      <alignment horizontal="center"/>
    </xf>
    <xf numFmtId="0" fontId="0" fillId="35" borderId="1" xfId="0" applyFill="1" applyBorder="1" applyAlignment="1">
      <alignment vertical="top"/>
    </xf>
    <xf numFmtId="0" fontId="0" fillId="3" borderId="0" xfId="0" applyFill="1" applyBorder="1" applyAlignment="1">
      <alignment horizontal="center" vertical="center"/>
    </xf>
    <xf numFmtId="0" fontId="4" fillId="35" borderId="0" xfId="0" applyFont="1" applyFill="1" applyBorder="1"/>
    <xf numFmtId="0" fontId="13" fillId="35" borderId="0" xfId="37" applyFont="1" applyFill="1" applyBorder="1"/>
    <xf numFmtId="0" fontId="4" fillId="35" borderId="0" xfId="0" applyFont="1" applyFill="1" applyBorder="1" applyAlignment="1">
      <alignment horizontal="left"/>
    </xf>
    <xf numFmtId="164" fontId="4" fillId="35" borderId="1" xfId="0" applyNumberFormat="1" applyFont="1" applyFill="1" applyBorder="1" applyAlignment="1">
      <alignment horizontal="center" vertical="center" wrapText="1"/>
    </xf>
    <xf numFmtId="15" fontId="4" fillId="35" borderId="1" xfId="0" applyNumberFormat="1" applyFont="1" applyFill="1" applyBorder="1" applyAlignment="1">
      <alignment wrapText="1"/>
    </xf>
    <xf numFmtId="0" fontId="0" fillId="35" borderId="31" xfId="0" applyFill="1" applyBorder="1"/>
    <xf numFmtId="164" fontId="4" fillId="35" borderId="1" xfId="0" applyNumberFormat="1" applyFont="1" applyFill="1" applyBorder="1"/>
    <xf numFmtId="0" fontId="3" fillId="3" borderId="1" xfId="0" applyFont="1" applyFill="1" applyBorder="1" applyAlignment="1">
      <alignment horizontal="center"/>
    </xf>
    <xf numFmtId="0" fontId="3" fillId="3" borderId="1" xfId="0" applyFont="1" applyFill="1" applyBorder="1" applyAlignment="1">
      <alignment horizontal="center"/>
    </xf>
    <xf numFmtId="0" fontId="4" fillId="39" borderId="1" xfId="0" applyFont="1" applyFill="1" applyBorder="1" applyAlignment="1">
      <alignment horizontal="left"/>
    </xf>
    <xf numFmtId="14" fontId="4" fillId="39" borderId="1" xfId="0" applyNumberFormat="1" applyFont="1" applyFill="1" applyBorder="1" applyAlignment="1">
      <alignment horizontal="left"/>
    </xf>
    <xf numFmtId="14" fontId="44" fillId="39" borderId="1" xfId="0" applyNumberFormat="1" applyFont="1" applyFill="1" applyBorder="1" applyAlignment="1">
      <alignment horizontal="left"/>
    </xf>
    <xf numFmtId="0" fontId="44" fillId="39" borderId="1" xfId="0" applyFont="1" applyFill="1" applyBorder="1" applyAlignment="1">
      <alignment horizontal="left"/>
    </xf>
    <xf numFmtId="0" fontId="0" fillId="0" borderId="0" xfId="0"/>
    <xf numFmtId="164" fontId="4" fillId="38" borderId="1" xfId="0" applyNumberFormat="1" applyFont="1" applyFill="1" applyBorder="1" applyAlignment="1">
      <alignment horizontal="center"/>
    </xf>
    <xf numFmtId="49" fontId="4" fillId="35" borderId="1" xfId="0" applyNumberFormat="1" applyFont="1" applyFill="1" applyBorder="1" applyAlignment="1">
      <alignment horizontal="left" vertical="center"/>
    </xf>
    <xf numFmtId="0" fontId="4" fillId="35" borderId="1" xfId="0" applyFont="1" applyFill="1" applyBorder="1" applyAlignment="1">
      <alignment horizontal="left" vertical="center"/>
    </xf>
    <xf numFmtId="15" fontId="4" fillId="35" borderId="1" xfId="0" applyNumberFormat="1" applyFont="1" applyFill="1" applyBorder="1" applyAlignment="1">
      <alignment horizontal="left" vertical="center"/>
    </xf>
    <xf numFmtId="0" fontId="4" fillId="35" borderId="1" xfId="0" applyFont="1" applyFill="1" applyBorder="1" applyAlignment="1">
      <alignment horizontal="left" vertical="center" wrapText="1"/>
    </xf>
    <xf numFmtId="14" fontId="4" fillId="35" borderId="1" xfId="0" applyNumberFormat="1" applyFont="1" applyFill="1" applyBorder="1" applyAlignment="1">
      <alignment horizontal="left" vertical="center"/>
    </xf>
    <xf numFmtId="16" fontId="4" fillId="35" borderId="1" xfId="0" applyNumberFormat="1" applyFont="1" applyFill="1" applyBorder="1" applyAlignment="1">
      <alignment horizontal="left" vertical="center" shrinkToFit="1"/>
    </xf>
    <xf numFmtId="166" fontId="4" fillId="35" borderId="1" xfId="0" applyNumberFormat="1" applyFont="1" applyFill="1" applyBorder="1" applyAlignment="1">
      <alignment horizontal="left" vertical="center"/>
    </xf>
    <xf numFmtId="166" fontId="14" fillId="35" borderId="1" xfId="0" applyNumberFormat="1" applyFont="1" applyFill="1" applyBorder="1" applyAlignment="1">
      <alignment horizontal="left" vertical="center"/>
    </xf>
    <xf numFmtId="0" fontId="13" fillId="35" borderId="1" xfId="37" applyFont="1" applyFill="1" applyBorder="1" applyAlignment="1">
      <alignment horizontal="left" vertical="center"/>
    </xf>
    <xf numFmtId="0" fontId="45" fillId="35" borderId="1" xfId="0" applyFont="1" applyFill="1" applyBorder="1" applyAlignment="1">
      <alignment horizontal="left"/>
    </xf>
    <xf numFmtId="14" fontId="45" fillId="35" borderId="1" xfId="0" applyNumberFormat="1" applyFont="1" applyFill="1" applyBorder="1" applyAlignment="1">
      <alignment horizontal="left"/>
    </xf>
    <xf numFmtId="0" fontId="4" fillId="35" borderId="31" xfId="0" applyFont="1" applyFill="1" applyBorder="1" applyAlignment="1">
      <alignment horizontal="left" vertical="center"/>
    </xf>
    <xf numFmtId="16" fontId="4" fillId="35" borderId="31" xfId="0" applyNumberFormat="1" applyFont="1" applyFill="1" applyBorder="1" applyAlignment="1">
      <alignment horizontal="left" vertical="center"/>
    </xf>
    <xf numFmtId="0" fontId="3" fillId="3" borderId="1" xfId="0" applyFont="1" applyFill="1" applyBorder="1" applyAlignment="1">
      <alignment horizontal="center"/>
    </xf>
    <xf numFmtId="0" fontId="4" fillId="38" borderId="1" xfId="0" applyFont="1" applyFill="1" applyBorder="1" applyAlignment="1">
      <alignment horizontal="left"/>
    </xf>
    <xf numFmtId="14" fontId="4" fillId="38" borderId="1" xfId="0" applyNumberFormat="1" applyFont="1" applyFill="1" applyBorder="1" applyAlignment="1">
      <alignment horizontal="left"/>
    </xf>
    <xf numFmtId="14" fontId="4" fillId="35" borderId="1" xfId="0" applyNumberFormat="1" applyFont="1" applyFill="1" applyBorder="1" applyAlignment="1">
      <alignment horizontal="center" wrapText="1"/>
    </xf>
    <xf numFmtId="0" fontId="4" fillId="35" borderId="1" xfId="0" applyFont="1" applyFill="1" applyBorder="1" applyAlignment="1">
      <alignment horizontal="left"/>
    </xf>
    <xf numFmtId="164" fontId="4" fillId="35" borderId="1" xfId="0" applyNumberFormat="1" applyFont="1" applyFill="1" applyBorder="1" applyAlignment="1">
      <alignment horizontal="left"/>
    </xf>
    <xf numFmtId="0" fontId="4" fillId="35" borderId="1" xfId="0" applyFont="1" applyFill="1" applyBorder="1" applyAlignment="1">
      <alignment horizontal="left"/>
    </xf>
    <xf numFmtId="0" fontId="4" fillId="35" borderId="1" xfId="0" applyFont="1" applyFill="1" applyBorder="1" applyAlignment="1">
      <alignment horizontal="center"/>
    </xf>
    <xf numFmtId="1" fontId="4" fillId="35" borderId="1" xfId="0" applyNumberFormat="1" applyFont="1" applyFill="1" applyBorder="1" applyAlignment="1">
      <alignment horizontal="center"/>
    </xf>
    <xf numFmtId="0" fontId="4" fillId="35" borderId="1" xfId="0" applyFont="1" applyFill="1" applyBorder="1" applyAlignment="1">
      <alignment horizontal="left"/>
    </xf>
    <xf numFmtId="15" fontId="4" fillId="35" borderId="1" xfId="0" applyNumberFormat="1" applyFont="1" applyFill="1" applyBorder="1"/>
    <xf numFmtId="0" fontId="4" fillId="37" borderId="1" xfId="0" applyFont="1" applyFill="1" applyBorder="1" applyAlignment="1">
      <alignment horizontal="center"/>
    </xf>
    <xf numFmtId="164" fontId="4" fillId="37" borderId="1" xfId="0" applyNumberFormat="1" applyFont="1" applyFill="1" applyBorder="1" applyAlignment="1">
      <alignment horizontal="center"/>
    </xf>
    <xf numFmtId="15" fontId="4"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64" fontId="4" fillId="35" borderId="1" xfId="0" applyNumberFormat="1" applyFont="1" applyFill="1" applyBorder="1" applyAlignment="1">
      <alignment horizontal="left"/>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15" fontId="4" fillId="35" borderId="1" xfId="0" applyNumberFormat="1" applyFont="1" applyFill="1" applyBorder="1"/>
    <xf numFmtId="164" fontId="4" fillId="35" borderId="1" xfId="0" applyNumberFormat="1" applyFont="1" applyFill="1" applyBorder="1" applyAlignment="1">
      <alignment horizontal="right"/>
    </xf>
    <xf numFmtId="0" fontId="4" fillId="37" borderId="1" xfId="0" applyFont="1" applyFill="1" applyBorder="1" applyAlignment="1">
      <alignment horizontal="left"/>
    </xf>
    <xf numFmtId="164" fontId="4" fillId="37" borderId="1" xfId="0" applyNumberFormat="1" applyFont="1" applyFill="1" applyBorder="1" applyAlignment="1">
      <alignment horizontal="left"/>
    </xf>
    <xf numFmtId="1" fontId="4" fillId="37" borderId="1" xfId="0" applyNumberFormat="1" applyFont="1" applyFill="1" applyBorder="1" applyAlignment="1">
      <alignment horizontal="center"/>
    </xf>
    <xf numFmtId="0" fontId="4" fillId="37" borderId="1" xfId="0" applyFont="1" applyFill="1" applyBorder="1" applyAlignment="1">
      <alignment horizontal="center"/>
    </xf>
    <xf numFmtId="0" fontId="4" fillId="37" borderId="1" xfId="0" applyFont="1" applyFill="1" applyBorder="1" applyAlignment="1">
      <alignment horizontal="center" wrapText="1"/>
    </xf>
    <xf numFmtId="166" fontId="39" fillId="35" borderId="1" xfId="0" applyNumberFormat="1" applyFont="1" applyFill="1" applyBorder="1" applyAlignment="1">
      <alignment vertical="center"/>
    </xf>
    <xf numFmtId="0" fontId="17" fillId="37" borderId="1" xfId="0" applyFont="1" applyFill="1" applyBorder="1" applyAlignment="1">
      <alignment horizontal="center"/>
    </xf>
    <xf numFmtId="15" fontId="13" fillId="37" borderId="1" xfId="0" applyNumberFormat="1" applyFont="1" applyFill="1" applyBorder="1" applyAlignment="1">
      <alignment horizontal="center"/>
    </xf>
    <xf numFmtId="164" fontId="4" fillId="35" borderId="0" xfId="0" applyNumberFormat="1" applyFont="1" applyFill="1" applyBorder="1" applyAlignment="1">
      <alignment horizontal="center"/>
    </xf>
    <xf numFmtId="0" fontId="0" fillId="36" borderId="1" xfId="0" applyFont="1" applyFill="1" applyBorder="1" applyAlignment="1">
      <alignment horizontal="center" vertical="center" wrapText="1"/>
    </xf>
    <xf numFmtId="15" fontId="4" fillId="35" borderId="1" xfId="0" applyNumberFormat="1" applyFont="1" applyFill="1" applyBorder="1" applyAlignment="1">
      <alignment horizontal="left"/>
    </xf>
    <xf numFmtId="0" fontId="4" fillId="35" borderId="1" xfId="0" applyFont="1" applyFill="1" applyBorder="1" applyAlignment="1">
      <alignment horizontal="left"/>
    </xf>
    <xf numFmtId="164" fontId="4" fillId="35" borderId="1" xfId="0" applyNumberFormat="1" applyFont="1" applyFill="1" applyBorder="1" applyAlignment="1">
      <alignment horizontal="left"/>
    </xf>
    <xf numFmtId="1" fontId="4" fillId="35" borderId="1" xfId="0" applyNumberFormat="1" applyFont="1" applyFill="1" applyBorder="1" applyAlignment="1">
      <alignment horizontal="center"/>
    </xf>
    <xf numFmtId="0" fontId="4" fillId="35" borderId="1" xfId="0" applyFont="1" applyFill="1" applyBorder="1" applyAlignment="1">
      <alignment horizontal="center"/>
    </xf>
    <xf numFmtId="0" fontId="4" fillId="35" borderId="1" xfId="0" applyFont="1" applyFill="1" applyBorder="1" applyAlignment="1">
      <alignment horizontal="center"/>
    </xf>
    <xf numFmtId="14" fontId="4" fillId="35" borderId="1" xfId="0" applyNumberFormat="1" applyFont="1" applyFill="1" applyBorder="1" applyAlignment="1">
      <alignment horizontal="left"/>
    </xf>
    <xf numFmtId="0" fontId="4" fillId="35" borderId="1" xfId="0" applyFont="1" applyFill="1" applyBorder="1" applyAlignment="1">
      <alignment horizontal="center" wrapText="1"/>
    </xf>
    <xf numFmtId="14" fontId="0" fillId="0" borderId="0" xfId="0" applyNumberFormat="1"/>
    <xf numFmtId="0" fontId="4" fillId="39" borderId="31" xfId="0" applyFont="1" applyFill="1" applyBorder="1" applyAlignment="1">
      <alignment horizontal="left"/>
    </xf>
    <xf numFmtId="0" fontId="4" fillId="35" borderId="1" xfId="0" applyFont="1" applyFill="1" applyBorder="1" applyAlignment="1">
      <alignment horizontal="left"/>
    </xf>
    <xf numFmtId="0" fontId="0" fillId="41" borderId="1" xfId="0" applyFont="1" applyFill="1" applyBorder="1"/>
    <xf numFmtId="0" fontId="39" fillId="41" borderId="1" xfId="0" applyFont="1" applyFill="1" applyBorder="1" applyAlignment="1">
      <alignment horizontal="left"/>
    </xf>
    <xf numFmtId="0" fontId="0" fillId="41" borderId="1" xfId="0" applyFont="1" applyFill="1" applyBorder="1" applyAlignment="1">
      <alignment horizontal="center"/>
    </xf>
    <xf numFmtId="0" fontId="0" fillId="41" borderId="1" xfId="0" applyFill="1" applyBorder="1"/>
    <xf numFmtId="164" fontId="4"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0" fontId="0" fillId="0" borderId="0" xfId="0"/>
    <xf numFmtId="49" fontId="13" fillId="35" borderId="1" xfId="0" applyNumberFormat="1" applyFont="1" applyFill="1" applyBorder="1" applyAlignment="1">
      <alignment horizontal="center"/>
    </xf>
    <xf numFmtId="16" fontId="4" fillId="35" borderId="34" xfId="0" applyNumberFormat="1" applyFont="1" applyFill="1" applyBorder="1" applyAlignment="1">
      <alignment horizontal="left" vertical="center"/>
    </xf>
    <xf numFmtId="0" fontId="13" fillId="35" borderId="1" xfId="0" applyFont="1" applyFill="1" applyBorder="1" applyAlignment="1">
      <alignment horizontal="center" vertical="center"/>
    </xf>
    <xf numFmtId="0" fontId="0" fillId="38" borderId="1" xfId="0" applyFill="1" applyBorder="1"/>
    <xf numFmtId="0" fontId="4" fillId="35" borderId="1" xfId="0" applyFont="1" applyFill="1" applyBorder="1" applyAlignment="1">
      <alignment horizontal="center" wrapText="1"/>
    </xf>
    <xf numFmtId="0" fontId="4" fillId="35" borderId="1" xfId="0" applyFont="1" applyFill="1" applyBorder="1" applyAlignment="1">
      <alignment horizontal="left"/>
    </xf>
    <xf numFmtId="15" fontId="4" fillId="35" borderId="1" xfId="0" applyNumberFormat="1" applyFont="1" applyFill="1" applyBorder="1" applyAlignment="1">
      <alignment horizontal="center" vertical="center"/>
    </xf>
    <xf numFmtId="0" fontId="0" fillId="37" borderId="1" xfId="0" applyFill="1" applyBorder="1"/>
    <xf numFmtId="15" fontId="4" fillId="44" borderId="1" xfId="0" applyNumberFormat="1" applyFont="1" applyFill="1" applyBorder="1" applyAlignment="1">
      <alignment horizontal="center" vertical="center"/>
    </xf>
    <xf numFmtId="0" fontId="4" fillId="44" borderId="1" xfId="0" applyFont="1" applyFill="1" applyBorder="1" applyAlignment="1">
      <alignment horizontal="center" vertical="center"/>
    </xf>
    <xf numFmtId="0" fontId="4" fillId="43" borderId="1" xfId="0" applyNumberFormat="1" applyFont="1" applyFill="1" applyBorder="1" applyAlignment="1">
      <alignment horizontal="center" vertical="center"/>
    </xf>
    <xf numFmtId="15" fontId="4" fillId="43" borderId="1" xfId="0" applyNumberFormat="1" applyFont="1" applyFill="1" applyBorder="1" applyAlignment="1">
      <alignment horizontal="center" vertical="center"/>
    </xf>
    <xf numFmtId="0" fontId="4" fillId="37" borderId="1" xfId="0" applyFont="1" applyFill="1" applyBorder="1" applyAlignment="1">
      <alignment horizontal="left"/>
    </xf>
    <xf numFmtId="0" fontId="0" fillId="45" borderId="1" xfId="0" applyFill="1" applyBorder="1"/>
    <xf numFmtId="0" fontId="0" fillId="45" borderId="35" xfId="0" applyFill="1" applyBorder="1"/>
    <xf numFmtId="0" fontId="0" fillId="45" borderId="35" xfId="0" applyNumberFormat="1" applyFill="1" applyBorder="1"/>
    <xf numFmtId="0" fontId="4" fillId="35" borderId="1" xfId="0" applyFont="1" applyFill="1" applyBorder="1" applyAlignment="1">
      <alignment horizontal="center" wrapText="1"/>
    </xf>
    <xf numFmtId="0" fontId="4" fillId="35" borderId="1" xfId="0" applyFont="1" applyFill="1" applyBorder="1" applyAlignment="1">
      <alignment horizontal="center" wrapText="1"/>
    </xf>
    <xf numFmtId="0" fontId="4" fillId="35" borderId="1" xfId="0" applyFont="1" applyFill="1" applyBorder="1" applyAlignment="1">
      <alignment horizontal="center" wrapText="1"/>
    </xf>
    <xf numFmtId="0" fontId="4" fillId="35" borderId="1" xfId="0" applyFont="1" applyFill="1" applyBorder="1" applyAlignment="1">
      <alignment horizontal="center" wrapText="1"/>
    </xf>
    <xf numFmtId="0" fontId="4" fillId="35" borderId="1" xfId="0" applyFont="1" applyFill="1" applyBorder="1" applyAlignment="1">
      <alignment horizontal="center" wrapText="1"/>
    </xf>
    <xf numFmtId="0" fontId="4" fillId="35" borderId="1" xfId="0" applyFont="1" applyFill="1" applyBorder="1" applyAlignment="1">
      <alignment horizontal="center" wrapText="1"/>
    </xf>
    <xf numFmtId="0" fontId="14" fillId="38" borderId="1" xfId="0" applyFont="1" applyFill="1" applyBorder="1" applyAlignment="1">
      <alignment horizontal="center"/>
    </xf>
    <xf numFmtId="1" fontId="4" fillId="38" borderId="1" xfId="0" applyNumberFormat="1" applyFont="1" applyFill="1" applyBorder="1" applyAlignment="1">
      <alignment horizontal="center"/>
    </xf>
    <xf numFmtId="0" fontId="14" fillId="0" borderId="0" xfId="0" applyFont="1"/>
    <xf numFmtId="0" fontId="13" fillId="35" borderId="1" xfId="0" applyFont="1" applyFill="1" applyBorder="1" applyAlignment="1">
      <alignment horizontal="left" vertical="top"/>
    </xf>
    <xf numFmtId="15" fontId="4" fillId="35" borderId="31" xfId="0" applyNumberFormat="1" applyFont="1" applyFill="1" applyBorder="1" applyAlignment="1">
      <alignment horizontal="center" vertical="center"/>
    </xf>
    <xf numFmtId="0" fontId="34" fillId="34" borderId="29" xfId="39" applyFont="1" applyBorder="1"/>
    <xf numFmtId="0" fontId="34" fillId="34" borderId="43" xfId="39" applyFont="1" applyBorder="1"/>
    <xf numFmtId="0" fontId="34" fillId="34" borderId="30" xfId="39" applyFont="1" applyBorder="1"/>
    <xf numFmtId="0" fontId="0" fillId="46" borderId="40" xfId="0" applyFill="1" applyBorder="1"/>
    <xf numFmtId="0" fontId="0" fillId="47" borderId="36" xfId="0" applyFill="1" applyBorder="1" applyAlignment="1">
      <alignment horizontal="center"/>
    </xf>
    <xf numFmtId="0" fontId="0" fillId="47" borderId="37" xfId="0" applyFill="1" applyBorder="1" applyAlignment="1">
      <alignment horizontal="center"/>
    </xf>
    <xf numFmtId="0" fontId="0" fillId="47" borderId="39" xfId="0" applyFill="1" applyBorder="1" applyAlignment="1">
      <alignment horizontal="center"/>
    </xf>
    <xf numFmtId="0" fontId="0" fillId="47" borderId="29" xfId="0" applyFill="1" applyBorder="1" applyAlignment="1">
      <alignment horizontal="center"/>
    </xf>
    <xf numFmtId="0" fontId="0" fillId="47" borderId="41" xfId="0" applyFill="1" applyBorder="1" applyAlignment="1">
      <alignment horizontal="center"/>
    </xf>
    <xf numFmtId="0" fontId="0" fillId="46" borderId="12" xfId="0" applyFill="1" applyBorder="1"/>
    <xf numFmtId="0" fontId="0" fillId="47" borderId="32" xfId="0" applyFill="1" applyBorder="1" applyAlignment="1">
      <alignment horizontal="center"/>
    </xf>
    <xf numFmtId="0" fontId="0" fillId="43" borderId="42" xfId="0" applyFill="1" applyBorder="1"/>
    <xf numFmtId="0" fontId="0" fillId="38" borderId="38" xfId="0" applyFill="1" applyBorder="1"/>
    <xf numFmtId="0" fontId="0" fillId="0" borderId="44" xfId="0" applyBorder="1"/>
    <xf numFmtId="0" fontId="48" fillId="48" borderId="45" xfId="0" applyFont="1" applyFill="1" applyBorder="1"/>
    <xf numFmtId="0" fontId="0" fillId="0" borderId="45" xfId="0" applyBorder="1"/>
    <xf numFmtId="15" fontId="4" fillId="35" borderId="29" xfId="0" applyNumberFormat="1" applyFont="1" applyFill="1" applyBorder="1" applyAlignment="1">
      <alignment horizontal="center" vertical="center"/>
    </xf>
    <xf numFmtId="15" fontId="44" fillId="38" borderId="1" xfId="0" applyNumberFormat="1" applyFont="1" applyFill="1" applyBorder="1" applyAlignment="1">
      <alignment horizontal="center" wrapText="1"/>
    </xf>
    <xf numFmtId="0" fontId="4" fillId="43" borderId="1" xfId="0" applyFont="1" applyFill="1" applyBorder="1" applyAlignment="1">
      <alignment horizontal="center" vertical="center"/>
    </xf>
    <xf numFmtId="0" fontId="50" fillId="48" borderId="46" xfId="0" applyFont="1" applyFill="1" applyBorder="1"/>
    <xf numFmtId="164" fontId="4" fillId="35" borderId="1" xfId="0" applyNumberFormat="1" applyFont="1" applyFill="1" applyBorder="1" applyAlignment="1">
      <alignment horizontal="center" vertical="center"/>
    </xf>
    <xf numFmtId="166" fontId="39" fillId="35" borderId="1" xfId="0" applyNumberFormat="1" applyFont="1" applyFill="1" applyBorder="1" applyAlignment="1">
      <alignment horizontal="center" vertical="center"/>
    </xf>
    <xf numFmtId="166" fontId="4" fillId="35" borderId="1" xfId="0" applyNumberFormat="1" applyFont="1" applyFill="1" applyBorder="1" applyAlignment="1">
      <alignment horizontal="center" vertical="center"/>
    </xf>
    <xf numFmtId="15" fontId="39" fillId="37" borderId="1" xfId="0" applyNumberFormat="1" applyFont="1" applyFill="1" applyBorder="1" applyAlignment="1">
      <alignment horizontal="center" vertical="center" wrapText="1"/>
    </xf>
    <xf numFmtId="0" fontId="4" fillId="35" borderId="47" xfId="0" applyFont="1" applyFill="1" applyBorder="1" applyAlignment="1">
      <alignment horizontal="left"/>
    </xf>
    <xf numFmtId="0" fontId="13" fillId="35" borderId="47" xfId="0" applyFont="1" applyFill="1" applyBorder="1" applyAlignment="1">
      <alignment horizontal="center"/>
    </xf>
    <xf numFmtId="166" fontId="4" fillId="35" borderId="47" xfId="0" applyNumberFormat="1" applyFont="1" applyFill="1" applyBorder="1" applyAlignment="1">
      <alignment horizontal="right" vertical="center"/>
    </xf>
    <xf numFmtId="166" fontId="18" fillId="35" borderId="47" xfId="0" applyNumberFormat="1" applyFont="1" applyFill="1" applyBorder="1" applyAlignment="1">
      <alignment horizontal="right" vertical="center"/>
    </xf>
    <xf numFmtId="0" fontId="18" fillId="35" borderId="47" xfId="0" applyFont="1" applyFill="1" applyBorder="1"/>
    <xf numFmtId="0" fontId="4" fillId="35" borderId="34" xfId="0" applyFont="1" applyFill="1" applyBorder="1"/>
    <xf numFmtId="1" fontId="18" fillId="35" borderId="34" xfId="0" applyNumberFormat="1" applyFont="1" applyFill="1" applyBorder="1" applyAlignment="1">
      <alignment horizontal="center"/>
    </xf>
    <xf numFmtId="0" fontId="4" fillId="35" borderId="34" xfId="0" applyFont="1" applyFill="1" applyBorder="1" applyAlignment="1">
      <alignment horizontal="left"/>
    </xf>
    <xf numFmtId="166" fontId="4" fillId="35" borderId="34" xfId="0" applyNumberFormat="1" applyFont="1" applyFill="1" applyBorder="1" applyAlignment="1">
      <alignment horizontal="right" vertical="center"/>
    </xf>
    <xf numFmtId="166" fontId="18" fillId="35" borderId="34" xfId="0" applyNumberFormat="1" applyFont="1" applyFill="1" applyBorder="1" applyAlignment="1">
      <alignment horizontal="right" vertical="center"/>
    </xf>
    <xf numFmtId="0" fontId="18" fillId="35" borderId="34" xfId="0" applyFont="1" applyFill="1" applyBorder="1"/>
    <xf numFmtId="0" fontId="0" fillId="0" borderId="0" xfId="0"/>
    <xf numFmtId="164" fontId="4" fillId="35" borderId="1" xfId="0" applyNumberFormat="1" applyFont="1" applyFill="1" applyBorder="1" applyAlignment="1">
      <alignment horizontal="left"/>
    </xf>
    <xf numFmtId="0" fontId="4" fillId="35" borderId="1" xfId="0" applyFont="1" applyFill="1" applyBorder="1" applyAlignment="1">
      <alignment horizontal="left"/>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15" fontId="4" fillId="35" borderId="1" xfId="0" applyNumberFormat="1" applyFont="1" applyFill="1" applyBorder="1"/>
    <xf numFmtId="0" fontId="4" fillId="35" borderId="1" xfId="0" applyFont="1" applyFill="1" applyBorder="1" applyAlignment="1">
      <alignment horizontal="center" wrapText="1"/>
    </xf>
    <xf numFmtId="0" fontId="4" fillId="35" borderId="1" xfId="0" applyFont="1" applyFill="1" applyBorder="1"/>
    <xf numFmtId="1" fontId="4" fillId="35" borderId="1" xfId="0" applyNumberFormat="1" applyFont="1" applyFill="1" applyBorder="1" applyAlignment="1">
      <alignment horizontal="center"/>
    </xf>
    <xf numFmtId="164" fontId="4" fillId="35" borderId="1" xfId="0" applyNumberFormat="1" applyFont="1" applyFill="1" applyBorder="1" applyAlignment="1">
      <alignment horizontal="right"/>
    </xf>
    <xf numFmtId="0" fontId="4" fillId="37" borderId="1" xfId="0" applyFont="1" applyFill="1" applyBorder="1" applyAlignment="1">
      <alignment horizontal="left"/>
    </xf>
    <xf numFmtId="15" fontId="4" fillId="35" borderId="1" xfId="0" applyNumberFormat="1" applyFont="1" applyFill="1" applyBorder="1" applyAlignment="1">
      <alignment horizontal="center" vertical="center"/>
    </xf>
    <xf numFmtId="0" fontId="14" fillId="38" borderId="1" xfId="0" applyFont="1" applyFill="1" applyBorder="1" applyAlignment="1">
      <alignment horizontal="center"/>
    </xf>
    <xf numFmtId="1" fontId="4" fillId="38" borderId="1" xfId="0" applyNumberFormat="1" applyFont="1" applyFill="1" applyBorder="1" applyAlignment="1">
      <alignment horizontal="center"/>
    </xf>
    <xf numFmtId="15" fontId="4" fillId="38" borderId="1" xfId="0" applyNumberFormat="1" applyFont="1" applyFill="1" applyBorder="1" applyAlignment="1">
      <alignment horizontal="center" vertical="center"/>
    </xf>
    <xf numFmtId="0" fontId="0" fillId="49" borderId="1" xfId="0" applyFill="1" applyBorder="1"/>
    <xf numFmtId="0" fontId="52" fillId="50" borderId="48" xfId="0" applyFont="1" applyFill="1" applyBorder="1" applyAlignment="1">
      <alignment vertical="center" wrapText="1"/>
    </xf>
    <xf numFmtId="0" fontId="52" fillId="50" borderId="15" xfId="0" applyFont="1" applyFill="1" applyBorder="1" applyAlignment="1">
      <alignment vertical="center" wrapText="1"/>
    </xf>
    <xf numFmtId="0" fontId="51" fillId="51" borderId="20" xfId="0" applyFont="1" applyFill="1" applyBorder="1" applyAlignment="1">
      <alignment vertical="center" wrapText="1"/>
    </xf>
    <xf numFmtId="0" fontId="51" fillId="51" borderId="13" xfId="0" applyFont="1" applyFill="1" applyBorder="1" applyAlignment="1">
      <alignment vertical="center" wrapText="1"/>
    </xf>
    <xf numFmtId="0" fontId="51" fillId="0" borderId="13" xfId="0" applyFont="1" applyBorder="1" applyAlignment="1">
      <alignment horizontal="right" vertical="center" wrapText="1"/>
    </xf>
    <xf numFmtId="0" fontId="52" fillId="0" borderId="13" xfId="0" applyFont="1" applyBorder="1" applyAlignment="1">
      <alignment vertical="center" wrapText="1"/>
    </xf>
    <xf numFmtId="0" fontId="51" fillId="0" borderId="13" xfId="0" applyFont="1" applyBorder="1" applyAlignment="1">
      <alignment vertical="center" wrapText="1"/>
    </xf>
    <xf numFmtId="0" fontId="52" fillId="0" borderId="13" xfId="0" applyFont="1" applyBorder="1" applyAlignment="1">
      <alignment horizontal="right" vertical="center" wrapText="1"/>
    </xf>
    <xf numFmtId="0" fontId="51" fillId="51" borderId="49" xfId="0" applyFont="1" applyFill="1" applyBorder="1" applyAlignment="1">
      <alignment vertical="center" wrapText="1"/>
    </xf>
    <xf numFmtId="0" fontId="51" fillId="51" borderId="17" xfId="0" applyFont="1" applyFill="1" applyBorder="1" applyAlignment="1">
      <alignment vertical="center" wrapText="1"/>
    </xf>
    <xf numFmtId="0" fontId="51" fillId="0" borderId="17" xfId="0" applyFont="1" applyBorder="1" applyAlignment="1">
      <alignment horizontal="right" vertical="center" wrapText="1"/>
    </xf>
    <xf numFmtId="0" fontId="52" fillId="0" borderId="17" xfId="0" applyFont="1" applyBorder="1" applyAlignment="1">
      <alignment vertical="center" wrapText="1"/>
    </xf>
    <xf numFmtId="0" fontId="51" fillId="0" borderId="17" xfId="0" applyFont="1" applyBorder="1" applyAlignment="1">
      <alignment vertical="center" wrapText="1"/>
    </xf>
    <xf numFmtId="0" fontId="52" fillId="0" borderId="17" xfId="0" applyFont="1" applyBorder="1" applyAlignment="1">
      <alignment horizontal="right" vertical="center" wrapText="1"/>
    </xf>
    <xf numFmtId="0" fontId="4" fillId="38" borderId="1" xfId="0" applyFont="1" applyFill="1" applyBorder="1" applyAlignment="1">
      <alignment vertical="center"/>
    </xf>
    <xf numFmtId="1" fontId="4" fillId="35" borderId="1" xfId="0" applyNumberFormat="1" applyFont="1" applyFill="1" applyBorder="1" applyAlignment="1">
      <alignment horizontal="center"/>
    </xf>
    <xf numFmtId="0" fontId="4" fillId="35" borderId="1" xfId="0" applyFont="1" applyFill="1" applyBorder="1" applyAlignment="1">
      <alignment horizontal="left"/>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0" fontId="4" fillId="35" borderId="1" xfId="0" applyFont="1" applyFill="1" applyBorder="1" applyAlignment="1">
      <alignment horizontal="center" wrapText="1"/>
    </xf>
    <xf numFmtId="0" fontId="4" fillId="38" borderId="1" xfId="0" applyFont="1" applyFill="1" applyBorder="1" applyAlignment="1">
      <alignment horizontal="center" wrapText="1"/>
    </xf>
    <xf numFmtId="0" fontId="4" fillId="37" borderId="1" xfId="0" applyFont="1" applyFill="1" applyBorder="1" applyAlignment="1">
      <alignment horizontal="left"/>
    </xf>
    <xf numFmtId="0" fontId="4" fillId="37" borderId="1" xfId="0" applyFont="1" applyFill="1" applyBorder="1" applyAlignment="1">
      <alignment horizontal="center"/>
    </xf>
    <xf numFmtId="164" fontId="4" fillId="37" borderId="1" xfId="0" applyNumberFormat="1" applyFont="1" applyFill="1" applyBorder="1" applyAlignment="1">
      <alignment horizontal="right"/>
    </xf>
    <xf numFmtId="0" fontId="4" fillId="35" borderId="1" xfId="0" applyFont="1" applyFill="1" applyBorder="1" applyAlignment="1">
      <alignment horizontal="center" vertical="center"/>
    </xf>
    <xf numFmtId="0" fontId="13" fillId="35" borderId="1" xfId="0" applyFont="1" applyFill="1" applyBorder="1" applyAlignment="1">
      <alignment horizontal="left" vertical="top"/>
    </xf>
    <xf numFmtId="0" fontId="14" fillId="49" borderId="1" xfId="0" applyFont="1" applyFill="1" applyBorder="1" applyAlignment="1">
      <alignment horizontal="center"/>
    </xf>
    <xf numFmtId="0" fontId="4" fillId="49" borderId="1" xfId="0" applyFont="1" applyFill="1" applyBorder="1" applyAlignment="1">
      <alignment vertical="center"/>
    </xf>
    <xf numFmtId="0" fontId="4" fillId="49" borderId="1" xfId="0" applyFont="1" applyFill="1" applyBorder="1" applyAlignment="1">
      <alignment horizontal="center"/>
    </xf>
    <xf numFmtId="0" fontId="13" fillId="35" borderId="1" xfId="0" applyFont="1" applyFill="1" applyBorder="1" applyAlignment="1">
      <alignment horizontal="center" vertical="top"/>
    </xf>
    <xf numFmtId="0" fontId="14" fillId="37" borderId="1" xfId="0" applyFont="1" applyFill="1" applyBorder="1" applyAlignment="1">
      <alignment horizontal="center"/>
    </xf>
    <xf numFmtId="0" fontId="14" fillId="37" borderId="1" xfId="0" applyFont="1" applyFill="1" applyBorder="1" applyAlignment="1">
      <alignment horizontal="center"/>
    </xf>
    <xf numFmtId="0" fontId="14" fillId="37" borderId="1" xfId="0" applyFont="1" applyFill="1" applyBorder="1" applyAlignment="1">
      <alignment horizontal="center"/>
    </xf>
    <xf numFmtId="0" fontId="14" fillId="37" borderId="1" xfId="0" applyFont="1" applyFill="1" applyBorder="1" applyAlignment="1">
      <alignment horizontal="center"/>
    </xf>
    <xf numFmtId="49" fontId="13" fillId="49" borderId="1" xfId="0" applyNumberFormat="1" applyFont="1" applyFill="1" applyBorder="1" applyAlignment="1">
      <alignment horizontal="center"/>
    </xf>
    <xf numFmtId="165" fontId="4" fillId="49" borderId="1" xfId="0" applyNumberFormat="1" applyFont="1" applyFill="1" applyBorder="1" applyAlignment="1">
      <alignment horizontal="left"/>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42" fillId="52" borderId="50" xfId="0" applyNumberFormat="1" applyFont="1" applyFill="1" applyBorder="1" applyAlignment="1">
      <alignment horizontal="center" wrapText="1"/>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39" fillId="37" borderId="1" xfId="0" applyNumberFormat="1" applyFont="1" applyFill="1" applyBorder="1" applyAlignment="1">
      <alignment horizontal="center" vertical="center" wrapText="1"/>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42" fillId="52" borderId="50" xfId="0" applyNumberFormat="1" applyFont="1" applyFill="1" applyBorder="1" applyAlignment="1">
      <alignment horizontal="center" wrapText="1"/>
    </xf>
    <xf numFmtId="15" fontId="39" fillId="37" borderId="1" xfId="0" applyNumberFormat="1" applyFont="1" applyFill="1" applyBorder="1" applyAlignment="1">
      <alignment horizontal="center" vertical="center" wrapText="1"/>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42" fillId="52" borderId="50" xfId="0" applyNumberFormat="1" applyFont="1" applyFill="1" applyBorder="1" applyAlignment="1">
      <alignment horizontal="center" wrapText="1"/>
    </xf>
    <xf numFmtId="166" fontId="39" fillId="35" borderId="1" xfId="0" applyNumberFormat="1" applyFont="1" applyFill="1" applyBorder="1"/>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65" fontId="4" fillId="35" borderId="1" xfId="0" applyNumberFormat="1" applyFont="1" applyFill="1" applyBorder="1" applyAlignment="1">
      <alignment horizontal="left"/>
    </xf>
    <xf numFmtId="166" fontId="39" fillId="35" borderId="1" xfId="0" applyNumberFormat="1" applyFont="1" applyFill="1" applyBorder="1"/>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65" fontId="4" fillId="35" borderId="1" xfId="0" applyNumberFormat="1" applyFont="1" applyFill="1" applyBorder="1" applyAlignment="1">
      <alignment horizontal="left"/>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42" fillId="52" borderId="50" xfId="0" applyNumberFormat="1" applyFont="1" applyFill="1" applyBorder="1" applyAlignment="1">
      <alignment horizontal="center" wrapText="1"/>
    </xf>
    <xf numFmtId="49" fontId="13" fillId="49" borderId="1" xfId="0" applyNumberFormat="1" applyFont="1" applyFill="1" applyBorder="1" applyAlignment="1">
      <alignment horizontal="center"/>
    </xf>
    <xf numFmtId="49" fontId="13" fillId="35" borderId="1" xfId="0" applyNumberFormat="1" applyFont="1" applyFill="1" applyBorder="1" applyAlignment="1">
      <alignment horizontal="center"/>
    </xf>
    <xf numFmtId="164" fontId="4" fillId="35" borderId="1" xfId="0" applyNumberFormat="1" applyFont="1" applyFill="1" applyBorder="1" applyAlignment="1">
      <alignment horizontal="center"/>
    </xf>
    <xf numFmtId="15" fontId="42" fillId="52" borderId="50" xfId="0" applyNumberFormat="1" applyFont="1" applyFill="1" applyBorder="1" applyAlignment="1">
      <alignment horizontal="center" wrapText="1"/>
    </xf>
    <xf numFmtId="164" fontId="4" fillId="35" borderId="1" xfId="0" applyNumberFormat="1" applyFont="1" applyFill="1" applyBorder="1" applyAlignment="1">
      <alignment horizontal="center"/>
    </xf>
    <xf numFmtId="166" fontId="39" fillId="35" borderId="1" xfId="0" applyNumberFormat="1" applyFont="1" applyFill="1" applyBorder="1" applyAlignment="1">
      <alignment vertical="center"/>
    </xf>
    <xf numFmtId="164" fontId="4" fillId="35" borderId="1" xfId="0" applyNumberFormat="1" applyFont="1" applyFill="1" applyBorder="1" applyAlignment="1">
      <alignment horizontal="center"/>
    </xf>
    <xf numFmtId="49" fontId="13" fillId="35" borderId="1" xfId="0" applyNumberFormat="1" applyFont="1" applyFill="1" applyBorder="1" applyAlignment="1">
      <alignment horizontal="center"/>
    </xf>
    <xf numFmtId="166" fontId="39" fillId="35" borderId="1" xfId="0" applyNumberFormat="1" applyFont="1" applyFill="1" applyBorder="1" applyAlignment="1">
      <alignment vertical="center"/>
    </xf>
    <xf numFmtId="15" fontId="42" fillId="52" borderId="50" xfId="0" applyNumberFormat="1" applyFont="1" applyFill="1" applyBorder="1" applyAlignment="1">
      <alignment horizontal="center" wrapText="1"/>
    </xf>
    <xf numFmtId="0" fontId="1" fillId="38" borderId="0" xfId="0" applyFont="1" applyFill="1" applyAlignment="1">
      <alignment horizontal="center"/>
    </xf>
    <xf numFmtId="0" fontId="4" fillId="37" borderId="1" xfId="0" applyFont="1" applyFill="1" applyBorder="1" applyAlignment="1">
      <alignment horizontal="center"/>
    </xf>
    <xf numFmtId="0" fontId="4" fillId="37" borderId="1" xfId="0" applyFont="1" applyFill="1" applyBorder="1" applyAlignment="1">
      <alignment horizontal="center"/>
    </xf>
    <xf numFmtId="0" fontId="4" fillId="37" borderId="1" xfId="0" applyFont="1" applyFill="1" applyBorder="1" applyAlignment="1">
      <alignment horizontal="center"/>
    </xf>
    <xf numFmtId="0" fontId="4" fillId="37" borderId="1" xfId="0" applyFont="1" applyFill="1" applyBorder="1" applyAlignment="1">
      <alignment horizontal="center"/>
    </xf>
    <xf numFmtId="0" fontId="4" fillId="35" borderId="1" xfId="0" applyFont="1" applyFill="1" applyBorder="1" applyAlignment="1">
      <alignment horizontal="center"/>
    </xf>
    <xf numFmtId="0" fontId="4" fillId="37" borderId="1" xfId="0" applyFont="1" applyFill="1" applyBorder="1" applyAlignment="1">
      <alignment horizontal="center"/>
    </xf>
    <xf numFmtId="0" fontId="4" fillId="35" borderId="1" xfId="0" applyFont="1" applyFill="1" applyBorder="1" applyAlignment="1">
      <alignment horizontal="left"/>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0" fontId="4" fillId="35" borderId="1" xfId="0" applyFont="1" applyFill="1" applyBorder="1" applyAlignment="1">
      <alignment horizontal="center" wrapText="1"/>
    </xf>
    <xf numFmtId="164" fontId="4" fillId="35" borderId="1" xfId="0" applyNumberFormat="1" applyFont="1" applyFill="1" applyBorder="1" applyAlignment="1">
      <alignment horizontal="right"/>
    </xf>
    <xf numFmtId="0" fontId="14" fillId="37" borderId="1" xfId="0" applyFont="1" applyFill="1" applyBorder="1" applyAlignment="1">
      <alignment horizontal="center"/>
    </xf>
    <xf numFmtId="15" fontId="39" fillId="37" borderId="1" xfId="0" applyNumberFormat="1" applyFont="1" applyFill="1" applyBorder="1" applyAlignment="1">
      <alignment horizontal="center" wrapText="1"/>
    </xf>
    <xf numFmtId="0" fontId="4" fillId="35" borderId="1" xfId="0" applyFont="1" applyFill="1" applyBorder="1" applyAlignment="1">
      <alignment horizontal="center" vertical="center"/>
    </xf>
    <xf numFmtId="15" fontId="39" fillId="37" borderId="1" xfId="0" applyNumberFormat="1" applyFont="1" applyFill="1" applyBorder="1" applyAlignment="1">
      <alignment horizontal="center" wrapText="1"/>
    </xf>
    <xf numFmtId="0" fontId="4" fillId="35" borderId="1" xfId="0" applyFont="1" applyFill="1" applyBorder="1" applyAlignment="1">
      <alignment horizontal="left"/>
    </xf>
    <xf numFmtId="0" fontId="4" fillId="35" borderId="1" xfId="0" applyFont="1" applyFill="1" applyBorder="1" applyAlignment="1">
      <alignment horizontal="center"/>
    </xf>
    <xf numFmtId="164" fontId="4" fillId="35" borderId="1" xfId="0" applyNumberFormat="1" applyFont="1" applyFill="1" applyBorder="1" applyAlignment="1">
      <alignment horizontal="center"/>
    </xf>
    <xf numFmtId="164" fontId="4" fillId="35" borderId="1" xfId="0" applyNumberFormat="1" applyFont="1" applyFill="1" applyBorder="1" applyAlignment="1">
      <alignment horizontal="right"/>
    </xf>
    <xf numFmtId="164" fontId="4" fillId="37" borderId="1" xfId="0" applyNumberFormat="1" applyFont="1" applyFill="1" applyBorder="1" applyAlignment="1">
      <alignment horizontal="center"/>
    </xf>
    <xf numFmtId="166" fontId="0" fillId="37" borderId="1" xfId="0" applyNumberFormat="1" applyFill="1" applyBorder="1"/>
    <xf numFmtId="49" fontId="13" fillId="37" borderId="1" xfId="0" applyNumberFormat="1" applyFont="1" applyFill="1" applyBorder="1" applyAlignment="1">
      <alignment horizontal="center"/>
    </xf>
    <xf numFmtId="0" fontId="0" fillId="37" borderId="0" xfId="0" applyFill="1"/>
    <xf numFmtId="49" fontId="13" fillId="38" borderId="1" xfId="0" applyNumberFormat="1" applyFont="1" applyFill="1" applyBorder="1" applyAlignment="1">
      <alignment horizontal="center"/>
    </xf>
    <xf numFmtId="0" fontId="0" fillId="37" borderId="1" xfId="0" applyFill="1" applyBorder="1" applyAlignment="1">
      <alignment horizontal="center" vertical="center"/>
    </xf>
    <xf numFmtId="0" fontId="41" fillId="40" borderId="31" xfId="0" applyFont="1" applyFill="1" applyBorder="1"/>
    <xf numFmtId="0" fontId="0" fillId="41" borderId="1" xfId="0" applyFont="1" applyFill="1" applyBorder="1" applyAlignment="1">
      <alignment horizontal="center" vertical="center"/>
    </xf>
    <xf numFmtId="0" fontId="0" fillId="39" borderId="1" xfId="0" applyFill="1" applyBorder="1" applyAlignment="1">
      <alignment horizontal="center" vertical="center"/>
    </xf>
    <xf numFmtId="0" fontId="0" fillId="0" borderId="1" xfId="0" applyBorder="1"/>
    <xf numFmtId="0" fontId="0" fillId="0" borderId="34" xfId="0" applyBorder="1"/>
    <xf numFmtId="0" fontId="34" fillId="0" borderId="51" xfId="0" applyFont="1" applyBorder="1"/>
    <xf numFmtId="0" fontId="34" fillId="0" borderId="40" xfId="0" applyFont="1" applyBorder="1"/>
    <xf numFmtId="0" fontId="0" fillId="0" borderId="47" xfId="0" applyBorder="1"/>
    <xf numFmtId="0" fontId="0" fillId="0" borderId="51" xfId="0" applyFill="1" applyBorder="1"/>
    <xf numFmtId="0" fontId="0" fillId="0" borderId="40" xfId="0" applyFill="1" applyBorder="1"/>
    <xf numFmtId="0" fontId="41" fillId="40" borderId="1" xfId="0" applyFont="1" applyFill="1" applyBorder="1" applyAlignment="1">
      <alignment horizontal="center" vertical="center"/>
    </xf>
    <xf numFmtId="0" fontId="39" fillId="41" borderId="1" xfId="0" applyFont="1" applyFill="1" applyBorder="1" applyAlignment="1">
      <alignment horizontal="center" vertical="center"/>
    </xf>
    <xf numFmtId="0" fontId="13" fillId="41" borderId="1" xfId="0" applyFont="1" applyFill="1" applyBorder="1" applyAlignment="1">
      <alignment horizontal="center" vertical="center"/>
    </xf>
    <xf numFmtId="0" fontId="4" fillId="41" borderId="1" xfId="0" applyFont="1" applyFill="1" applyBorder="1" applyAlignment="1">
      <alignment horizontal="center" vertical="center"/>
    </xf>
    <xf numFmtId="0" fontId="0" fillId="0" borderId="51" xfId="0" applyBorder="1"/>
    <xf numFmtId="0" fontId="0" fillId="0" borderId="40" xfId="0" applyBorder="1"/>
    <xf numFmtId="0" fontId="4" fillId="48" borderId="1" xfId="0" applyFont="1" applyFill="1" applyBorder="1" applyAlignment="1">
      <alignment horizontal="center" vertical="center"/>
    </xf>
    <xf numFmtId="0" fontId="0" fillId="48" borderId="1" xfId="0" applyFill="1" applyBorder="1"/>
    <xf numFmtId="0" fontId="0" fillId="44" borderId="1" xfId="0" applyFill="1" applyBorder="1"/>
    <xf numFmtId="0" fontId="0" fillId="43" borderId="1" xfId="0" applyFill="1" applyBorder="1"/>
    <xf numFmtId="15" fontId="4" fillId="48" borderId="1" xfId="0" applyNumberFormat="1" applyFont="1" applyFill="1" applyBorder="1" applyAlignment="1">
      <alignment horizontal="center" vertical="center"/>
    </xf>
    <xf numFmtId="1" fontId="4" fillId="43" borderId="1" xfId="0" applyNumberFormat="1" applyFont="1" applyFill="1" applyBorder="1" applyAlignment="1">
      <alignment horizontal="center" vertical="center"/>
    </xf>
    <xf numFmtId="0" fontId="4" fillId="35" borderId="29" xfId="0" applyFont="1" applyFill="1" applyBorder="1" applyAlignment="1">
      <alignment horizontal="center"/>
    </xf>
    <xf numFmtId="0" fontId="4" fillId="35" borderId="30" xfId="0" applyFont="1" applyFill="1" applyBorder="1" applyAlignment="1">
      <alignment horizontal="center"/>
    </xf>
    <xf numFmtId="166" fontId="47" fillId="26" borderId="12" xfId="23" applyNumberFormat="1" applyFont="1" applyBorder="1" applyAlignment="1">
      <alignment horizontal="center" vertical="center"/>
    </xf>
    <xf numFmtId="166" fontId="47" fillId="26" borderId="19" xfId="23" applyNumberFormat="1" applyFont="1" applyBorder="1" applyAlignment="1">
      <alignment horizontal="center" vertical="center"/>
    </xf>
    <xf numFmtId="166" fontId="47" fillId="26" borderId="13" xfId="23" applyNumberFormat="1" applyFont="1" applyBorder="1" applyAlignment="1">
      <alignment horizontal="center" vertical="center"/>
    </xf>
    <xf numFmtId="0" fontId="0" fillId="37" borderId="1" xfId="0" applyFill="1" applyBorder="1" applyAlignment="1">
      <alignment horizontal="center" vertical="center"/>
    </xf>
    <xf numFmtId="167" fontId="0" fillId="35" borderId="12" xfId="0" applyNumberFormat="1" applyFill="1" applyBorder="1" applyAlignment="1">
      <alignment horizontal="center"/>
    </xf>
    <xf numFmtId="167" fontId="0" fillId="35" borderId="13" xfId="0" applyNumberFormat="1" applyFill="1" applyBorder="1" applyAlignment="1">
      <alignment horizontal="center"/>
    </xf>
    <xf numFmtId="0" fontId="0" fillId="35" borderId="12" xfId="0" applyFill="1" applyBorder="1" applyAlignment="1">
      <alignment horizontal="center"/>
    </xf>
    <xf numFmtId="0" fontId="0" fillId="35" borderId="13" xfId="0" applyFill="1" applyBorder="1" applyAlignment="1">
      <alignment horizontal="center"/>
    </xf>
    <xf numFmtId="0" fontId="0" fillId="35" borderId="19" xfId="0" applyFill="1" applyBorder="1" applyAlignment="1">
      <alignment horizontal="center"/>
    </xf>
    <xf numFmtId="0" fontId="9" fillId="36" borderId="14" xfId="0" applyFont="1" applyFill="1" applyBorder="1" applyAlignment="1">
      <alignment horizontal="center"/>
    </xf>
    <xf numFmtId="0" fontId="0" fillId="36" borderId="15" xfId="0" applyFont="1" applyFill="1" applyBorder="1" applyAlignment="1">
      <alignment horizontal="center"/>
    </xf>
    <xf numFmtId="0" fontId="0" fillId="35" borderId="16" xfId="0" applyFill="1" applyBorder="1" applyAlignment="1">
      <alignment horizontal="center"/>
    </xf>
    <xf numFmtId="0" fontId="0" fillId="35" borderId="17" xfId="0" applyFill="1" applyBorder="1" applyAlignment="1"/>
    <xf numFmtId="0" fontId="0" fillId="35" borderId="18" xfId="0" applyFill="1" applyBorder="1" applyAlignment="1">
      <alignment horizontal="center"/>
    </xf>
    <xf numFmtId="0" fontId="47" fillId="24" borderId="0" xfId="21" applyFont="1" applyAlignment="1">
      <alignment horizontal="center"/>
    </xf>
    <xf numFmtId="0" fontId="3" fillId="3" borderId="1" xfId="0" applyFont="1" applyFill="1" applyBorder="1" applyAlignment="1">
      <alignment horizontal="center"/>
    </xf>
    <xf numFmtId="0" fontId="0" fillId="3" borderId="1" xfId="0" applyFont="1" applyFill="1" applyBorder="1" applyAlignment="1">
      <alignment horizontal="center"/>
    </xf>
    <xf numFmtId="0" fontId="0" fillId="3" borderId="1" xfId="0" applyFont="1" applyFill="1" applyBorder="1" applyAlignment="1"/>
    <xf numFmtId="0" fontId="3" fillId="3" borderId="32" xfId="0" applyFont="1" applyFill="1" applyBorder="1" applyAlignment="1">
      <alignment horizontal="center"/>
    </xf>
    <xf numFmtId="0" fontId="3" fillId="3" borderId="33" xfId="0" applyFont="1" applyFill="1" applyBorder="1" applyAlignment="1">
      <alignment horizontal="center"/>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5" builtinId="8"/>
    <cellStyle name="Hyperlink 2" xfId="46"/>
    <cellStyle name="Input" xfId="34" builtinId="20" customBuiltin="1"/>
    <cellStyle name="Linked Cell" xfId="35" builtinId="24" customBuiltin="1"/>
    <cellStyle name="Neutral" xfId="36" builtinId="28" customBuiltin="1"/>
    <cellStyle name="Normal" xfId="0" builtinId="0"/>
    <cellStyle name="Normal 2" xfId="37"/>
    <cellStyle name="Normal_HCSCOffshoreResourceTracking_01102011" xfId="38"/>
    <cellStyle name="Note" xfId="39" builtinId="10" customBuiltin="1"/>
    <cellStyle name="Note 2" xfId="40"/>
    <cellStyle name="Note 3" xfId="47"/>
    <cellStyle name="Output" xfId="41" builtinId="21" customBuiltin="1"/>
    <cellStyle name="Title" xfId="42" builtinId="15" customBuiltin="1"/>
    <cellStyle name="Total" xfId="43" builtinId="25" customBuiltin="1"/>
    <cellStyle name="Warning Text" xfId="44" builtinId="11" customBuiltin="1"/>
  </cellStyles>
  <dxfs count="90">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Skill  Resource count</a:t>
            </a:r>
          </a:p>
        </c:rich>
      </c:tx>
      <c:overlay val="0"/>
    </c:title>
    <c:autoTitleDeleted val="0"/>
    <c:plotArea>
      <c:layout/>
      <c:pieChart>
        <c:varyColors val="1"/>
        <c:ser>
          <c:idx val="0"/>
          <c:order val="0"/>
          <c:tx>
            <c:strRef>
              <c:f>ResourceSkillset!$L$8</c:f>
              <c:strCache>
                <c:ptCount val="1"/>
                <c:pt idx="0">
                  <c:v>Resource count</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ResourceSkillset!$K$9:$K$15</c:f>
              <c:strCache>
                <c:ptCount val="7"/>
                <c:pt idx="0">
                  <c:v>Java</c:v>
                </c:pt>
                <c:pt idx="1">
                  <c:v>Mainframe</c:v>
                </c:pt>
                <c:pt idx="2">
                  <c:v>Microsoft</c:v>
                </c:pt>
                <c:pt idx="3">
                  <c:v>Business Analyst</c:v>
                </c:pt>
                <c:pt idx="4">
                  <c:v>Testing</c:v>
                </c:pt>
                <c:pt idx="5">
                  <c:v>BIRT</c:v>
                </c:pt>
                <c:pt idx="6">
                  <c:v>IBM Websphere</c:v>
                </c:pt>
              </c:strCache>
            </c:strRef>
          </c:cat>
          <c:val>
            <c:numRef>
              <c:f>ResourceSkillset!$L$9:$L$15</c:f>
              <c:numCache>
                <c:formatCode>General</c:formatCode>
                <c:ptCount val="7"/>
                <c:pt idx="0">
                  <c:v>28</c:v>
                </c:pt>
                <c:pt idx="1">
                  <c:v>13</c:v>
                </c:pt>
                <c:pt idx="2">
                  <c:v>6</c:v>
                </c:pt>
                <c:pt idx="3">
                  <c:v>1</c:v>
                </c:pt>
                <c:pt idx="4">
                  <c:v>3</c:v>
                </c:pt>
                <c:pt idx="5">
                  <c:v>1</c:v>
                </c:pt>
                <c:pt idx="6">
                  <c:v>2</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ResourceCount</a:t>
            </a:r>
          </a:p>
        </c:rich>
      </c:tx>
      <c:overlay val="0"/>
    </c:title>
    <c:autoTitleDeleted val="0"/>
    <c:plotArea>
      <c:layout/>
      <c:pieChart>
        <c:varyColors val="1"/>
        <c:ser>
          <c:idx val="0"/>
          <c:order val="0"/>
          <c:tx>
            <c:strRef>
              <c:f>ResourceSkillset!$Q$9</c:f>
              <c:strCache>
                <c:ptCount val="1"/>
                <c:pt idx="0">
                  <c:v>ResourceCount</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ResourceSkillset!$P$10:$P$14</c:f>
              <c:strCache>
                <c:ptCount val="5"/>
                <c:pt idx="0">
                  <c:v>CCSP</c:v>
                </c:pt>
                <c:pt idx="1">
                  <c:v>NDC - EPP</c:v>
                </c:pt>
                <c:pt idx="2">
                  <c:v>NDC  -BA</c:v>
                </c:pt>
                <c:pt idx="3">
                  <c:v>AO</c:v>
                </c:pt>
                <c:pt idx="4">
                  <c:v>PEO</c:v>
                </c:pt>
              </c:strCache>
            </c:strRef>
          </c:cat>
          <c:val>
            <c:numRef>
              <c:f>ResourceSkillset!$Q$10:$Q$14</c:f>
              <c:numCache>
                <c:formatCode>General</c:formatCode>
                <c:ptCount val="5"/>
                <c:pt idx="0">
                  <c:v>26</c:v>
                </c:pt>
                <c:pt idx="1">
                  <c:v>8</c:v>
                </c:pt>
                <c:pt idx="2">
                  <c:v>7</c:v>
                </c:pt>
                <c:pt idx="3">
                  <c:v>11</c:v>
                </c:pt>
                <c:pt idx="4">
                  <c:v>2</c:v>
                </c:pt>
              </c:numCache>
            </c:numRef>
          </c:val>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238125</xdr:colOff>
      <xdr:row>87</xdr:row>
      <xdr:rowOff>133350</xdr:rowOff>
    </xdr:from>
    <xdr:ext cx="184731" cy="264560"/>
    <xdr:sp macro="" textlink="">
      <xdr:nvSpPr>
        <xdr:cNvPr id="2" name="TextBox 1"/>
        <xdr:cNvSpPr txBox="1"/>
      </xdr:nvSpPr>
      <xdr:spPr>
        <a:xfrm>
          <a:off x="238125" y="480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1608666</xdr:colOff>
      <xdr:row>11</xdr:row>
      <xdr:rowOff>74083</xdr:rowOff>
    </xdr:from>
    <xdr:ext cx="184731" cy="264560"/>
    <xdr:sp macro="" textlink="">
      <xdr:nvSpPr>
        <xdr:cNvPr id="3" name="TextBox 2"/>
        <xdr:cNvSpPr txBox="1"/>
      </xdr:nvSpPr>
      <xdr:spPr>
        <a:xfrm>
          <a:off x="5471583" y="21695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21166</xdr:colOff>
      <xdr:row>18</xdr:row>
      <xdr:rowOff>31750</xdr:rowOff>
    </xdr:from>
    <xdr:to>
      <xdr:col>14</xdr:col>
      <xdr:colOff>116418</xdr:colOff>
      <xdr:row>32</xdr:row>
      <xdr:rowOff>74084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455083</xdr:colOff>
      <xdr:row>18</xdr:row>
      <xdr:rowOff>31750</xdr:rowOff>
    </xdr:from>
    <xdr:to>
      <xdr:col>19</xdr:col>
      <xdr:colOff>95249</xdr:colOff>
      <xdr:row>32</xdr:row>
      <xdr:rowOff>74082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priyanka.sundarraj@accenture.com"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mailto:karthick.nagendran@accenture.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F134"/>
  <sheetViews>
    <sheetView zoomScale="120" zoomScaleNormal="120" workbookViewId="0">
      <pane xSplit="1" ySplit="1" topLeftCell="B80" activePane="bottomRight" state="frozen"/>
      <selection pane="topRight" activeCell="B1" sqref="B1"/>
      <selection pane="bottomLeft" activeCell="A2" sqref="A2"/>
      <selection pane="bottomRight" activeCell="AH131" sqref="AH131"/>
    </sheetView>
  </sheetViews>
  <sheetFormatPr defaultColWidth="8.88671875" defaultRowHeight="12" x14ac:dyDescent="0.25"/>
  <cols>
    <col min="1" max="1" width="30.109375" style="3" bestFit="1" customWidth="1"/>
    <col min="2" max="2" width="9.6640625" style="4" customWidth="1"/>
    <col min="3" max="3" width="21" style="2" bestFit="1" customWidth="1"/>
    <col min="4" max="4" width="16.5546875" style="4" bestFit="1" customWidth="1"/>
    <col min="5" max="5" width="12.6640625" style="2" bestFit="1" customWidth="1"/>
    <col min="6" max="6" width="13.6640625" style="4" bestFit="1" customWidth="1"/>
    <col min="7" max="7" width="10.33203125" style="4" bestFit="1" customWidth="1"/>
    <col min="8" max="8" width="11.109375" style="4" bestFit="1" customWidth="1"/>
    <col min="9" max="9" width="9" style="4" bestFit="1" customWidth="1"/>
    <col min="10" max="10" width="15" style="3" customWidth="1"/>
    <col min="11" max="11" width="20.109375" style="3" customWidth="1"/>
    <col min="12" max="12" width="11.5546875" style="3" customWidth="1"/>
    <col min="13" max="13" width="14.44140625" style="4" customWidth="1"/>
    <col min="14" max="14" width="13.88671875" style="4" customWidth="1"/>
    <col min="15" max="16" width="11.109375" style="4" customWidth="1"/>
    <col min="17" max="17" width="8.6640625" style="4" customWidth="1"/>
    <col min="18" max="18" width="5" style="4" customWidth="1"/>
    <col min="19" max="19" width="9.5546875" style="4" customWidth="1"/>
    <col min="20" max="20" width="12.109375" style="4" customWidth="1"/>
    <col min="21" max="21" width="9.6640625" style="4" customWidth="1"/>
    <col min="22" max="22" width="15.44140625" style="2" bestFit="1" customWidth="1"/>
    <col min="23" max="23" width="9.6640625" style="4" customWidth="1"/>
    <col min="24" max="24" width="8.88671875" style="2" customWidth="1"/>
    <col min="25" max="25" width="9.88671875" style="4" hidden="1" customWidth="1"/>
    <col min="26" max="26" width="12.5546875" style="4" hidden="1" customWidth="1"/>
    <col min="27" max="27" width="14.6640625" style="4" hidden="1" customWidth="1"/>
    <col min="28" max="28" width="9.6640625" style="4" hidden="1" customWidth="1"/>
    <col min="29" max="31" width="9.5546875" style="2" hidden="1" customWidth="1"/>
    <col min="32" max="32" width="9.44140625" style="2" hidden="1" customWidth="1"/>
    <col min="33" max="16384" width="8.88671875" style="2"/>
  </cols>
  <sheetData>
    <row r="1" spans="1:32" s="1" customFormat="1" ht="65.400000000000006" customHeight="1" x14ac:dyDescent="0.25">
      <c r="A1" s="52" t="s">
        <v>1</v>
      </c>
      <c r="B1" s="136" t="s">
        <v>1425</v>
      </c>
      <c r="C1" s="52" t="s">
        <v>11</v>
      </c>
      <c r="D1" s="52" t="s">
        <v>125</v>
      </c>
      <c r="E1" s="53" t="s">
        <v>13</v>
      </c>
      <c r="F1" s="53" t="s">
        <v>343</v>
      </c>
      <c r="G1" s="52" t="s">
        <v>2</v>
      </c>
      <c r="H1" s="52" t="s">
        <v>4</v>
      </c>
      <c r="I1" s="52" t="s">
        <v>10</v>
      </c>
      <c r="J1" s="53" t="s">
        <v>1382</v>
      </c>
      <c r="K1" s="53" t="s">
        <v>1383</v>
      </c>
      <c r="L1" s="53" t="s">
        <v>1384</v>
      </c>
      <c r="M1" s="52" t="s">
        <v>7</v>
      </c>
      <c r="N1" s="52" t="s">
        <v>91</v>
      </c>
      <c r="O1" s="53" t="s">
        <v>342</v>
      </c>
      <c r="P1" s="53" t="s">
        <v>728</v>
      </c>
      <c r="Q1" s="53" t="s">
        <v>344</v>
      </c>
      <c r="R1" s="53" t="s">
        <v>555</v>
      </c>
      <c r="S1" s="52" t="s">
        <v>127</v>
      </c>
      <c r="T1" s="53" t="s">
        <v>1380</v>
      </c>
      <c r="U1" s="53" t="s">
        <v>1381</v>
      </c>
      <c r="V1" s="52" t="s">
        <v>9</v>
      </c>
      <c r="W1" s="52" t="s">
        <v>126</v>
      </c>
      <c r="X1" s="53" t="s">
        <v>686</v>
      </c>
      <c r="Y1" s="53" t="s">
        <v>870</v>
      </c>
      <c r="Z1" s="53" t="s">
        <v>871</v>
      </c>
      <c r="AA1" s="136" t="s">
        <v>1025</v>
      </c>
      <c r="AB1" s="136" t="s">
        <v>1026</v>
      </c>
      <c r="AC1" s="136" t="s">
        <v>1344</v>
      </c>
      <c r="AD1" s="136" t="s">
        <v>1338</v>
      </c>
      <c r="AE1" s="136" t="s">
        <v>1370</v>
      </c>
      <c r="AF1" s="136" t="s">
        <v>1371</v>
      </c>
    </row>
    <row r="2" spans="1:32" hidden="1" x14ac:dyDescent="0.25">
      <c r="A2" s="54" t="s">
        <v>0</v>
      </c>
      <c r="B2" s="165" t="s">
        <v>140</v>
      </c>
      <c r="C2" s="55" t="s">
        <v>12</v>
      </c>
      <c r="D2" s="56">
        <v>10702934</v>
      </c>
      <c r="E2" s="55" t="s">
        <v>111</v>
      </c>
      <c r="F2" s="65" t="s">
        <v>141</v>
      </c>
      <c r="G2" s="57" t="s">
        <v>3</v>
      </c>
      <c r="H2" s="57" t="s">
        <v>3</v>
      </c>
      <c r="I2" s="57">
        <v>62</v>
      </c>
      <c r="J2" s="55" t="s">
        <v>5</v>
      </c>
      <c r="K2" s="55"/>
      <c r="L2" s="55"/>
      <c r="M2" s="57" t="s">
        <v>8</v>
      </c>
      <c r="N2" s="57" t="s">
        <v>462</v>
      </c>
      <c r="O2" s="57" t="s">
        <v>463</v>
      </c>
      <c r="P2" s="57" t="s">
        <v>812</v>
      </c>
      <c r="Q2" s="57" t="s">
        <v>140</v>
      </c>
      <c r="R2" s="57" t="s">
        <v>141</v>
      </c>
      <c r="S2" s="58">
        <v>41092</v>
      </c>
      <c r="T2" s="58">
        <v>41623</v>
      </c>
      <c r="U2" s="58"/>
      <c r="V2" s="59">
        <v>9840350227</v>
      </c>
      <c r="W2" s="60">
        <v>40746</v>
      </c>
      <c r="X2" s="61" t="s">
        <v>717</v>
      </c>
      <c r="Y2" s="62">
        <v>130840315</v>
      </c>
      <c r="Z2" s="63">
        <v>41851</v>
      </c>
      <c r="AA2" s="61">
        <v>130840315</v>
      </c>
      <c r="AB2" s="60">
        <v>41851</v>
      </c>
      <c r="AC2" s="61">
        <v>5183</v>
      </c>
      <c r="AD2" s="60">
        <v>42735</v>
      </c>
      <c r="AE2" s="60"/>
      <c r="AF2" s="174"/>
    </row>
    <row r="3" spans="1:32" hidden="1" x14ac:dyDescent="0.25">
      <c r="A3" s="55" t="s">
        <v>95</v>
      </c>
      <c r="B3" s="155"/>
      <c r="C3" s="64" t="s">
        <v>96</v>
      </c>
      <c r="D3" s="56">
        <v>10617530</v>
      </c>
      <c r="E3" s="64" t="s">
        <v>108</v>
      </c>
      <c r="F3" s="65" t="s">
        <v>141</v>
      </c>
      <c r="G3" s="57" t="s">
        <v>30</v>
      </c>
      <c r="H3" s="57" t="s">
        <v>46</v>
      </c>
      <c r="I3" s="57">
        <v>34</v>
      </c>
      <c r="J3" s="55" t="s">
        <v>181</v>
      </c>
      <c r="K3" s="55"/>
      <c r="L3" s="55"/>
      <c r="M3" s="57" t="s">
        <v>93</v>
      </c>
      <c r="N3" s="57" t="s">
        <v>681</v>
      </c>
      <c r="O3" s="57" t="s">
        <v>534</v>
      </c>
      <c r="P3" s="57" t="s">
        <v>752</v>
      </c>
      <c r="Q3" s="57" t="s">
        <v>140</v>
      </c>
      <c r="R3" s="57" t="s">
        <v>140</v>
      </c>
      <c r="S3" s="58">
        <v>40851</v>
      </c>
      <c r="T3" s="58">
        <v>41426</v>
      </c>
      <c r="U3" s="58"/>
      <c r="V3" s="55">
        <v>9701002833</v>
      </c>
      <c r="W3" s="60">
        <v>40381</v>
      </c>
      <c r="X3" s="61" t="s">
        <v>725</v>
      </c>
      <c r="Y3" s="66">
        <v>114717385</v>
      </c>
      <c r="Z3" s="63">
        <v>41364</v>
      </c>
      <c r="AA3" s="57">
        <v>344146342</v>
      </c>
      <c r="AB3" s="60">
        <v>42978</v>
      </c>
      <c r="AC3" s="57"/>
      <c r="AD3" s="60"/>
      <c r="AE3" s="60"/>
      <c r="AF3" s="174"/>
    </row>
    <row r="4" spans="1:32" x14ac:dyDescent="0.25">
      <c r="A4" s="55" t="s">
        <v>222</v>
      </c>
      <c r="B4" s="130" t="s">
        <v>140</v>
      </c>
      <c r="C4" s="55" t="s">
        <v>1519</v>
      </c>
      <c r="D4" s="56">
        <v>10604906</v>
      </c>
      <c r="E4" s="250" t="s">
        <v>385</v>
      </c>
      <c r="F4" s="57" t="s">
        <v>140</v>
      </c>
      <c r="G4" s="57" t="s">
        <v>31</v>
      </c>
      <c r="H4" s="57" t="s">
        <v>46</v>
      </c>
      <c r="I4" s="57">
        <v>30</v>
      </c>
      <c r="J4" s="55" t="s">
        <v>45</v>
      </c>
      <c r="K4" s="55" t="s">
        <v>1372</v>
      </c>
      <c r="L4" s="243">
        <v>41640</v>
      </c>
      <c r="M4" s="57" t="s">
        <v>8</v>
      </c>
      <c r="N4" s="57" t="s">
        <v>1520</v>
      </c>
      <c r="O4" s="57" t="s">
        <v>508</v>
      </c>
      <c r="P4" s="57" t="s">
        <v>769</v>
      </c>
      <c r="Q4" s="57" t="s">
        <v>140</v>
      </c>
      <c r="R4" s="57" t="s">
        <v>140</v>
      </c>
      <c r="S4" s="58">
        <v>41104.495740740742</v>
      </c>
      <c r="T4" s="58">
        <v>41639</v>
      </c>
      <c r="U4" s="58">
        <v>42035</v>
      </c>
      <c r="V4" s="59">
        <v>9566531955</v>
      </c>
      <c r="W4" s="60">
        <v>40344</v>
      </c>
      <c r="X4" s="61" t="s">
        <v>712</v>
      </c>
      <c r="Y4" s="66">
        <v>130840310</v>
      </c>
      <c r="Z4" s="63">
        <v>41851</v>
      </c>
      <c r="AA4" s="57">
        <v>130840310</v>
      </c>
      <c r="AB4" s="60">
        <v>41851</v>
      </c>
      <c r="AC4" s="57">
        <v>5182</v>
      </c>
      <c r="AD4" s="60">
        <v>42735</v>
      </c>
      <c r="AE4" s="60">
        <v>41562</v>
      </c>
      <c r="AF4" s="174">
        <v>41639</v>
      </c>
    </row>
    <row r="5" spans="1:32" hidden="1" x14ac:dyDescent="0.25">
      <c r="A5" s="55" t="s">
        <v>469</v>
      </c>
      <c r="B5" s="165"/>
      <c r="C5" s="64" t="s">
        <v>471</v>
      </c>
      <c r="D5" s="56">
        <v>10605347</v>
      </c>
      <c r="E5" s="250" t="s">
        <v>373</v>
      </c>
      <c r="F5" s="65" t="s">
        <v>141</v>
      </c>
      <c r="G5" s="57" t="s">
        <v>147</v>
      </c>
      <c r="H5" s="57" t="s">
        <v>47</v>
      </c>
      <c r="I5" s="57">
        <v>57</v>
      </c>
      <c r="J5" s="55" t="s">
        <v>74</v>
      </c>
      <c r="K5" s="55"/>
      <c r="L5" s="243"/>
      <c r="M5" s="57" t="s">
        <v>8</v>
      </c>
      <c r="N5" s="57" t="s">
        <v>470</v>
      </c>
      <c r="O5" s="57" t="s">
        <v>347</v>
      </c>
      <c r="P5" s="57" t="s">
        <v>833</v>
      </c>
      <c r="Q5" s="57" t="s">
        <v>140</v>
      </c>
      <c r="R5" s="57" t="s">
        <v>140</v>
      </c>
      <c r="S5" s="67">
        <v>41162</v>
      </c>
      <c r="T5" s="58">
        <v>41639</v>
      </c>
      <c r="U5" s="58"/>
      <c r="V5" s="55">
        <v>8754402422</v>
      </c>
      <c r="W5" s="60">
        <v>40378</v>
      </c>
      <c r="X5" s="61" t="s">
        <v>687</v>
      </c>
      <c r="Y5" s="66">
        <v>130840305</v>
      </c>
      <c r="Z5" s="63">
        <v>41851</v>
      </c>
      <c r="AA5" s="57">
        <v>130840305</v>
      </c>
      <c r="AB5" s="60">
        <v>41851</v>
      </c>
      <c r="AC5" s="57">
        <v>5176</v>
      </c>
      <c r="AD5" s="60">
        <v>42735</v>
      </c>
      <c r="AE5" s="60">
        <v>41562</v>
      </c>
      <c r="AF5" s="60">
        <v>41639</v>
      </c>
    </row>
    <row r="6" spans="1:32" hidden="1" x14ac:dyDescent="0.25">
      <c r="A6" s="55" t="s">
        <v>65</v>
      </c>
      <c r="B6" s="155"/>
      <c r="C6" s="64" t="s">
        <v>82</v>
      </c>
      <c r="D6" s="56">
        <v>10479543</v>
      </c>
      <c r="E6" s="250" t="s">
        <v>192</v>
      </c>
      <c r="F6" s="65" t="s">
        <v>141</v>
      </c>
      <c r="G6" s="57" t="s">
        <v>30</v>
      </c>
      <c r="H6" s="57" t="s">
        <v>46</v>
      </c>
      <c r="I6" s="57">
        <v>30</v>
      </c>
      <c r="J6" s="55" t="s">
        <v>44</v>
      </c>
      <c r="K6" s="55"/>
      <c r="L6" s="243"/>
      <c r="M6" s="57" t="s">
        <v>8</v>
      </c>
      <c r="N6" s="57" t="s">
        <v>524</v>
      </c>
      <c r="O6" s="57" t="s">
        <v>548</v>
      </c>
      <c r="P6" s="57" t="s">
        <v>774</v>
      </c>
      <c r="Q6" s="57" t="s">
        <v>140</v>
      </c>
      <c r="R6" s="57" t="s">
        <v>141</v>
      </c>
      <c r="S6" s="58">
        <v>40799</v>
      </c>
      <c r="T6" s="68">
        <v>41446</v>
      </c>
      <c r="U6" s="68"/>
      <c r="V6" s="59">
        <v>9677210761</v>
      </c>
      <c r="W6" s="60">
        <v>39615</v>
      </c>
      <c r="X6" s="61" t="s">
        <v>831</v>
      </c>
      <c r="Y6" s="66">
        <v>114717387</v>
      </c>
      <c r="Z6" s="63">
        <v>41364</v>
      </c>
      <c r="AA6" s="57">
        <v>114717387</v>
      </c>
      <c r="AB6" s="60">
        <v>41364</v>
      </c>
      <c r="AC6" s="57"/>
      <c r="AD6" s="72"/>
      <c r="AE6" s="60"/>
      <c r="AF6" s="174"/>
    </row>
    <row r="7" spans="1:32" hidden="1" x14ac:dyDescent="0.25">
      <c r="A7" s="55" t="s">
        <v>475</v>
      </c>
      <c r="B7" s="155"/>
      <c r="C7" s="64" t="s">
        <v>482</v>
      </c>
      <c r="D7" s="56">
        <v>10792664</v>
      </c>
      <c r="E7" s="250" t="s">
        <v>478</v>
      </c>
      <c r="F7" s="65" t="s">
        <v>141</v>
      </c>
      <c r="G7" s="57" t="s">
        <v>28</v>
      </c>
      <c r="H7" s="57" t="s">
        <v>46</v>
      </c>
      <c r="I7" s="57">
        <v>26</v>
      </c>
      <c r="J7" s="55" t="s">
        <v>44</v>
      </c>
      <c r="K7" s="55"/>
      <c r="L7" s="243"/>
      <c r="M7" s="57" t="s">
        <v>8</v>
      </c>
      <c r="N7" s="57"/>
      <c r="O7" s="57"/>
      <c r="P7" s="57"/>
      <c r="Q7" s="57"/>
      <c r="R7" s="57"/>
      <c r="S7" s="67">
        <v>41163</v>
      </c>
      <c r="T7" s="58">
        <v>41333</v>
      </c>
      <c r="U7" s="58"/>
      <c r="V7" s="55">
        <v>8939605158</v>
      </c>
      <c r="W7" s="60">
        <v>41066</v>
      </c>
      <c r="X7" s="61" t="s">
        <v>711</v>
      </c>
      <c r="Y7" s="66">
        <v>130840308</v>
      </c>
      <c r="Z7" s="63"/>
      <c r="AA7" s="57">
        <v>130840308</v>
      </c>
      <c r="AB7" s="60"/>
      <c r="AC7" s="57"/>
      <c r="AD7" s="72"/>
      <c r="AE7" s="60"/>
      <c r="AF7" s="174"/>
    </row>
    <row r="8" spans="1:32" x14ac:dyDescent="0.25">
      <c r="A8" s="69" t="s">
        <v>800</v>
      </c>
      <c r="B8" s="130" t="s">
        <v>140</v>
      </c>
      <c r="C8" s="54" t="s">
        <v>839</v>
      </c>
      <c r="D8" s="70">
        <v>10350214</v>
      </c>
      <c r="E8" s="250" t="s">
        <v>776</v>
      </c>
      <c r="F8" s="57" t="s">
        <v>140</v>
      </c>
      <c r="G8" s="57" t="s">
        <v>29</v>
      </c>
      <c r="H8" s="57" t="s">
        <v>47</v>
      </c>
      <c r="I8" s="57">
        <v>51</v>
      </c>
      <c r="J8" s="55" t="s">
        <v>44</v>
      </c>
      <c r="K8" s="55" t="s">
        <v>1373</v>
      </c>
      <c r="L8" s="243">
        <v>41671</v>
      </c>
      <c r="M8" s="57" t="s">
        <v>8</v>
      </c>
      <c r="N8" s="57" t="s">
        <v>1523</v>
      </c>
      <c r="O8" s="57" t="s">
        <v>799</v>
      </c>
      <c r="P8" s="57" t="s">
        <v>673</v>
      </c>
      <c r="Q8" s="57" t="s">
        <v>140</v>
      </c>
      <c r="R8" s="58" t="s">
        <v>141</v>
      </c>
      <c r="S8" s="58">
        <v>41321</v>
      </c>
      <c r="T8" s="58">
        <v>41639</v>
      </c>
      <c r="U8" s="58">
        <v>42035</v>
      </c>
      <c r="V8" s="55">
        <v>9600019146</v>
      </c>
      <c r="W8" s="72">
        <v>39106</v>
      </c>
      <c r="X8" s="61" t="s">
        <v>830</v>
      </c>
      <c r="Y8" s="66">
        <v>130840296</v>
      </c>
      <c r="Z8" s="73">
        <v>41851</v>
      </c>
      <c r="AA8" s="57">
        <v>130840296</v>
      </c>
      <c r="AB8" s="72">
        <v>41851</v>
      </c>
      <c r="AC8" s="57">
        <v>1390</v>
      </c>
      <c r="AD8" s="60">
        <v>43100</v>
      </c>
      <c r="AE8" s="60"/>
      <c r="AF8" s="174"/>
    </row>
    <row r="9" spans="1:32" hidden="1" x14ac:dyDescent="0.25">
      <c r="A9" s="55" t="s">
        <v>810</v>
      </c>
      <c r="B9" s="130" t="s">
        <v>140</v>
      </c>
      <c r="C9" s="54" t="s">
        <v>814</v>
      </c>
      <c r="D9" s="70">
        <v>10605032</v>
      </c>
      <c r="E9" s="250" t="s">
        <v>776</v>
      </c>
      <c r="F9" s="65" t="s">
        <v>141</v>
      </c>
      <c r="G9" s="57" t="s">
        <v>31</v>
      </c>
      <c r="H9" s="57" t="s">
        <v>46</v>
      </c>
      <c r="I9" s="57">
        <v>30</v>
      </c>
      <c r="J9" s="55" t="s">
        <v>181</v>
      </c>
      <c r="K9" s="55"/>
      <c r="L9" s="243"/>
      <c r="M9" s="57" t="s">
        <v>8</v>
      </c>
      <c r="N9" s="57" t="s">
        <v>581</v>
      </c>
      <c r="O9" s="57" t="s">
        <v>347</v>
      </c>
      <c r="P9" s="57" t="s">
        <v>813</v>
      </c>
      <c r="Q9" s="57" t="s">
        <v>140</v>
      </c>
      <c r="R9" s="57" t="s">
        <v>140</v>
      </c>
      <c r="S9" s="58">
        <v>41323</v>
      </c>
      <c r="T9" s="58">
        <v>41631</v>
      </c>
      <c r="U9" s="58"/>
      <c r="V9" s="55">
        <v>8122608001</v>
      </c>
      <c r="W9" s="72">
        <v>40344</v>
      </c>
      <c r="X9" s="61" t="s">
        <v>1209</v>
      </c>
      <c r="Y9" s="66">
        <v>130840297</v>
      </c>
      <c r="Z9" s="73">
        <v>41851</v>
      </c>
      <c r="AA9" s="57">
        <v>130840297</v>
      </c>
      <c r="AB9" s="72">
        <v>41851</v>
      </c>
      <c r="AC9" s="57">
        <v>6153</v>
      </c>
      <c r="AD9" s="60">
        <v>43100</v>
      </c>
      <c r="AE9" s="60"/>
      <c r="AF9" s="174"/>
    </row>
    <row r="10" spans="1:32" hidden="1" x14ac:dyDescent="0.25">
      <c r="A10" s="55" t="s">
        <v>377</v>
      </c>
      <c r="B10" s="155"/>
      <c r="C10" s="64" t="s">
        <v>378</v>
      </c>
      <c r="D10" s="56">
        <v>10469962</v>
      </c>
      <c r="E10" s="250" t="s">
        <v>336</v>
      </c>
      <c r="F10" s="65" t="s">
        <v>141</v>
      </c>
      <c r="G10" s="57" t="s">
        <v>31</v>
      </c>
      <c r="H10" s="57" t="s">
        <v>46</v>
      </c>
      <c r="I10" s="57">
        <v>30</v>
      </c>
      <c r="J10" s="55" t="s">
        <v>44</v>
      </c>
      <c r="K10" s="55"/>
      <c r="L10" s="243"/>
      <c r="M10" s="57" t="s">
        <v>8</v>
      </c>
      <c r="N10" s="57" t="s">
        <v>459</v>
      </c>
      <c r="O10" s="57" t="s">
        <v>350</v>
      </c>
      <c r="P10" s="57" t="s">
        <v>772</v>
      </c>
      <c r="Q10" s="57" t="s">
        <v>140</v>
      </c>
      <c r="R10" s="57" t="s">
        <v>140</v>
      </c>
      <c r="S10" s="67">
        <v>41137</v>
      </c>
      <c r="T10" s="58">
        <v>41333</v>
      </c>
      <c r="U10" s="58"/>
      <c r="V10" s="55">
        <v>9962575012</v>
      </c>
      <c r="W10" s="60">
        <v>39573</v>
      </c>
      <c r="X10" s="61"/>
      <c r="Y10" s="66">
        <v>130840312</v>
      </c>
      <c r="Z10" s="63"/>
      <c r="AA10" s="57">
        <v>130840312</v>
      </c>
      <c r="AB10" s="60"/>
      <c r="AC10" s="57"/>
      <c r="AD10" s="60"/>
      <c r="AE10" s="60"/>
      <c r="AF10" s="174"/>
    </row>
    <row r="11" spans="1:32" hidden="1" x14ac:dyDescent="0.25">
      <c r="A11" s="55" t="s">
        <v>57</v>
      </c>
      <c r="B11" s="130"/>
      <c r="C11" s="54" t="s">
        <v>32</v>
      </c>
      <c r="D11" s="70">
        <v>10674653</v>
      </c>
      <c r="E11" s="250" t="s">
        <v>1296</v>
      </c>
      <c r="F11" s="65" t="s">
        <v>141</v>
      </c>
      <c r="G11" s="57" t="s">
        <v>31</v>
      </c>
      <c r="H11" s="57" t="s">
        <v>46</v>
      </c>
      <c r="I11" s="57">
        <v>30</v>
      </c>
      <c r="J11" s="55" t="s">
        <v>73</v>
      </c>
      <c r="K11" s="55"/>
      <c r="L11" s="243"/>
      <c r="M11" s="57" t="s">
        <v>8</v>
      </c>
      <c r="N11" s="57" t="s">
        <v>512</v>
      </c>
      <c r="O11" s="57" t="s">
        <v>479</v>
      </c>
      <c r="P11" s="57" t="s">
        <v>803</v>
      </c>
      <c r="Q11" s="57" t="s">
        <v>140</v>
      </c>
      <c r="R11" s="57" t="s">
        <v>140</v>
      </c>
      <c r="S11" s="58">
        <v>40750</v>
      </c>
      <c r="T11" s="60">
        <v>41649</v>
      </c>
      <c r="U11" s="58"/>
      <c r="V11" s="55">
        <v>7305582438</v>
      </c>
      <c r="W11" s="72">
        <v>40604</v>
      </c>
      <c r="X11" s="61" t="s">
        <v>718</v>
      </c>
      <c r="Y11" s="57">
        <v>114717369</v>
      </c>
      <c r="Z11" s="72">
        <v>41364</v>
      </c>
      <c r="AA11" s="57">
        <v>344146329</v>
      </c>
      <c r="AB11" s="72">
        <v>42978</v>
      </c>
      <c r="AC11" s="57">
        <v>3719</v>
      </c>
      <c r="AD11" s="172">
        <v>43100</v>
      </c>
      <c r="AE11" s="60">
        <v>41562</v>
      </c>
      <c r="AF11" s="60">
        <v>41649</v>
      </c>
    </row>
    <row r="12" spans="1:32" hidden="1" x14ac:dyDescent="0.25">
      <c r="A12" s="74" t="s">
        <v>340</v>
      </c>
      <c r="B12" s="165" t="s">
        <v>140</v>
      </c>
      <c r="C12" s="64" t="s">
        <v>380</v>
      </c>
      <c r="D12" s="56">
        <v>10700493</v>
      </c>
      <c r="E12" s="250" t="s">
        <v>333</v>
      </c>
      <c r="F12" s="65" t="s">
        <v>141</v>
      </c>
      <c r="G12" s="57" t="s">
        <v>31</v>
      </c>
      <c r="H12" s="57" t="s">
        <v>46</v>
      </c>
      <c r="I12" s="57">
        <v>30</v>
      </c>
      <c r="J12" s="55" t="s">
        <v>45</v>
      </c>
      <c r="K12" s="55"/>
      <c r="L12" s="243"/>
      <c r="M12" s="57" t="s">
        <v>8</v>
      </c>
      <c r="N12" s="57" t="s">
        <v>851</v>
      </c>
      <c r="O12" s="57" t="s">
        <v>852</v>
      </c>
      <c r="P12" s="57" t="s">
        <v>838</v>
      </c>
      <c r="Q12" s="57" t="s">
        <v>140</v>
      </c>
      <c r="R12" s="57" t="s">
        <v>141</v>
      </c>
      <c r="S12" s="58">
        <v>41131</v>
      </c>
      <c r="T12" s="58">
        <v>41541</v>
      </c>
      <c r="U12" s="58"/>
      <c r="V12" s="55">
        <v>9952075549</v>
      </c>
      <c r="W12" s="60">
        <v>40702</v>
      </c>
      <c r="X12" s="61" t="s">
        <v>698</v>
      </c>
      <c r="Y12" s="66">
        <v>130840311</v>
      </c>
      <c r="Z12" s="63">
        <v>41851</v>
      </c>
      <c r="AA12" s="57">
        <v>130840311</v>
      </c>
      <c r="AB12" s="60">
        <v>41851</v>
      </c>
      <c r="AC12" s="57"/>
      <c r="AD12" s="60"/>
      <c r="AE12" s="60"/>
      <c r="AF12" s="174"/>
    </row>
    <row r="13" spans="1:32" x14ac:dyDescent="0.25">
      <c r="A13" s="344" t="s">
        <v>540</v>
      </c>
      <c r="B13" s="208" t="s">
        <v>140</v>
      </c>
      <c r="C13" s="314" t="s">
        <v>549</v>
      </c>
      <c r="D13" s="56">
        <v>10699085</v>
      </c>
      <c r="E13" s="339" t="s">
        <v>550</v>
      </c>
      <c r="F13" s="340" t="s">
        <v>140</v>
      </c>
      <c r="G13" s="340" t="s">
        <v>31</v>
      </c>
      <c r="H13" s="340" t="s">
        <v>46</v>
      </c>
      <c r="I13" s="340">
        <v>30</v>
      </c>
      <c r="J13" s="339" t="s">
        <v>179</v>
      </c>
      <c r="K13" s="339" t="s">
        <v>1373</v>
      </c>
      <c r="L13" s="341">
        <v>41730</v>
      </c>
      <c r="M13" s="340" t="s">
        <v>8</v>
      </c>
      <c r="N13" s="340" t="s">
        <v>1697</v>
      </c>
      <c r="O13" s="340" t="s">
        <v>473</v>
      </c>
      <c r="P13" s="340" t="s">
        <v>754</v>
      </c>
      <c r="Q13" s="340" t="s">
        <v>140</v>
      </c>
      <c r="R13" s="340" t="s">
        <v>140</v>
      </c>
      <c r="S13" s="341">
        <v>41183</v>
      </c>
      <c r="T13" s="341">
        <v>41944</v>
      </c>
      <c r="U13" s="341">
        <v>41944</v>
      </c>
      <c r="V13" s="339">
        <v>9944828415</v>
      </c>
      <c r="W13" s="312">
        <v>40702</v>
      </c>
      <c r="X13" s="342" t="s">
        <v>694</v>
      </c>
      <c r="Y13" s="66">
        <v>130840303</v>
      </c>
      <c r="Z13" s="63">
        <v>41851</v>
      </c>
      <c r="AA13" s="57">
        <v>130840303</v>
      </c>
      <c r="AB13" s="60">
        <v>41851</v>
      </c>
      <c r="AC13" s="57">
        <v>5314</v>
      </c>
      <c r="AD13" s="60">
        <v>42735</v>
      </c>
      <c r="AE13" s="60">
        <v>41671</v>
      </c>
      <c r="AF13" s="174">
        <v>41729</v>
      </c>
    </row>
    <row r="14" spans="1:32" hidden="1" x14ac:dyDescent="0.25">
      <c r="A14" s="74" t="s">
        <v>645</v>
      </c>
      <c r="B14" s="155"/>
      <c r="C14" s="54" t="s">
        <v>668</v>
      </c>
      <c r="D14" s="70">
        <v>10714180</v>
      </c>
      <c r="E14" s="250" t="s">
        <v>382</v>
      </c>
      <c r="F14" s="65" t="s">
        <v>141</v>
      </c>
      <c r="G14" s="57" t="s">
        <v>30</v>
      </c>
      <c r="H14" s="57" t="s">
        <v>46</v>
      </c>
      <c r="I14" s="57">
        <v>34</v>
      </c>
      <c r="J14" s="55" t="s">
        <v>181</v>
      </c>
      <c r="K14" s="55"/>
      <c r="L14" s="243"/>
      <c r="M14" s="57" t="s">
        <v>8</v>
      </c>
      <c r="N14" s="57" t="s">
        <v>635</v>
      </c>
      <c r="O14" s="57" t="s">
        <v>634</v>
      </c>
      <c r="P14" s="57" t="s">
        <v>834</v>
      </c>
      <c r="Q14" s="57" t="s">
        <v>140</v>
      </c>
      <c r="R14" s="57" t="s">
        <v>141</v>
      </c>
      <c r="S14" s="58">
        <v>41245</v>
      </c>
      <c r="T14" s="58">
        <v>41455</v>
      </c>
      <c r="U14" s="58"/>
      <c r="V14" s="55">
        <v>9884315576</v>
      </c>
      <c r="W14" s="72">
        <v>40735</v>
      </c>
      <c r="X14" s="61" t="s">
        <v>693</v>
      </c>
      <c r="Y14" s="66">
        <v>130840295</v>
      </c>
      <c r="Z14" s="73">
        <v>41851</v>
      </c>
      <c r="AA14" s="57">
        <v>130840295</v>
      </c>
      <c r="AB14" s="60">
        <v>41851</v>
      </c>
      <c r="AC14" s="57"/>
      <c r="AD14" s="60"/>
      <c r="AE14" s="60"/>
      <c r="AF14" s="174"/>
    </row>
    <row r="15" spans="1:32" hidden="1" x14ac:dyDescent="0.25">
      <c r="A15" s="74" t="s">
        <v>105</v>
      </c>
      <c r="B15" s="155"/>
      <c r="C15" s="64" t="s">
        <v>106</v>
      </c>
      <c r="D15" s="56">
        <v>10709386</v>
      </c>
      <c r="E15" s="250" t="s">
        <v>109</v>
      </c>
      <c r="F15" s="65" t="s">
        <v>141</v>
      </c>
      <c r="G15" s="57" t="s">
        <v>31</v>
      </c>
      <c r="H15" s="57" t="s">
        <v>46</v>
      </c>
      <c r="I15" s="57">
        <v>25</v>
      </c>
      <c r="J15" s="55" t="s">
        <v>181</v>
      </c>
      <c r="K15" s="55"/>
      <c r="L15" s="243"/>
      <c r="M15" s="57" t="s">
        <v>93</v>
      </c>
      <c r="N15" s="57" t="s">
        <v>683</v>
      </c>
      <c r="O15" s="57" t="s">
        <v>506</v>
      </c>
      <c r="P15" s="57" t="s">
        <v>750</v>
      </c>
      <c r="Q15" s="57" t="s">
        <v>140</v>
      </c>
      <c r="R15" s="57" t="s">
        <v>141</v>
      </c>
      <c r="S15" s="67">
        <v>40916</v>
      </c>
      <c r="T15" s="58">
        <v>41426</v>
      </c>
      <c r="U15" s="58"/>
      <c r="V15" s="55">
        <v>8099430172</v>
      </c>
      <c r="W15" s="60">
        <v>40735</v>
      </c>
      <c r="X15" s="61" t="s">
        <v>723</v>
      </c>
      <c r="Y15" s="66">
        <v>114717381</v>
      </c>
      <c r="Z15" s="63">
        <v>41364</v>
      </c>
      <c r="AA15" s="57">
        <v>344146344</v>
      </c>
      <c r="AB15" s="60">
        <v>42978</v>
      </c>
      <c r="AC15" s="57"/>
      <c r="AD15" s="60"/>
      <c r="AE15" s="60"/>
      <c r="AF15" s="174"/>
    </row>
    <row r="16" spans="1:32" hidden="1" x14ac:dyDescent="0.25">
      <c r="A16" s="74" t="s">
        <v>14</v>
      </c>
      <c r="B16" s="165" t="s">
        <v>140</v>
      </c>
      <c r="C16" s="55" t="s">
        <v>33</v>
      </c>
      <c r="D16" s="56">
        <v>10574135</v>
      </c>
      <c r="E16" s="250" t="s">
        <v>17</v>
      </c>
      <c r="F16" s="65" t="s">
        <v>141</v>
      </c>
      <c r="G16" s="57" t="s">
        <v>147</v>
      </c>
      <c r="H16" s="57" t="s">
        <v>47</v>
      </c>
      <c r="I16" s="57">
        <v>55</v>
      </c>
      <c r="J16" s="55" t="s">
        <v>49</v>
      </c>
      <c r="K16" s="55" t="s">
        <v>1374</v>
      </c>
      <c r="L16" s="243">
        <v>41730</v>
      </c>
      <c r="M16" s="57" t="s">
        <v>8</v>
      </c>
      <c r="N16" s="57" t="s">
        <v>499</v>
      </c>
      <c r="O16" s="57" t="s">
        <v>500</v>
      </c>
      <c r="P16" s="57" t="s">
        <v>847</v>
      </c>
      <c r="Q16" s="57" t="s">
        <v>140</v>
      </c>
      <c r="R16" s="57" t="s">
        <v>140</v>
      </c>
      <c r="S16" s="58">
        <v>40548</v>
      </c>
      <c r="T16" s="58">
        <v>41698</v>
      </c>
      <c r="U16" s="58">
        <v>41747</v>
      </c>
      <c r="V16" s="59">
        <v>9962527082</v>
      </c>
      <c r="W16" s="60">
        <v>40235</v>
      </c>
      <c r="X16" s="61" t="s">
        <v>708</v>
      </c>
      <c r="Y16" s="66">
        <v>112417843</v>
      </c>
      <c r="Z16" s="63">
        <v>41851</v>
      </c>
      <c r="AA16" s="57">
        <v>130840314</v>
      </c>
      <c r="AB16" s="60">
        <v>41851</v>
      </c>
      <c r="AC16" s="57">
        <v>6155</v>
      </c>
      <c r="AD16" s="60">
        <v>43100</v>
      </c>
      <c r="AE16" s="60">
        <v>41671</v>
      </c>
      <c r="AF16" s="174">
        <v>41729</v>
      </c>
    </row>
    <row r="17" spans="1:32" x14ac:dyDescent="0.25">
      <c r="A17" s="74" t="s">
        <v>485</v>
      </c>
      <c r="B17" s="165" t="s">
        <v>140</v>
      </c>
      <c r="C17" s="64" t="s">
        <v>487</v>
      </c>
      <c r="D17" s="56">
        <v>10630551</v>
      </c>
      <c r="E17" s="250" t="s">
        <v>386</v>
      </c>
      <c r="F17" s="57" t="s">
        <v>140</v>
      </c>
      <c r="G17" s="57" t="s">
        <v>30</v>
      </c>
      <c r="H17" s="57" t="s">
        <v>46</v>
      </c>
      <c r="I17" s="57">
        <v>30</v>
      </c>
      <c r="J17" s="55" t="s">
        <v>44</v>
      </c>
      <c r="K17" s="55" t="s">
        <v>1373</v>
      </c>
      <c r="L17" s="243">
        <v>41671</v>
      </c>
      <c r="M17" s="57" t="s">
        <v>8</v>
      </c>
      <c r="N17" s="57" t="s">
        <v>1522</v>
      </c>
      <c r="O17" s="57" t="s">
        <v>458</v>
      </c>
      <c r="P17" s="57" t="s">
        <v>773</v>
      </c>
      <c r="Q17" s="57" t="s">
        <v>140</v>
      </c>
      <c r="R17" s="57" t="s">
        <v>140</v>
      </c>
      <c r="S17" s="67">
        <v>41170</v>
      </c>
      <c r="T17" s="58">
        <v>42035</v>
      </c>
      <c r="U17" s="58">
        <v>42035</v>
      </c>
      <c r="V17" s="55">
        <v>9962281269</v>
      </c>
      <c r="W17" s="60">
        <v>40408</v>
      </c>
      <c r="X17" s="61" t="s">
        <v>716</v>
      </c>
      <c r="Y17" s="66">
        <v>130840309</v>
      </c>
      <c r="Z17" s="63">
        <v>41851</v>
      </c>
      <c r="AA17" s="57">
        <v>130840309</v>
      </c>
      <c r="AB17" s="60">
        <v>41851</v>
      </c>
      <c r="AC17" s="57">
        <v>5313</v>
      </c>
      <c r="AD17" s="60">
        <v>42735</v>
      </c>
      <c r="AE17" s="60"/>
      <c r="AF17" s="174"/>
    </row>
    <row r="18" spans="1:32" x14ac:dyDescent="0.25">
      <c r="A18" s="55" t="s">
        <v>561</v>
      </c>
      <c r="B18" s="165" t="s">
        <v>140</v>
      </c>
      <c r="C18" s="64" t="s">
        <v>571</v>
      </c>
      <c r="D18" s="56">
        <v>10806705</v>
      </c>
      <c r="E18" s="250" t="s">
        <v>637</v>
      </c>
      <c r="F18" s="57" t="s">
        <v>140</v>
      </c>
      <c r="G18" s="57" t="s">
        <v>31</v>
      </c>
      <c r="H18" s="57" t="s">
        <v>46</v>
      </c>
      <c r="I18" s="57">
        <v>30</v>
      </c>
      <c r="J18" s="55" t="s">
        <v>180</v>
      </c>
      <c r="K18" s="55" t="s">
        <v>1375</v>
      </c>
      <c r="L18" s="58">
        <v>41730</v>
      </c>
      <c r="M18" s="57" t="s">
        <v>8</v>
      </c>
      <c r="N18" s="57" t="s">
        <v>573</v>
      </c>
      <c r="O18" s="57" t="s">
        <v>575</v>
      </c>
      <c r="P18" s="57" t="s">
        <v>829</v>
      </c>
      <c r="Q18" s="57" t="s">
        <v>140</v>
      </c>
      <c r="R18" s="57" t="s">
        <v>140</v>
      </c>
      <c r="S18" s="67">
        <v>41187</v>
      </c>
      <c r="T18" s="58">
        <v>41698</v>
      </c>
      <c r="U18" s="58">
        <v>42035</v>
      </c>
      <c r="V18" s="55">
        <v>9003562691</v>
      </c>
      <c r="W18" s="60">
        <v>41108</v>
      </c>
      <c r="X18" s="61" t="s">
        <v>695</v>
      </c>
      <c r="Y18" s="66">
        <v>130840301</v>
      </c>
      <c r="Z18" s="63">
        <v>41851</v>
      </c>
      <c r="AA18" s="57">
        <v>130840301</v>
      </c>
      <c r="AB18" s="60">
        <v>41851</v>
      </c>
      <c r="AC18" s="57">
        <v>5425</v>
      </c>
      <c r="AD18" s="60">
        <v>42735</v>
      </c>
      <c r="AE18" s="60">
        <v>41624</v>
      </c>
      <c r="AF18" s="174">
        <v>41729</v>
      </c>
    </row>
    <row r="19" spans="1:32" hidden="1" x14ac:dyDescent="0.25">
      <c r="A19" s="55" t="s">
        <v>435</v>
      </c>
      <c r="B19" s="155"/>
      <c r="C19" s="64" t="s">
        <v>436</v>
      </c>
      <c r="D19" s="56">
        <v>10806874</v>
      </c>
      <c r="E19" s="250" t="s">
        <v>428</v>
      </c>
      <c r="F19" s="65" t="s">
        <v>141</v>
      </c>
      <c r="G19" s="57" t="s">
        <v>28</v>
      </c>
      <c r="H19" s="57" t="s">
        <v>46</v>
      </c>
      <c r="I19" s="57">
        <v>25</v>
      </c>
      <c r="J19" s="55" t="s">
        <v>49</v>
      </c>
      <c r="K19" s="55"/>
      <c r="L19" s="243"/>
      <c r="M19" s="57" t="s">
        <v>8</v>
      </c>
      <c r="N19" s="57" t="s">
        <v>437</v>
      </c>
      <c r="O19" s="57" t="s">
        <v>488</v>
      </c>
      <c r="P19" s="57" t="s">
        <v>846</v>
      </c>
      <c r="Q19" s="57" t="s">
        <v>140</v>
      </c>
      <c r="R19" s="57" t="s">
        <v>141</v>
      </c>
      <c r="S19" s="67">
        <v>41155</v>
      </c>
      <c r="T19" s="58">
        <v>41486</v>
      </c>
      <c r="U19" s="58"/>
      <c r="V19" s="55">
        <v>8015025010</v>
      </c>
      <c r="W19" s="60">
        <v>41108</v>
      </c>
      <c r="X19" s="61" t="s">
        <v>703</v>
      </c>
      <c r="Y19" s="66">
        <v>130840306</v>
      </c>
      <c r="Z19" s="63">
        <v>41851</v>
      </c>
      <c r="AA19" s="57">
        <v>130840306</v>
      </c>
      <c r="AB19" s="60">
        <v>41851</v>
      </c>
      <c r="AC19" s="57"/>
      <c r="AD19" s="60"/>
      <c r="AE19" s="60"/>
      <c r="AF19" s="174"/>
    </row>
    <row r="20" spans="1:32" x14ac:dyDescent="0.25">
      <c r="A20" s="55" t="s">
        <v>62</v>
      </c>
      <c r="B20" s="130" t="s">
        <v>140</v>
      </c>
      <c r="C20" s="64" t="s">
        <v>81</v>
      </c>
      <c r="D20" s="56">
        <v>10699036</v>
      </c>
      <c r="E20" s="250" t="s">
        <v>191</v>
      </c>
      <c r="F20" s="57" t="s">
        <v>140</v>
      </c>
      <c r="G20" s="57" t="s">
        <v>31</v>
      </c>
      <c r="H20" s="57" t="s">
        <v>46</v>
      </c>
      <c r="I20" s="57">
        <v>30</v>
      </c>
      <c r="J20" s="55" t="s">
        <v>45</v>
      </c>
      <c r="K20" s="339" t="s">
        <v>1373</v>
      </c>
      <c r="L20" s="243"/>
      <c r="M20" s="57" t="s">
        <v>8</v>
      </c>
      <c r="N20" s="57" t="s">
        <v>461</v>
      </c>
      <c r="O20" s="57" t="s">
        <v>346</v>
      </c>
      <c r="P20" s="57" t="s">
        <v>768</v>
      </c>
      <c r="Q20" s="57" t="s">
        <v>140</v>
      </c>
      <c r="R20" s="57" t="s">
        <v>140</v>
      </c>
      <c r="S20" s="58">
        <v>40917</v>
      </c>
      <c r="T20" s="58">
        <v>41851</v>
      </c>
      <c r="U20" s="243">
        <v>42035</v>
      </c>
      <c r="V20" s="59">
        <v>9600475939</v>
      </c>
      <c r="W20" s="60">
        <v>40702</v>
      </c>
      <c r="X20" s="61" t="s">
        <v>713</v>
      </c>
      <c r="Y20" s="66">
        <v>114717374</v>
      </c>
      <c r="Z20" s="63">
        <v>41364</v>
      </c>
      <c r="AA20" s="57">
        <v>344146346</v>
      </c>
      <c r="AB20" s="60">
        <v>42978</v>
      </c>
      <c r="AC20" s="57">
        <v>5171</v>
      </c>
      <c r="AD20" s="60">
        <v>42735</v>
      </c>
      <c r="AE20" s="60">
        <v>41562</v>
      </c>
      <c r="AF20" s="174">
        <v>41729</v>
      </c>
    </row>
    <row r="21" spans="1:32" hidden="1" x14ac:dyDescent="0.25">
      <c r="A21" s="55" t="s">
        <v>61</v>
      </c>
      <c r="B21" s="155"/>
      <c r="C21" s="64" t="s">
        <v>80</v>
      </c>
      <c r="D21" s="56">
        <v>10312466</v>
      </c>
      <c r="E21" s="250" t="s">
        <v>190</v>
      </c>
      <c r="F21" s="65" t="s">
        <v>141</v>
      </c>
      <c r="G21" s="57" t="s">
        <v>29</v>
      </c>
      <c r="H21" s="57" t="s">
        <v>47</v>
      </c>
      <c r="I21" s="57">
        <v>51</v>
      </c>
      <c r="J21" s="55" t="s">
        <v>49</v>
      </c>
      <c r="K21" s="55"/>
      <c r="L21" s="243"/>
      <c r="M21" s="57" t="s">
        <v>8</v>
      </c>
      <c r="N21" s="57" t="s">
        <v>497</v>
      </c>
      <c r="O21" s="57" t="s">
        <v>498</v>
      </c>
      <c r="P21" s="57" t="s">
        <v>848</v>
      </c>
      <c r="Q21" s="57" t="s">
        <v>140</v>
      </c>
      <c r="R21" s="57" t="s">
        <v>140</v>
      </c>
      <c r="S21" s="58">
        <v>40896</v>
      </c>
      <c r="T21" s="58">
        <v>41639</v>
      </c>
      <c r="U21" s="58"/>
      <c r="V21" s="59">
        <v>9500067612</v>
      </c>
      <c r="W21" s="60">
        <v>38946</v>
      </c>
      <c r="X21" s="61" t="s">
        <v>709</v>
      </c>
      <c r="Y21" s="66">
        <v>114717384</v>
      </c>
      <c r="Z21" s="63">
        <v>41364</v>
      </c>
      <c r="AA21" s="57">
        <v>344146343</v>
      </c>
      <c r="AB21" s="60">
        <v>42978</v>
      </c>
      <c r="AC21" s="57"/>
      <c r="AD21" s="60"/>
      <c r="AE21" s="60"/>
      <c r="AF21" s="174"/>
    </row>
    <row r="22" spans="1:32" hidden="1" x14ac:dyDescent="0.25">
      <c r="A22" s="55" t="s">
        <v>572</v>
      </c>
      <c r="B22" s="165"/>
      <c r="C22" s="64" t="s">
        <v>574</v>
      </c>
      <c r="D22" s="56">
        <v>10785610</v>
      </c>
      <c r="E22" s="250" t="s">
        <v>636</v>
      </c>
      <c r="F22" s="65" t="s">
        <v>141</v>
      </c>
      <c r="G22" s="57" t="s">
        <v>31</v>
      </c>
      <c r="H22" s="57" t="s">
        <v>46</v>
      </c>
      <c r="I22" s="57">
        <v>25</v>
      </c>
      <c r="J22" s="55" t="s">
        <v>73</v>
      </c>
      <c r="K22" s="55"/>
      <c r="L22" s="243"/>
      <c r="M22" s="57" t="s">
        <v>1194</v>
      </c>
      <c r="N22" s="57" t="s">
        <v>635</v>
      </c>
      <c r="O22" s="57" t="s">
        <v>347</v>
      </c>
      <c r="P22" s="57" t="s">
        <v>805</v>
      </c>
      <c r="Q22" s="57" t="s">
        <v>140</v>
      </c>
      <c r="R22" s="57" t="s">
        <v>140</v>
      </c>
      <c r="S22" s="67">
        <v>41187</v>
      </c>
      <c r="T22" s="58">
        <v>41593</v>
      </c>
      <c r="U22" s="58"/>
      <c r="V22" s="55">
        <v>9840283469</v>
      </c>
      <c r="W22" s="60">
        <v>41108</v>
      </c>
      <c r="X22" s="61" t="s">
        <v>704</v>
      </c>
      <c r="Y22" s="66">
        <v>130840302</v>
      </c>
      <c r="Z22" s="63">
        <v>41851</v>
      </c>
      <c r="AA22" s="57">
        <v>130840302</v>
      </c>
      <c r="AB22" s="60">
        <v>41851</v>
      </c>
      <c r="AC22" s="57"/>
      <c r="AD22" s="60"/>
      <c r="AE22" s="60"/>
      <c r="AF22" s="174"/>
    </row>
    <row r="23" spans="1:32" hidden="1" x14ac:dyDescent="0.25">
      <c r="A23" s="55" t="s">
        <v>183</v>
      </c>
      <c r="B23" s="130" t="s">
        <v>140</v>
      </c>
      <c r="C23" s="64" t="s">
        <v>77</v>
      </c>
      <c r="D23" s="56">
        <v>10699070</v>
      </c>
      <c r="E23" s="250" t="s">
        <v>187</v>
      </c>
      <c r="F23" s="57" t="s">
        <v>141</v>
      </c>
      <c r="G23" s="57" t="s">
        <v>31</v>
      </c>
      <c r="H23" s="57" t="s">
        <v>46</v>
      </c>
      <c r="I23" s="57">
        <v>30</v>
      </c>
      <c r="J23" s="55" t="s">
        <v>178</v>
      </c>
      <c r="K23" s="55" t="s">
        <v>1375</v>
      </c>
      <c r="L23" s="243">
        <v>41730</v>
      </c>
      <c r="M23" s="57" t="s">
        <v>8</v>
      </c>
      <c r="N23" s="57" t="s">
        <v>422</v>
      </c>
      <c r="O23" s="57" t="s">
        <v>349</v>
      </c>
      <c r="P23" s="57" t="s">
        <v>837</v>
      </c>
      <c r="Q23" s="57" t="s">
        <v>140</v>
      </c>
      <c r="R23" s="57" t="s">
        <v>140</v>
      </c>
      <c r="S23" s="58">
        <v>40979</v>
      </c>
      <c r="T23" s="58">
        <v>41639</v>
      </c>
      <c r="U23" s="58">
        <v>42035</v>
      </c>
      <c r="V23" s="59">
        <v>9095015030</v>
      </c>
      <c r="W23" s="60">
        <v>40702</v>
      </c>
      <c r="X23" s="61" t="s">
        <v>720</v>
      </c>
      <c r="Y23" s="66">
        <v>114717373</v>
      </c>
      <c r="Z23" s="63">
        <v>41364</v>
      </c>
      <c r="AA23" s="57">
        <v>344146348</v>
      </c>
      <c r="AB23" s="60">
        <v>42978</v>
      </c>
      <c r="AC23" s="57">
        <v>5170</v>
      </c>
      <c r="AD23" s="60">
        <v>42735</v>
      </c>
      <c r="AE23" s="60">
        <v>41562</v>
      </c>
      <c r="AF23" s="174">
        <v>41729</v>
      </c>
    </row>
    <row r="24" spans="1:32" hidden="1" x14ac:dyDescent="0.25">
      <c r="A24" s="55" t="s">
        <v>63</v>
      </c>
      <c r="B24" s="155"/>
      <c r="C24" s="55" t="s">
        <v>34</v>
      </c>
      <c r="D24" s="56">
        <v>10620578</v>
      </c>
      <c r="E24" s="250" t="s">
        <v>18</v>
      </c>
      <c r="F24" s="65" t="s">
        <v>141</v>
      </c>
      <c r="G24" s="57" t="s">
        <v>29</v>
      </c>
      <c r="H24" s="57" t="s">
        <v>47</v>
      </c>
      <c r="I24" s="57">
        <v>51</v>
      </c>
      <c r="J24" s="55" t="s">
        <v>45</v>
      </c>
      <c r="K24" s="55"/>
      <c r="L24" s="243"/>
      <c r="M24" s="57" t="s">
        <v>364</v>
      </c>
      <c r="N24" s="57"/>
      <c r="O24" s="57"/>
      <c r="P24" s="57"/>
      <c r="Q24" s="57"/>
      <c r="R24" s="57"/>
      <c r="S24" s="58">
        <v>40652.495740740742</v>
      </c>
      <c r="T24" s="58">
        <v>41639</v>
      </c>
      <c r="U24" s="58"/>
      <c r="V24" s="59">
        <v>9790530263</v>
      </c>
      <c r="W24" s="60">
        <v>40385</v>
      </c>
      <c r="X24" s="61" t="s">
        <v>964</v>
      </c>
      <c r="Y24" s="66">
        <v>114717367</v>
      </c>
      <c r="Z24" s="63"/>
      <c r="AA24" s="57">
        <v>114717367</v>
      </c>
      <c r="AB24" s="60"/>
      <c r="AC24" s="57"/>
      <c r="AD24" s="60"/>
      <c r="AE24" s="60"/>
      <c r="AF24" s="174"/>
    </row>
    <row r="25" spans="1:32" x14ac:dyDescent="0.25">
      <c r="A25" s="55" t="s">
        <v>510</v>
      </c>
      <c r="B25" s="130" t="s">
        <v>140</v>
      </c>
      <c r="C25" s="64" t="s">
        <v>521</v>
      </c>
      <c r="D25" s="56">
        <v>10139980</v>
      </c>
      <c r="E25" s="250" t="s">
        <v>177</v>
      </c>
      <c r="F25" s="57" t="s">
        <v>140</v>
      </c>
      <c r="G25" s="57" t="s">
        <v>147</v>
      </c>
      <c r="H25" s="57" t="s">
        <v>47</v>
      </c>
      <c r="I25" s="57">
        <v>55</v>
      </c>
      <c r="J25" s="55" t="s">
        <v>379</v>
      </c>
      <c r="K25" s="55" t="s">
        <v>1377</v>
      </c>
      <c r="L25" s="243">
        <v>41699</v>
      </c>
      <c r="M25" s="57" t="s">
        <v>8</v>
      </c>
      <c r="N25" s="57" t="s">
        <v>530</v>
      </c>
      <c r="O25" s="57" t="s">
        <v>545</v>
      </c>
      <c r="P25" s="57" t="s">
        <v>841</v>
      </c>
      <c r="Q25" s="57" t="s">
        <v>140</v>
      </c>
      <c r="R25" s="57" t="s">
        <v>140</v>
      </c>
      <c r="S25" s="67">
        <v>41176</v>
      </c>
      <c r="T25" s="58">
        <v>41698</v>
      </c>
      <c r="U25" s="58">
        <v>42035</v>
      </c>
      <c r="V25" s="55">
        <v>8754470381</v>
      </c>
      <c r="W25" s="60">
        <v>38384</v>
      </c>
      <c r="X25" s="61" t="s">
        <v>701</v>
      </c>
      <c r="Y25" s="66">
        <v>130840304</v>
      </c>
      <c r="Z25" s="63">
        <v>41851</v>
      </c>
      <c r="AA25" s="57">
        <v>130840304</v>
      </c>
      <c r="AB25" s="60">
        <v>41851</v>
      </c>
      <c r="AC25" s="57">
        <v>4790</v>
      </c>
      <c r="AD25" s="60">
        <v>42735</v>
      </c>
      <c r="AE25" s="60">
        <v>41671</v>
      </c>
      <c r="AF25" s="174">
        <v>41698</v>
      </c>
    </row>
    <row r="26" spans="1:32" hidden="1" x14ac:dyDescent="0.25">
      <c r="A26" s="55" t="s">
        <v>567</v>
      </c>
      <c r="B26" s="155"/>
      <c r="C26" s="64" t="s">
        <v>569</v>
      </c>
      <c r="D26" s="56">
        <v>10797539</v>
      </c>
      <c r="E26" s="250" t="s">
        <v>605</v>
      </c>
      <c r="F26" s="65" t="s">
        <v>141</v>
      </c>
      <c r="G26" s="57" t="s">
        <v>28</v>
      </c>
      <c r="H26" s="57" t="s">
        <v>46</v>
      </c>
      <c r="I26" s="57">
        <v>25</v>
      </c>
      <c r="J26" s="55" t="s">
        <v>181</v>
      </c>
      <c r="K26" s="55"/>
      <c r="L26" s="243"/>
      <c r="M26" s="57" t="s">
        <v>93</v>
      </c>
      <c r="N26" s="57" t="s">
        <v>684</v>
      </c>
      <c r="O26" s="57" t="s">
        <v>504</v>
      </c>
      <c r="P26" s="57" t="s">
        <v>751</v>
      </c>
      <c r="Q26" s="57" t="s">
        <v>140</v>
      </c>
      <c r="R26" s="57" t="s">
        <v>141</v>
      </c>
      <c r="S26" s="67">
        <v>41190</v>
      </c>
      <c r="T26" s="58">
        <v>41426</v>
      </c>
      <c r="U26" s="58"/>
      <c r="V26" s="55">
        <v>9989554858</v>
      </c>
      <c r="W26" s="60">
        <v>41080</v>
      </c>
      <c r="X26" s="61" t="s">
        <v>727</v>
      </c>
      <c r="Y26" s="66">
        <v>112417848</v>
      </c>
      <c r="Z26" s="63">
        <v>41608</v>
      </c>
      <c r="AA26" s="57">
        <v>112417848</v>
      </c>
      <c r="AB26" s="60">
        <v>41608</v>
      </c>
      <c r="AC26" s="57"/>
      <c r="AD26" s="60"/>
      <c r="AE26" s="60"/>
      <c r="AF26" s="174"/>
    </row>
    <row r="27" spans="1:32" x14ac:dyDescent="0.25">
      <c r="A27" s="55" t="s">
        <v>444</v>
      </c>
      <c r="B27" s="130" t="s">
        <v>140</v>
      </c>
      <c r="C27" s="64" t="s">
        <v>443</v>
      </c>
      <c r="D27" s="56">
        <v>10792731</v>
      </c>
      <c r="E27" s="250" t="s">
        <v>429</v>
      </c>
      <c r="F27" s="57" t="s">
        <v>140</v>
      </c>
      <c r="G27" s="57" t="s">
        <v>31</v>
      </c>
      <c r="H27" s="57" t="s">
        <v>46</v>
      </c>
      <c r="I27" s="57">
        <v>25</v>
      </c>
      <c r="J27" s="55" t="s">
        <v>379</v>
      </c>
      <c r="K27" s="55" t="s">
        <v>1373</v>
      </c>
      <c r="L27" s="243">
        <v>41730</v>
      </c>
      <c r="M27" s="57" t="s">
        <v>8</v>
      </c>
      <c r="N27" s="57" t="s">
        <v>445</v>
      </c>
      <c r="O27" s="57" t="s">
        <v>446</v>
      </c>
      <c r="P27" s="57" t="s">
        <v>832</v>
      </c>
      <c r="Q27" s="57" t="s">
        <v>140</v>
      </c>
      <c r="R27" s="57" t="s">
        <v>140</v>
      </c>
      <c r="S27" s="67">
        <v>41150</v>
      </c>
      <c r="T27" s="58">
        <v>41639</v>
      </c>
      <c r="U27" s="58">
        <v>42035</v>
      </c>
      <c r="V27" s="55">
        <v>8124831909</v>
      </c>
      <c r="W27" s="60">
        <v>41066</v>
      </c>
      <c r="X27" s="61" t="s">
        <v>700</v>
      </c>
      <c r="Y27" s="66">
        <v>130840307</v>
      </c>
      <c r="Z27" s="63">
        <v>41851</v>
      </c>
      <c r="AA27" s="57">
        <v>130840307</v>
      </c>
      <c r="AB27" s="60">
        <v>41851</v>
      </c>
      <c r="AC27" s="57"/>
      <c r="AD27" s="60" t="s">
        <v>1345</v>
      </c>
      <c r="AE27" s="60">
        <v>41671</v>
      </c>
      <c r="AF27" s="174">
        <v>41729</v>
      </c>
    </row>
    <row r="28" spans="1:32" x14ac:dyDescent="0.25">
      <c r="A28" s="55" t="s">
        <v>60</v>
      </c>
      <c r="B28" s="165" t="s">
        <v>140</v>
      </c>
      <c r="C28" s="64" t="s">
        <v>79</v>
      </c>
      <c r="D28" s="56">
        <v>10630472</v>
      </c>
      <c r="E28" s="250" t="s">
        <v>189</v>
      </c>
      <c r="F28" s="57" t="s">
        <v>140</v>
      </c>
      <c r="G28" s="57" t="s">
        <v>31</v>
      </c>
      <c r="H28" s="57" t="s">
        <v>46</v>
      </c>
      <c r="I28" s="57">
        <v>30</v>
      </c>
      <c r="J28" s="55" t="s">
        <v>49</v>
      </c>
      <c r="K28" s="55" t="s">
        <v>1374</v>
      </c>
      <c r="L28" s="243">
        <v>41730</v>
      </c>
      <c r="M28" s="57" t="s">
        <v>8</v>
      </c>
      <c r="N28" s="57" t="s">
        <v>1524</v>
      </c>
      <c r="O28" s="57" t="s">
        <v>501</v>
      </c>
      <c r="P28" s="57" t="s">
        <v>843</v>
      </c>
      <c r="Q28" s="57" t="s">
        <v>140</v>
      </c>
      <c r="R28" s="57" t="s">
        <v>140</v>
      </c>
      <c r="S28" s="58">
        <v>40987</v>
      </c>
      <c r="T28" s="58">
        <v>41639</v>
      </c>
      <c r="U28" s="58">
        <v>42035</v>
      </c>
      <c r="V28" s="59">
        <v>9791032851</v>
      </c>
      <c r="W28" s="60">
        <v>40408</v>
      </c>
      <c r="X28" s="61" t="s">
        <v>706</v>
      </c>
      <c r="Y28" s="66">
        <v>114717377</v>
      </c>
      <c r="Z28" s="63">
        <v>41364</v>
      </c>
      <c r="AA28" s="57">
        <v>344146350</v>
      </c>
      <c r="AB28" s="60">
        <v>42978</v>
      </c>
      <c r="AC28" s="57">
        <v>5169</v>
      </c>
      <c r="AD28" s="60">
        <v>42735</v>
      </c>
      <c r="AE28" s="60">
        <v>41640</v>
      </c>
      <c r="AF28" s="174">
        <v>41729</v>
      </c>
    </row>
    <row r="29" spans="1:32" hidden="1" x14ac:dyDescent="0.25">
      <c r="A29" s="55" t="s">
        <v>69</v>
      </c>
      <c r="B29" s="155"/>
      <c r="C29" s="64" t="s">
        <v>86</v>
      </c>
      <c r="D29" s="56">
        <v>10539751</v>
      </c>
      <c r="E29" s="250" t="s">
        <v>196</v>
      </c>
      <c r="F29" s="65" t="s">
        <v>141</v>
      </c>
      <c r="G29" s="57" t="s">
        <v>31</v>
      </c>
      <c r="H29" s="57" t="s">
        <v>46</v>
      </c>
      <c r="I29" s="57">
        <v>30</v>
      </c>
      <c r="J29" s="55" t="s">
        <v>180</v>
      </c>
      <c r="K29" s="55"/>
      <c r="L29" s="243"/>
      <c r="M29" s="57" t="s">
        <v>8</v>
      </c>
      <c r="N29" s="57"/>
      <c r="O29" s="57"/>
      <c r="P29" s="57"/>
      <c r="Q29" s="57"/>
      <c r="R29" s="57"/>
      <c r="S29" s="58">
        <v>41053</v>
      </c>
      <c r="T29" s="58">
        <v>41183</v>
      </c>
      <c r="U29" s="58"/>
      <c r="V29" s="59">
        <v>9171599075</v>
      </c>
      <c r="W29" s="60">
        <v>40200</v>
      </c>
      <c r="X29" s="61"/>
      <c r="Y29" s="66">
        <v>130840318</v>
      </c>
      <c r="Z29" s="63"/>
      <c r="AA29" s="57">
        <v>130840318</v>
      </c>
      <c r="AB29" s="60"/>
      <c r="AC29" s="57"/>
      <c r="AD29" s="72"/>
      <c r="AE29" s="60"/>
      <c r="AF29" s="174"/>
    </row>
    <row r="30" spans="1:32" hidden="1" x14ac:dyDescent="0.25">
      <c r="A30" s="55" t="s">
        <v>52</v>
      </c>
      <c r="B30" s="155"/>
      <c r="C30" s="55" t="s">
        <v>35</v>
      </c>
      <c r="D30" s="56">
        <v>10609538</v>
      </c>
      <c r="E30" s="250" t="s">
        <v>19</v>
      </c>
      <c r="F30" s="65" t="s">
        <v>141</v>
      </c>
      <c r="G30" s="57" t="s">
        <v>29</v>
      </c>
      <c r="H30" s="57" t="s">
        <v>47</v>
      </c>
      <c r="I30" s="61">
        <v>50</v>
      </c>
      <c r="J30" s="55" t="s">
        <v>182</v>
      </c>
      <c r="K30" s="55"/>
      <c r="L30" s="243"/>
      <c r="M30" s="57" t="s">
        <v>8</v>
      </c>
      <c r="N30" s="57"/>
      <c r="O30" s="57"/>
      <c r="P30" s="57"/>
      <c r="Q30" s="57"/>
      <c r="R30" s="57"/>
      <c r="S30" s="58">
        <v>40562</v>
      </c>
      <c r="T30" s="58">
        <v>41639</v>
      </c>
      <c r="U30" s="58"/>
      <c r="V30" s="59">
        <v>9176211331</v>
      </c>
      <c r="W30" s="60">
        <v>40395</v>
      </c>
      <c r="X30" s="61" t="s">
        <v>722</v>
      </c>
      <c r="Y30" s="66">
        <v>112417845</v>
      </c>
      <c r="Z30" s="63">
        <v>41608</v>
      </c>
      <c r="AA30" s="57">
        <v>112417845</v>
      </c>
      <c r="AB30" s="60">
        <v>41608</v>
      </c>
      <c r="AC30" s="57"/>
      <c r="AD30" s="72"/>
      <c r="AE30" s="60"/>
      <c r="AF30" s="174"/>
    </row>
    <row r="31" spans="1:32" hidden="1" x14ac:dyDescent="0.25">
      <c r="A31" s="55" t="s">
        <v>173</v>
      </c>
      <c r="B31" s="155"/>
      <c r="C31" s="64" t="s">
        <v>101</v>
      </c>
      <c r="D31" s="56">
        <v>10720641</v>
      </c>
      <c r="E31" s="250" t="s">
        <v>201</v>
      </c>
      <c r="F31" s="65" t="s">
        <v>141</v>
      </c>
      <c r="G31" s="57" t="s">
        <v>31</v>
      </c>
      <c r="H31" s="57" t="s">
        <v>46</v>
      </c>
      <c r="I31" s="57">
        <v>25</v>
      </c>
      <c r="J31" s="55" t="s">
        <v>181</v>
      </c>
      <c r="K31" s="55"/>
      <c r="L31" s="243"/>
      <c r="M31" s="57" t="s">
        <v>93</v>
      </c>
      <c r="N31" s="57" t="s">
        <v>100</v>
      </c>
      <c r="O31" s="57" t="s">
        <v>504</v>
      </c>
      <c r="P31" s="57"/>
      <c r="Q31" s="57" t="s">
        <v>140</v>
      </c>
      <c r="R31" s="57" t="s">
        <v>141</v>
      </c>
      <c r="S31" s="67">
        <v>40780</v>
      </c>
      <c r="T31" s="58">
        <v>41208</v>
      </c>
      <c r="U31" s="58"/>
      <c r="V31" s="55">
        <v>9014062775</v>
      </c>
      <c r="W31" s="60">
        <v>40744</v>
      </c>
      <c r="X31" s="61"/>
      <c r="Y31" s="66">
        <v>114717379</v>
      </c>
      <c r="Z31" s="63"/>
      <c r="AA31" s="57">
        <v>114717379</v>
      </c>
      <c r="AB31" s="60"/>
      <c r="AC31" s="57"/>
      <c r="AD31" s="72"/>
      <c r="AE31" s="60"/>
      <c r="AF31" s="174"/>
    </row>
    <row r="32" spans="1:32" hidden="1" x14ac:dyDescent="0.25">
      <c r="A32" s="55" t="s">
        <v>66</v>
      </c>
      <c r="B32" s="155"/>
      <c r="C32" s="64" t="s">
        <v>83</v>
      </c>
      <c r="D32" s="56">
        <v>10497688</v>
      </c>
      <c r="E32" s="250" t="s">
        <v>193</v>
      </c>
      <c r="F32" s="65" t="s">
        <v>141</v>
      </c>
      <c r="G32" s="57" t="s">
        <v>30</v>
      </c>
      <c r="H32" s="57" t="s">
        <v>46</v>
      </c>
      <c r="I32" s="57">
        <v>34</v>
      </c>
      <c r="J32" s="55" t="s">
        <v>44</v>
      </c>
      <c r="K32" s="55"/>
      <c r="L32" s="243"/>
      <c r="M32" s="57" t="s">
        <v>8</v>
      </c>
      <c r="N32" s="57" t="s">
        <v>455</v>
      </c>
      <c r="O32" s="57" t="s">
        <v>513</v>
      </c>
      <c r="P32" s="57" t="s">
        <v>770</v>
      </c>
      <c r="Q32" s="57" t="s">
        <v>140</v>
      </c>
      <c r="R32" s="57" t="s">
        <v>140</v>
      </c>
      <c r="S32" s="58">
        <v>40984</v>
      </c>
      <c r="T32" s="58">
        <v>41439</v>
      </c>
      <c r="U32" s="58"/>
      <c r="V32" s="59">
        <v>8754570904</v>
      </c>
      <c r="W32" s="60">
        <v>39688</v>
      </c>
      <c r="X32" s="61" t="s">
        <v>715</v>
      </c>
      <c r="Y32" s="66">
        <v>114717375</v>
      </c>
      <c r="Z32" s="63">
        <v>41364</v>
      </c>
      <c r="AA32" s="57">
        <v>344146349</v>
      </c>
      <c r="AB32" s="60">
        <v>42978</v>
      </c>
      <c r="AC32" s="57"/>
      <c r="AD32" s="72"/>
      <c r="AE32" s="60"/>
      <c r="AF32" s="174"/>
    </row>
    <row r="33" spans="1:32" hidden="1" x14ac:dyDescent="0.25">
      <c r="A33" s="55" t="s">
        <v>15</v>
      </c>
      <c r="B33" s="155"/>
      <c r="C33" s="55" t="s">
        <v>36</v>
      </c>
      <c r="D33" s="56">
        <v>10533550</v>
      </c>
      <c r="E33" s="250" t="s">
        <v>20</v>
      </c>
      <c r="F33" s="65" t="s">
        <v>141</v>
      </c>
      <c r="G33" s="57" t="s">
        <v>30</v>
      </c>
      <c r="H33" s="57" t="s">
        <v>46</v>
      </c>
      <c r="I33" s="57">
        <v>30</v>
      </c>
      <c r="J33" s="55" t="s">
        <v>178</v>
      </c>
      <c r="K33" s="55"/>
      <c r="L33" s="243"/>
      <c r="M33" s="57" t="s">
        <v>8</v>
      </c>
      <c r="N33" s="57"/>
      <c r="O33" s="57"/>
      <c r="P33" s="57"/>
      <c r="Q33" s="57"/>
      <c r="R33" s="57"/>
      <c r="S33" s="58">
        <v>40693.736539351848</v>
      </c>
      <c r="T33" s="58">
        <v>41220</v>
      </c>
      <c r="U33" s="58"/>
      <c r="V33" s="59">
        <v>9566297840</v>
      </c>
      <c r="W33" s="60">
        <v>40018</v>
      </c>
      <c r="X33" s="61"/>
      <c r="Y33" s="66">
        <v>114717372</v>
      </c>
      <c r="Z33" s="63"/>
      <c r="AA33" s="57">
        <v>114717372</v>
      </c>
      <c r="AB33" s="60"/>
      <c r="AC33" s="57"/>
      <c r="AD33" s="72"/>
      <c r="AE33" s="60"/>
      <c r="AF33" s="174"/>
    </row>
    <row r="34" spans="1:32" hidden="1" x14ac:dyDescent="0.25">
      <c r="A34" s="55" t="s">
        <v>58</v>
      </c>
      <c r="B34" s="165"/>
      <c r="C34" s="64" t="s">
        <v>78</v>
      </c>
      <c r="D34" s="56">
        <v>10577243</v>
      </c>
      <c r="E34" s="250" t="s">
        <v>188</v>
      </c>
      <c r="F34" s="65" t="s">
        <v>141</v>
      </c>
      <c r="G34" s="57" t="s">
        <v>29</v>
      </c>
      <c r="H34" s="57" t="s">
        <v>47</v>
      </c>
      <c r="I34" s="57">
        <v>50</v>
      </c>
      <c r="J34" s="55" t="s">
        <v>73</v>
      </c>
      <c r="K34" s="55"/>
      <c r="L34" s="243"/>
      <c r="M34" s="57" t="s">
        <v>8</v>
      </c>
      <c r="N34" s="57" t="s">
        <v>472</v>
      </c>
      <c r="O34" s="57" t="s">
        <v>348</v>
      </c>
      <c r="P34" s="57" t="s">
        <v>809</v>
      </c>
      <c r="Q34" s="57" t="s">
        <v>140</v>
      </c>
      <c r="R34" s="57" t="s">
        <v>141</v>
      </c>
      <c r="S34" s="58">
        <v>40940</v>
      </c>
      <c r="T34" s="58">
        <v>41571</v>
      </c>
      <c r="U34" s="58"/>
      <c r="V34" s="59">
        <v>9500091834</v>
      </c>
      <c r="W34" s="60">
        <v>40259</v>
      </c>
      <c r="X34" s="61" t="s">
        <v>721</v>
      </c>
      <c r="Y34" s="66">
        <v>114717380</v>
      </c>
      <c r="Z34" s="63">
        <v>41364</v>
      </c>
      <c r="AA34" s="57">
        <v>344146347</v>
      </c>
      <c r="AB34" s="60">
        <v>42978</v>
      </c>
      <c r="AC34" s="57"/>
      <c r="AD34" s="72"/>
      <c r="AE34" s="60"/>
      <c r="AF34" s="174"/>
    </row>
    <row r="35" spans="1:32" x14ac:dyDescent="0.25">
      <c r="A35" s="339" t="s">
        <v>53</v>
      </c>
      <c r="B35" s="208" t="s">
        <v>140</v>
      </c>
      <c r="C35" s="339" t="s">
        <v>37</v>
      </c>
      <c r="D35" s="56">
        <v>10630537</v>
      </c>
      <c r="E35" s="339" t="s">
        <v>21</v>
      </c>
      <c r="F35" s="340" t="s">
        <v>140</v>
      </c>
      <c r="G35" s="340" t="s">
        <v>30</v>
      </c>
      <c r="H35" s="340" t="s">
        <v>46</v>
      </c>
      <c r="I35" s="340">
        <v>34</v>
      </c>
      <c r="J35" s="339" t="s">
        <v>73</v>
      </c>
      <c r="K35" s="339" t="s">
        <v>1377</v>
      </c>
      <c r="L35" s="341">
        <v>41671</v>
      </c>
      <c r="M35" s="340" t="s">
        <v>8</v>
      </c>
      <c r="N35" s="340" t="s">
        <v>1450</v>
      </c>
      <c r="O35" s="340" t="s">
        <v>489</v>
      </c>
      <c r="P35" s="340" t="s">
        <v>808</v>
      </c>
      <c r="Q35" s="340" t="s">
        <v>140</v>
      </c>
      <c r="R35" s="340" t="s">
        <v>140</v>
      </c>
      <c r="S35" s="341">
        <v>40631</v>
      </c>
      <c r="T35" s="341">
        <v>41698</v>
      </c>
      <c r="U35" s="341">
        <v>42035</v>
      </c>
      <c r="V35" s="59">
        <v>9789978862</v>
      </c>
      <c r="W35" s="312">
        <v>40408</v>
      </c>
      <c r="X35" s="342" t="s">
        <v>691</v>
      </c>
      <c r="Y35" s="66">
        <v>112417846</v>
      </c>
      <c r="Z35" s="63">
        <v>41608</v>
      </c>
      <c r="AA35" s="57">
        <v>112417846</v>
      </c>
      <c r="AB35" s="60">
        <v>42978</v>
      </c>
      <c r="AC35" s="57">
        <v>3297</v>
      </c>
      <c r="AD35" s="171">
        <v>43100</v>
      </c>
      <c r="AE35" s="60"/>
      <c r="AF35" s="174"/>
    </row>
    <row r="36" spans="1:32" hidden="1" x14ac:dyDescent="0.25">
      <c r="A36" s="55" t="s">
        <v>64</v>
      </c>
      <c r="B36" s="165" t="s">
        <v>140</v>
      </c>
      <c r="C36" s="55" t="s">
        <v>38</v>
      </c>
      <c r="D36" s="56">
        <v>10150006</v>
      </c>
      <c r="E36" s="250" t="s">
        <v>22</v>
      </c>
      <c r="F36" s="57" t="s">
        <v>140</v>
      </c>
      <c r="G36" s="57" t="s">
        <v>29</v>
      </c>
      <c r="H36" s="57" t="s">
        <v>47</v>
      </c>
      <c r="I36" s="57">
        <v>50</v>
      </c>
      <c r="J36" s="55" t="s">
        <v>45</v>
      </c>
      <c r="K36" s="55" t="s">
        <v>1373</v>
      </c>
      <c r="L36" s="243">
        <v>41671</v>
      </c>
      <c r="M36" s="219" t="s">
        <v>163</v>
      </c>
      <c r="N36" s="57" t="s">
        <v>457</v>
      </c>
      <c r="O36" s="57" t="s">
        <v>503</v>
      </c>
      <c r="P36" s="57" t="s">
        <v>767</v>
      </c>
      <c r="Q36" s="57" t="s">
        <v>140</v>
      </c>
      <c r="R36" s="57" t="s">
        <v>140</v>
      </c>
      <c r="S36" s="58">
        <v>40723.427233796298</v>
      </c>
      <c r="T36" s="58">
        <v>42035</v>
      </c>
      <c r="U36" s="58">
        <v>42035</v>
      </c>
      <c r="V36" s="59">
        <v>9600411100</v>
      </c>
      <c r="W36" s="60">
        <v>38446</v>
      </c>
      <c r="X36" s="61" t="s">
        <v>710</v>
      </c>
      <c r="Y36" s="66">
        <v>114717370</v>
      </c>
      <c r="Z36" s="63">
        <v>41364</v>
      </c>
      <c r="AA36" s="57">
        <v>344146337</v>
      </c>
      <c r="AB36" s="60">
        <v>42978</v>
      </c>
      <c r="AC36" s="57">
        <v>4009</v>
      </c>
      <c r="AD36" s="60">
        <v>42735</v>
      </c>
      <c r="AE36" s="60"/>
      <c r="AF36" s="174"/>
    </row>
    <row r="37" spans="1:32" hidden="1" x14ac:dyDescent="0.25">
      <c r="A37" s="55" t="s">
        <v>55</v>
      </c>
      <c r="B37" s="155"/>
      <c r="C37" s="64" t="s">
        <v>39</v>
      </c>
      <c r="D37" s="56">
        <v>10353766</v>
      </c>
      <c r="E37" s="250" t="s">
        <v>23</v>
      </c>
      <c r="F37" s="65" t="s">
        <v>141</v>
      </c>
      <c r="G37" s="57" t="s">
        <v>29</v>
      </c>
      <c r="H37" s="57" t="s">
        <v>47</v>
      </c>
      <c r="I37" s="57">
        <v>50</v>
      </c>
      <c r="J37" s="55" t="s">
        <v>74</v>
      </c>
      <c r="K37" s="55"/>
      <c r="L37" s="243"/>
      <c r="M37" s="57" t="s">
        <v>8</v>
      </c>
      <c r="N37" s="57"/>
      <c r="O37" s="57"/>
      <c r="P37" s="57"/>
      <c r="Q37" s="57"/>
      <c r="R37" s="57"/>
      <c r="S37" s="58">
        <v>40576</v>
      </c>
      <c r="T37" s="58">
        <v>41166</v>
      </c>
      <c r="U37" s="58"/>
      <c r="V37" s="59">
        <v>9840015788</v>
      </c>
      <c r="W37" s="60">
        <v>39132</v>
      </c>
      <c r="X37" s="61"/>
      <c r="Y37" s="66">
        <v>114717364</v>
      </c>
      <c r="Z37" s="63"/>
      <c r="AA37" s="57">
        <v>114717364</v>
      </c>
      <c r="AB37" s="60"/>
      <c r="AC37" s="57"/>
      <c r="AD37" s="72"/>
      <c r="AE37" s="60"/>
      <c r="AF37" s="174"/>
    </row>
    <row r="38" spans="1:32" hidden="1" x14ac:dyDescent="0.25">
      <c r="A38" s="55" t="s">
        <v>70</v>
      </c>
      <c r="B38" s="165"/>
      <c r="C38" s="64" t="s">
        <v>87</v>
      </c>
      <c r="D38" s="56">
        <v>10780419</v>
      </c>
      <c r="E38" s="250" t="s">
        <v>197</v>
      </c>
      <c r="F38" s="65" t="s">
        <v>141</v>
      </c>
      <c r="G38" s="57" t="s">
        <v>30</v>
      </c>
      <c r="H38" s="57" t="s">
        <v>46</v>
      </c>
      <c r="I38" s="57">
        <v>37</v>
      </c>
      <c r="J38" s="55" t="s">
        <v>379</v>
      </c>
      <c r="K38" s="55" t="s">
        <v>1373</v>
      </c>
      <c r="L38" s="243">
        <v>41730</v>
      </c>
      <c r="M38" s="57" t="s">
        <v>8</v>
      </c>
      <c r="N38" s="57" t="s">
        <v>468</v>
      </c>
      <c r="O38" s="57" t="s">
        <v>347</v>
      </c>
      <c r="P38" s="57" t="s">
        <v>840</v>
      </c>
      <c r="Q38" s="57" t="s">
        <v>140</v>
      </c>
      <c r="R38" s="57" t="s">
        <v>140</v>
      </c>
      <c r="S38" s="58">
        <v>41059</v>
      </c>
      <c r="T38" s="58">
        <v>41685</v>
      </c>
      <c r="U38" s="58">
        <v>41685</v>
      </c>
      <c r="V38" s="59">
        <v>9025368996</v>
      </c>
      <c r="W38" s="60">
        <v>41050</v>
      </c>
      <c r="X38" s="61" t="s">
        <v>699</v>
      </c>
      <c r="Y38" s="66">
        <v>130840319</v>
      </c>
      <c r="Z38" s="63">
        <v>41851</v>
      </c>
      <c r="AA38" s="57">
        <v>130840319</v>
      </c>
      <c r="AB38" s="60">
        <v>41851</v>
      </c>
      <c r="AC38" s="451" t="s">
        <v>1339</v>
      </c>
      <c r="AD38" s="452"/>
      <c r="AE38" s="60"/>
      <c r="AF38" s="174"/>
    </row>
    <row r="39" spans="1:32" hidden="1" x14ac:dyDescent="0.25">
      <c r="A39" s="55" t="s">
        <v>71</v>
      </c>
      <c r="B39" s="155"/>
      <c r="C39" s="64" t="s">
        <v>89</v>
      </c>
      <c r="D39" s="56">
        <v>10392656</v>
      </c>
      <c r="E39" s="250" t="s">
        <v>199</v>
      </c>
      <c r="F39" s="65" t="s">
        <v>141</v>
      </c>
      <c r="G39" s="57" t="s">
        <v>31</v>
      </c>
      <c r="H39" s="57" t="s">
        <v>46</v>
      </c>
      <c r="I39" s="57">
        <v>30</v>
      </c>
      <c r="J39" s="55" t="s">
        <v>49</v>
      </c>
      <c r="K39" s="55"/>
      <c r="L39" s="243"/>
      <c r="M39" s="57" t="s">
        <v>8</v>
      </c>
      <c r="N39" s="57" t="s">
        <v>581</v>
      </c>
      <c r="O39" s="57" t="s">
        <v>347</v>
      </c>
      <c r="P39" s="57"/>
      <c r="Q39" s="57" t="s">
        <v>140</v>
      </c>
      <c r="R39" s="57" t="s">
        <v>140</v>
      </c>
      <c r="S39" s="58">
        <v>41061</v>
      </c>
      <c r="T39" s="68">
        <v>41257</v>
      </c>
      <c r="U39" s="68"/>
      <c r="V39" s="59">
        <v>9840714930</v>
      </c>
      <c r="W39" s="60">
        <v>39265</v>
      </c>
      <c r="X39" s="61"/>
      <c r="Y39" s="66">
        <v>130840317</v>
      </c>
      <c r="Z39" s="63"/>
      <c r="AA39" s="57">
        <v>130840317</v>
      </c>
      <c r="AB39" s="60"/>
      <c r="AC39" s="57"/>
      <c r="AD39" s="72"/>
      <c r="AE39" s="60"/>
      <c r="AF39" s="174"/>
    </row>
    <row r="40" spans="1:32" x14ac:dyDescent="0.25">
      <c r="A40" s="55" t="s">
        <v>68</v>
      </c>
      <c r="B40" s="165" t="s">
        <v>140</v>
      </c>
      <c r="C40" s="64" t="s">
        <v>85</v>
      </c>
      <c r="D40" s="56">
        <v>10775796</v>
      </c>
      <c r="E40" s="250" t="s">
        <v>195</v>
      </c>
      <c r="F40" s="57" t="s">
        <v>140</v>
      </c>
      <c r="G40" s="57" t="s">
        <v>30</v>
      </c>
      <c r="H40" s="57" t="s">
        <v>48</v>
      </c>
      <c r="I40" s="57">
        <v>34</v>
      </c>
      <c r="J40" s="55" t="s">
        <v>180</v>
      </c>
      <c r="K40" s="317" t="s">
        <v>1561</v>
      </c>
      <c r="L40" s="243">
        <v>41730</v>
      </c>
      <c r="M40" s="57" t="s">
        <v>8</v>
      </c>
      <c r="N40" s="57" t="s">
        <v>593</v>
      </c>
      <c r="O40" s="57" t="s">
        <v>347</v>
      </c>
      <c r="P40" s="57" t="s">
        <v>842</v>
      </c>
      <c r="Q40" s="57" t="s">
        <v>140</v>
      </c>
      <c r="R40" s="57" t="s">
        <v>140</v>
      </c>
      <c r="S40" s="58">
        <v>41053</v>
      </c>
      <c r="T40" s="68">
        <v>41698</v>
      </c>
      <c r="U40" s="58">
        <v>42035</v>
      </c>
      <c r="V40" s="59">
        <v>9884334130</v>
      </c>
      <c r="W40" s="60">
        <v>41001</v>
      </c>
      <c r="X40" s="61" t="s">
        <v>696</v>
      </c>
      <c r="Y40" s="66">
        <v>114717376</v>
      </c>
      <c r="Z40" s="63">
        <v>41364</v>
      </c>
      <c r="AA40" s="57">
        <v>130840298</v>
      </c>
      <c r="AB40" s="60">
        <v>41851</v>
      </c>
      <c r="AC40" s="57">
        <v>4920</v>
      </c>
      <c r="AD40" s="72">
        <v>42735</v>
      </c>
      <c r="AE40" s="60">
        <v>41563</v>
      </c>
      <c r="AF40" s="174">
        <v>41729</v>
      </c>
    </row>
    <row r="41" spans="1:32" x14ac:dyDescent="0.25">
      <c r="A41" s="55" t="s">
        <v>54</v>
      </c>
      <c r="B41" s="130" t="s">
        <v>140</v>
      </c>
      <c r="C41" s="64" t="s">
        <v>40</v>
      </c>
      <c r="D41" s="56">
        <v>10630490</v>
      </c>
      <c r="E41" s="250" t="s">
        <v>24</v>
      </c>
      <c r="F41" s="57" t="s">
        <v>140</v>
      </c>
      <c r="G41" s="57" t="s">
        <v>30</v>
      </c>
      <c r="H41" s="57" t="s">
        <v>46</v>
      </c>
      <c r="I41" s="57">
        <v>36</v>
      </c>
      <c r="J41" s="55" t="s">
        <v>182</v>
      </c>
      <c r="K41" s="55" t="s">
        <v>1377</v>
      </c>
      <c r="L41" s="243">
        <v>41699</v>
      </c>
      <c r="M41" s="57" t="s">
        <v>8</v>
      </c>
      <c r="N41" s="57" t="s">
        <v>447</v>
      </c>
      <c r="O41" s="57" t="s">
        <v>528</v>
      </c>
      <c r="P41" s="57" t="s">
        <v>806</v>
      </c>
      <c r="Q41" s="57" t="s">
        <v>140</v>
      </c>
      <c r="R41" s="57" t="s">
        <v>140</v>
      </c>
      <c r="S41" s="58">
        <v>40640</v>
      </c>
      <c r="T41" s="58">
        <v>41639</v>
      </c>
      <c r="U41" s="58">
        <v>42035</v>
      </c>
      <c r="V41" s="59">
        <v>9940875221</v>
      </c>
      <c r="W41" s="60">
        <v>40408</v>
      </c>
      <c r="X41" s="61" t="s">
        <v>690</v>
      </c>
      <c r="Y41" s="66">
        <v>114717365</v>
      </c>
      <c r="Z41" s="63">
        <v>41364</v>
      </c>
      <c r="AA41" s="57">
        <v>344146330</v>
      </c>
      <c r="AB41" s="60">
        <v>42978</v>
      </c>
      <c r="AC41" s="57">
        <v>3296</v>
      </c>
      <c r="AD41" s="171">
        <v>43100</v>
      </c>
      <c r="AE41" s="60">
        <v>41562</v>
      </c>
      <c r="AF41" s="174">
        <v>41729</v>
      </c>
    </row>
    <row r="42" spans="1:32" hidden="1" x14ac:dyDescent="0.25">
      <c r="A42" s="55" t="s">
        <v>50</v>
      </c>
      <c r="B42" s="165"/>
      <c r="C42" s="64" t="s">
        <v>75</v>
      </c>
      <c r="D42" s="56">
        <v>10724515</v>
      </c>
      <c r="E42" s="250" t="s">
        <v>185</v>
      </c>
      <c r="F42" s="65" t="s">
        <v>141</v>
      </c>
      <c r="G42" s="57" t="s">
        <v>31</v>
      </c>
      <c r="H42" s="57" t="s">
        <v>46</v>
      </c>
      <c r="I42" s="57">
        <v>25</v>
      </c>
      <c r="J42" s="55" t="s">
        <v>182</v>
      </c>
      <c r="K42" s="55"/>
      <c r="L42" s="243"/>
      <c r="M42" s="57" t="s">
        <v>8</v>
      </c>
      <c r="N42" s="57" t="s">
        <v>449</v>
      </c>
      <c r="O42" s="57" t="s">
        <v>591</v>
      </c>
      <c r="P42" s="57" t="s">
        <v>835</v>
      </c>
      <c r="Q42" s="57" t="s">
        <v>140</v>
      </c>
      <c r="R42" s="57" t="s">
        <v>141</v>
      </c>
      <c r="S42" s="58">
        <v>40948</v>
      </c>
      <c r="T42" s="58">
        <v>41571</v>
      </c>
      <c r="U42" s="58"/>
      <c r="V42" s="59">
        <v>9962570016</v>
      </c>
      <c r="W42" s="60">
        <v>40779</v>
      </c>
      <c r="X42" s="61" t="s">
        <v>719</v>
      </c>
      <c r="Y42" s="66">
        <v>114717382</v>
      </c>
      <c r="Z42" s="63">
        <v>41364</v>
      </c>
      <c r="AA42" s="57">
        <v>344146345</v>
      </c>
      <c r="AB42" s="60">
        <v>42978</v>
      </c>
      <c r="AC42" s="61"/>
      <c r="AD42" s="60"/>
      <c r="AE42" s="60"/>
      <c r="AF42" s="174"/>
    </row>
    <row r="43" spans="1:32" x14ac:dyDescent="0.25">
      <c r="A43" s="55" t="s">
        <v>51</v>
      </c>
      <c r="B43" s="165" t="s">
        <v>140</v>
      </c>
      <c r="C43" s="64" t="s">
        <v>76</v>
      </c>
      <c r="D43" s="56">
        <v>10705918</v>
      </c>
      <c r="E43" s="250" t="s">
        <v>186</v>
      </c>
      <c r="F43" s="57" t="s">
        <v>140</v>
      </c>
      <c r="G43" s="57" t="s">
        <v>29</v>
      </c>
      <c r="H43" s="57" t="s">
        <v>47</v>
      </c>
      <c r="I43" s="57">
        <v>50</v>
      </c>
      <c r="J43" s="55" t="s">
        <v>178</v>
      </c>
      <c r="K43" s="55" t="s">
        <v>1372</v>
      </c>
      <c r="L43" s="243">
        <v>41730</v>
      </c>
      <c r="M43" s="57" t="s">
        <v>8</v>
      </c>
      <c r="N43" s="57" t="s">
        <v>1696</v>
      </c>
      <c r="O43" s="57" t="s">
        <v>592</v>
      </c>
      <c r="P43" s="57" t="s">
        <v>849</v>
      </c>
      <c r="Q43" s="57" t="s">
        <v>140</v>
      </c>
      <c r="R43" s="57" t="s">
        <v>140</v>
      </c>
      <c r="S43" s="58">
        <v>41009</v>
      </c>
      <c r="T43" s="58">
        <v>41698</v>
      </c>
      <c r="U43" s="58">
        <v>42035</v>
      </c>
      <c r="V43" s="59">
        <v>9944020341</v>
      </c>
      <c r="W43" s="60">
        <v>40742</v>
      </c>
      <c r="X43" s="61" t="s">
        <v>688</v>
      </c>
      <c r="Y43" s="66">
        <v>114717371</v>
      </c>
      <c r="Z43" s="63">
        <v>41364</v>
      </c>
      <c r="AA43" s="57">
        <v>344146353</v>
      </c>
      <c r="AB43" s="60">
        <v>42978</v>
      </c>
      <c r="AC43" s="57">
        <v>5174</v>
      </c>
      <c r="AD43" s="72">
        <v>42735</v>
      </c>
      <c r="AE43" s="60">
        <v>41652</v>
      </c>
      <c r="AF43" s="174">
        <v>41729</v>
      </c>
    </row>
    <row r="44" spans="1:32" hidden="1" x14ac:dyDescent="0.25">
      <c r="A44" s="55" t="s">
        <v>102</v>
      </c>
      <c r="B44" s="155"/>
      <c r="C44" s="64" t="s">
        <v>103</v>
      </c>
      <c r="D44" s="56">
        <v>10720642</v>
      </c>
      <c r="E44" s="250" t="s">
        <v>202</v>
      </c>
      <c r="F44" s="65" t="s">
        <v>141</v>
      </c>
      <c r="G44" s="57" t="s">
        <v>31</v>
      </c>
      <c r="H44" s="57" t="s">
        <v>46</v>
      </c>
      <c r="I44" s="57">
        <v>25</v>
      </c>
      <c r="J44" s="55" t="s">
        <v>181</v>
      </c>
      <c r="K44" s="55"/>
      <c r="L44" s="243"/>
      <c r="M44" s="57" t="s">
        <v>93</v>
      </c>
      <c r="N44" s="57" t="s">
        <v>104</v>
      </c>
      <c r="O44" s="57" t="s">
        <v>505</v>
      </c>
      <c r="P44" s="57"/>
      <c r="Q44" s="57" t="s">
        <v>140</v>
      </c>
      <c r="R44" s="57" t="s">
        <v>141</v>
      </c>
      <c r="S44" s="67">
        <v>40780</v>
      </c>
      <c r="T44" s="58">
        <v>41213</v>
      </c>
      <c r="U44" s="58"/>
      <c r="V44" s="55">
        <v>9014062258</v>
      </c>
      <c r="W44" s="60">
        <v>40744</v>
      </c>
      <c r="X44" s="61"/>
      <c r="Y44" s="66">
        <v>114717378</v>
      </c>
      <c r="Z44" s="63"/>
      <c r="AA44" s="57">
        <v>114717378</v>
      </c>
      <c r="AB44" s="60"/>
      <c r="AC44" s="57"/>
      <c r="AD44" s="60"/>
      <c r="AE44" s="60"/>
      <c r="AF44" s="174"/>
    </row>
    <row r="45" spans="1:32" hidden="1" x14ac:dyDescent="0.25">
      <c r="A45" s="55" t="s">
        <v>564</v>
      </c>
      <c r="B45" s="165" t="s">
        <v>140</v>
      </c>
      <c r="C45" s="64" t="s">
        <v>553</v>
      </c>
      <c r="D45" s="56">
        <v>10628345</v>
      </c>
      <c r="E45" s="250" t="s">
        <v>383</v>
      </c>
      <c r="F45" s="65" t="s">
        <v>141</v>
      </c>
      <c r="G45" s="57" t="s">
        <v>30</v>
      </c>
      <c r="H45" s="57" t="s">
        <v>46</v>
      </c>
      <c r="I45" s="57">
        <v>34</v>
      </c>
      <c r="J45" s="55" t="s">
        <v>49</v>
      </c>
      <c r="K45" s="55"/>
      <c r="L45" s="243"/>
      <c r="M45" s="57" t="s">
        <v>8</v>
      </c>
      <c r="N45" s="57" t="s">
        <v>565</v>
      </c>
      <c r="O45" s="57" t="s">
        <v>566</v>
      </c>
      <c r="P45" s="57" t="s">
        <v>845</v>
      </c>
      <c r="Q45" s="57" t="s">
        <v>140</v>
      </c>
      <c r="R45" s="57" t="s">
        <v>141</v>
      </c>
      <c r="S45" s="67">
        <v>41190</v>
      </c>
      <c r="T45" s="58">
        <v>41618</v>
      </c>
      <c r="U45" s="58"/>
      <c r="V45" s="55">
        <v>9994149474</v>
      </c>
      <c r="W45" s="60">
        <v>40450</v>
      </c>
      <c r="X45" s="61" t="s">
        <v>702</v>
      </c>
      <c r="Y45" s="66">
        <v>130840300</v>
      </c>
      <c r="Z45" s="63">
        <v>41851</v>
      </c>
      <c r="AA45" s="57">
        <v>130840300</v>
      </c>
      <c r="AB45" s="60">
        <v>41851</v>
      </c>
      <c r="AC45" s="57"/>
      <c r="AD45" s="72"/>
      <c r="AE45" s="60"/>
      <c r="AF45" s="174"/>
    </row>
    <row r="46" spans="1:32" hidden="1" x14ac:dyDescent="0.25">
      <c r="A46" s="55" t="s">
        <v>391</v>
      </c>
      <c r="B46" s="165"/>
      <c r="C46" s="64" t="s">
        <v>365</v>
      </c>
      <c r="D46" s="56">
        <v>10411098</v>
      </c>
      <c r="E46" s="250" t="s">
        <v>175</v>
      </c>
      <c r="F46" s="65" t="s">
        <v>141</v>
      </c>
      <c r="G46" s="57" t="s">
        <v>147</v>
      </c>
      <c r="H46" s="57" t="s">
        <v>47</v>
      </c>
      <c r="I46" s="57">
        <v>55</v>
      </c>
      <c r="J46" s="55" t="s">
        <v>379</v>
      </c>
      <c r="K46" s="55"/>
      <c r="L46" s="243"/>
      <c r="M46" s="57" t="s">
        <v>8</v>
      </c>
      <c r="N46" s="57" t="s">
        <v>439</v>
      </c>
      <c r="O46" s="57" t="s">
        <v>351</v>
      </c>
      <c r="P46" s="57" t="s">
        <v>828</v>
      </c>
      <c r="Q46" s="57" t="s">
        <v>140</v>
      </c>
      <c r="R46" s="57" t="s">
        <v>140</v>
      </c>
      <c r="S46" s="67">
        <v>41130</v>
      </c>
      <c r="T46" s="58">
        <v>41670</v>
      </c>
      <c r="U46" s="58">
        <v>41670</v>
      </c>
      <c r="V46" s="55">
        <v>9840965532</v>
      </c>
      <c r="W46" s="60">
        <v>39325</v>
      </c>
      <c r="X46" s="61" t="s">
        <v>697</v>
      </c>
      <c r="Y46" s="66">
        <v>130840313</v>
      </c>
      <c r="Z46" s="63">
        <v>41851</v>
      </c>
      <c r="AA46" s="57">
        <v>130840313</v>
      </c>
      <c r="AB46" s="60">
        <v>41851</v>
      </c>
      <c r="AC46" s="57">
        <v>5126</v>
      </c>
      <c r="AD46" s="72">
        <v>42735</v>
      </c>
      <c r="AE46" s="60"/>
      <c r="AF46" s="174"/>
    </row>
    <row r="47" spans="1:32" hidden="1" x14ac:dyDescent="0.25">
      <c r="A47" s="55" t="s">
        <v>92</v>
      </c>
      <c r="B47" s="155"/>
      <c r="C47" s="64" t="s">
        <v>94</v>
      </c>
      <c r="D47" s="56">
        <v>10620550</v>
      </c>
      <c r="E47" s="250" t="s">
        <v>107</v>
      </c>
      <c r="F47" s="65" t="s">
        <v>141</v>
      </c>
      <c r="G47" s="57" t="s">
        <v>29</v>
      </c>
      <c r="H47" s="57" t="s">
        <v>47</v>
      </c>
      <c r="I47" s="57">
        <v>50</v>
      </c>
      <c r="J47" s="55" t="s">
        <v>181</v>
      </c>
      <c r="K47" s="55"/>
      <c r="L47" s="243"/>
      <c r="M47" s="57" t="s">
        <v>93</v>
      </c>
      <c r="N47" s="57" t="s">
        <v>680</v>
      </c>
      <c r="O47" s="57" t="s">
        <v>454</v>
      </c>
      <c r="P47" s="57" t="s">
        <v>753</v>
      </c>
      <c r="Q47" s="57" t="s">
        <v>140</v>
      </c>
      <c r="R47" s="57" t="s">
        <v>140</v>
      </c>
      <c r="S47" s="58">
        <v>40710</v>
      </c>
      <c r="T47" s="58">
        <v>41670</v>
      </c>
      <c r="U47" s="58"/>
      <c r="V47" s="55">
        <v>9618586451</v>
      </c>
      <c r="W47" s="60">
        <v>40402</v>
      </c>
      <c r="X47" s="61" t="s">
        <v>724</v>
      </c>
      <c r="Y47" s="66">
        <v>112417840</v>
      </c>
      <c r="Z47" s="63">
        <v>41608</v>
      </c>
      <c r="AA47" s="57">
        <v>112417840</v>
      </c>
      <c r="AB47" s="60">
        <v>41608</v>
      </c>
      <c r="AC47" s="57"/>
      <c r="AD47" s="72"/>
      <c r="AE47" s="60"/>
      <c r="AF47" s="174"/>
    </row>
    <row r="48" spans="1:32" hidden="1" x14ac:dyDescent="0.25">
      <c r="A48" s="55" t="s">
        <v>97</v>
      </c>
      <c r="B48" s="165" t="s">
        <v>140</v>
      </c>
      <c r="C48" s="64" t="s">
        <v>98</v>
      </c>
      <c r="D48" s="56">
        <v>10536407</v>
      </c>
      <c r="E48" s="250" t="s">
        <v>110</v>
      </c>
      <c r="F48" s="65" t="s">
        <v>141</v>
      </c>
      <c r="G48" s="57" t="s">
        <v>29</v>
      </c>
      <c r="H48" s="57" t="s">
        <v>47</v>
      </c>
      <c r="I48" s="57">
        <v>51</v>
      </c>
      <c r="J48" s="55" t="s">
        <v>181</v>
      </c>
      <c r="K48" s="55" t="s">
        <v>1378</v>
      </c>
      <c r="L48" s="243"/>
      <c r="M48" s="57" t="s">
        <v>93</v>
      </c>
      <c r="N48" s="57" t="s">
        <v>682</v>
      </c>
      <c r="O48" s="57" t="s">
        <v>936</v>
      </c>
      <c r="P48" s="57" t="s">
        <v>937</v>
      </c>
      <c r="Q48" s="57" t="s">
        <v>140</v>
      </c>
      <c r="R48" s="57" t="s">
        <v>141</v>
      </c>
      <c r="S48" s="67">
        <v>41005</v>
      </c>
      <c r="T48" s="58">
        <v>41670</v>
      </c>
      <c r="U48" s="58">
        <v>41670</v>
      </c>
      <c r="V48" s="55">
        <v>9849851752</v>
      </c>
      <c r="W48" s="60">
        <v>40049</v>
      </c>
      <c r="X48" s="61" t="s">
        <v>726</v>
      </c>
      <c r="Y48" s="66">
        <v>114717386</v>
      </c>
      <c r="Z48" s="63">
        <v>41364</v>
      </c>
      <c r="AA48" s="57">
        <v>344146352</v>
      </c>
      <c r="AB48" s="60">
        <v>42978</v>
      </c>
      <c r="AC48" s="57" t="s">
        <v>1348</v>
      </c>
      <c r="AD48" s="60">
        <v>42294</v>
      </c>
      <c r="AE48" s="60"/>
      <c r="AF48" s="174"/>
    </row>
    <row r="49" spans="1:32" hidden="1" x14ac:dyDescent="0.25">
      <c r="A49" s="55" t="s">
        <v>16</v>
      </c>
      <c r="B49" s="156" t="s">
        <v>140</v>
      </c>
      <c r="C49" s="64" t="s">
        <v>41</v>
      </c>
      <c r="D49" s="56">
        <v>10723326</v>
      </c>
      <c r="E49" s="250" t="s">
        <v>25</v>
      </c>
      <c r="F49" s="65" t="s">
        <v>141</v>
      </c>
      <c r="G49" s="57" t="s">
        <v>31</v>
      </c>
      <c r="H49" s="57" t="s">
        <v>46</v>
      </c>
      <c r="I49" s="57">
        <v>30</v>
      </c>
      <c r="J49" s="55" t="s">
        <v>73</v>
      </c>
      <c r="K49" s="55"/>
      <c r="L49" s="243"/>
      <c r="M49" s="57" t="s">
        <v>8</v>
      </c>
      <c r="N49" s="57" t="s">
        <v>434</v>
      </c>
      <c r="O49" s="57" t="s">
        <v>527</v>
      </c>
      <c r="P49" s="57" t="s">
        <v>804</v>
      </c>
      <c r="Q49" s="57" t="s">
        <v>140</v>
      </c>
      <c r="R49" s="57" t="s">
        <v>141</v>
      </c>
      <c r="S49" s="58">
        <v>40780.874444444446</v>
      </c>
      <c r="T49" s="58">
        <v>41565</v>
      </c>
      <c r="U49" s="58"/>
      <c r="V49" s="59">
        <v>9566921567</v>
      </c>
      <c r="W49" s="60">
        <v>40765</v>
      </c>
      <c r="X49" s="61" t="s">
        <v>689</v>
      </c>
      <c r="Y49" s="66">
        <v>114717383</v>
      </c>
      <c r="Z49" s="63">
        <v>41364</v>
      </c>
      <c r="AA49" s="57">
        <v>344146341</v>
      </c>
      <c r="AB49" s="60">
        <v>42978</v>
      </c>
      <c r="AC49" s="57"/>
      <c r="AD49" s="60"/>
      <c r="AE49" s="60"/>
      <c r="AF49" s="174"/>
    </row>
    <row r="50" spans="1:32" hidden="1" x14ac:dyDescent="0.25">
      <c r="A50" s="55" t="s">
        <v>56</v>
      </c>
      <c r="B50" s="155"/>
      <c r="C50" s="64" t="s">
        <v>42</v>
      </c>
      <c r="D50" s="56">
        <v>10478989</v>
      </c>
      <c r="E50" s="250" t="s">
        <v>26</v>
      </c>
      <c r="F50" s="65" t="s">
        <v>141</v>
      </c>
      <c r="G50" s="57" t="s">
        <v>31</v>
      </c>
      <c r="H50" s="57" t="s">
        <v>46</v>
      </c>
      <c r="I50" s="57">
        <v>30</v>
      </c>
      <c r="J50" s="55" t="s">
        <v>73</v>
      </c>
      <c r="K50" s="55"/>
      <c r="L50" s="243"/>
      <c r="M50" s="57" t="s">
        <v>8</v>
      </c>
      <c r="N50" s="57"/>
      <c r="O50" s="57"/>
      <c r="P50" s="57"/>
      <c r="Q50" s="57"/>
      <c r="R50" s="57"/>
      <c r="S50" s="58">
        <v>40633.653749999998</v>
      </c>
      <c r="T50" s="58">
        <v>41197</v>
      </c>
      <c r="U50" s="58"/>
      <c r="V50" s="59">
        <v>9677352289</v>
      </c>
      <c r="W50" s="60"/>
      <c r="X50" s="61"/>
      <c r="Y50" s="66">
        <v>114717366</v>
      </c>
      <c r="Z50" s="63"/>
      <c r="AA50" s="57">
        <v>114717366</v>
      </c>
      <c r="AB50" s="60"/>
      <c r="AC50" s="57"/>
      <c r="AD50" s="60"/>
      <c r="AE50" s="60"/>
      <c r="AF50" s="174"/>
    </row>
    <row r="51" spans="1:32" x14ac:dyDescent="0.25">
      <c r="A51" s="55" t="s">
        <v>72</v>
      </c>
      <c r="B51" s="165" t="s">
        <v>140</v>
      </c>
      <c r="C51" s="64" t="s">
        <v>90</v>
      </c>
      <c r="D51" s="56">
        <v>10630513</v>
      </c>
      <c r="E51" s="250" t="s">
        <v>200</v>
      </c>
      <c r="F51" s="57" t="s">
        <v>140</v>
      </c>
      <c r="G51" s="57" t="s">
        <v>30</v>
      </c>
      <c r="H51" s="57" t="s">
        <v>46</v>
      </c>
      <c r="I51" s="57">
        <v>36</v>
      </c>
      <c r="J51" s="55" t="s">
        <v>49</v>
      </c>
      <c r="K51" s="55" t="s">
        <v>1374</v>
      </c>
      <c r="L51" s="243">
        <v>41730</v>
      </c>
      <c r="M51" s="57" t="s">
        <v>8</v>
      </c>
      <c r="N51" s="57" t="s">
        <v>1651</v>
      </c>
      <c r="O51" s="57" t="s">
        <v>509</v>
      </c>
      <c r="P51" s="57" t="s">
        <v>836</v>
      </c>
      <c r="Q51" s="57" t="s">
        <v>140</v>
      </c>
      <c r="R51" s="57" t="s">
        <v>140</v>
      </c>
      <c r="S51" s="58">
        <v>41015</v>
      </c>
      <c r="T51" s="58">
        <v>41698</v>
      </c>
      <c r="U51" s="58">
        <v>42035</v>
      </c>
      <c r="V51" s="59">
        <v>9962244964</v>
      </c>
      <c r="W51" s="60">
        <v>40408</v>
      </c>
      <c r="X51" s="61" t="s">
        <v>705</v>
      </c>
      <c r="Y51" s="66">
        <v>112417844</v>
      </c>
      <c r="Z51" s="63">
        <v>41608</v>
      </c>
      <c r="AA51" s="57">
        <v>344146344</v>
      </c>
      <c r="AB51" s="60">
        <v>42978</v>
      </c>
      <c r="AC51" s="57">
        <v>5181</v>
      </c>
      <c r="AD51" s="60">
        <v>42735</v>
      </c>
      <c r="AE51" s="60">
        <v>41640</v>
      </c>
      <c r="AF51" s="174">
        <v>41729</v>
      </c>
    </row>
    <row r="52" spans="1:32" x14ac:dyDescent="0.25">
      <c r="A52" s="55" t="s">
        <v>143</v>
      </c>
      <c r="B52" s="165" t="s">
        <v>140</v>
      </c>
      <c r="C52" s="64" t="s">
        <v>88</v>
      </c>
      <c r="D52" s="56">
        <v>10786698</v>
      </c>
      <c r="E52" s="250" t="s">
        <v>198</v>
      </c>
      <c r="F52" s="57" t="s">
        <v>140</v>
      </c>
      <c r="G52" s="57" t="s">
        <v>29</v>
      </c>
      <c r="H52" s="57" t="s">
        <v>47</v>
      </c>
      <c r="I52" s="57">
        <v>50</v>
      </c>
      <c r="J52" s="55" t="s">
        <v>49</v>
      </c>
      <c r="K52" s="55" t="s">
        <v>1515</v>
      </c>
      <c r="L52" s="243">
        <v>41746</v>
      </c>
      <c r="M52" s="57" t="s">
        <v>8</v>
      </c>
      <c r="N52" s="57" t="s">
        <v>1514</v>
      </c>
      <c r="O52" s="57" t="s">
        <v>352</v>
      </c>
      <c r="P52" s="57" t="s">
        <v>844</v>
      </c>
      <c r="Q52" s="57" t="s">
        <v>140</v>
      </c>
      <c r="R52" s="57" t="s">
        <v>140</v>
      </c>
      <c r="S52" s="58">
        <v>41073</v>
      </c>
      <c r="T52" s="58">
        <v>41790</v>
      </c>
      <c r="U52" s="58">
        <v>42035</v>
      </c>
      <c r="V52" s="59">
        <v>9884387572</v>
      </c>
      <c r="W52" s="60">
        <v>41068</v>
      </c>
      <c r="X52" s="61" t="s">
        <v>707</v>
      </c>
      <c r="Y52" s="66">
        <v>130840316</v>
      </c>
      <c r="Z52" s="63">
        <v>41851</v>
      </c>
      <c r="AA52" s="57">
        <v>130840316</v>
      </c>
      <c r="AB52" s="60">
        <v>41851</v>
      </c>
      <c r="AC52" s="57">
        <v>5177</v>
      </c>
      <c r="AD52" s="60">
        <v>42735</v>
      </c>
      <c r="AE52" s="60">
        <v>41640</v>
      </c>
      <c r="AF52" s="174">
        <v>41729</v>
      </c>
    </row>
    <row r="53" spans="1:32" hidden="1" x14ac:dyDescent="0.25">
      <c r="A53" s="55" t="s">
        <v>67</v>
      </c>
      <c r="B53" s="165" t="s">
        <v>140</v>
      </c>
      <c r="C53" s="64" t="s">
        <v>84</v>
      </c>
      <c r="D53" s="56">
        <v>10610660</v>
      </c>
      <c r="E53" s="250" t="s">
        <v>194</v>
      </c>
      <c r="F53" s="65" t="s">
        <v>141</v>
      </c>
      <c r="G53" s="57" t="s">
        <v>30</v>
      </c>
      <c r="H53" s="57" t="s">
        <v>46</v>
      </c>
      <c r="I53" s="57">
        <v>36</v>
      </c>
      <c r="J53" s="55" t="s">
        <v>44</v>
      </c>
      <c r="K53" s="55"/>
      <c r="L53" s="243"/>
      <c r="M53" s="57" t="s">
        <v>8</v>
      </c>
      <c r="N53" s="57" t="s">
        <v>456</v>
      </c>
      <c r="O53" s="57" t="s">
        <v>514</v>
      </c>
      <c r="P53" s="57" t="s">
        <v>771</v>
      </c>
      <c r="Q53" s="57" t="s">
        <v>140</v>
      </c>
      <c r="R53" s="57" t="s">
        <v>140</v>
      </c>
      <c r="S53" s="58">
        <v>40984</v>
      </c>
      <c r="T53" s="58">
        <v>41646</v>
      </c>
      <c r="U53" s="58"/>
      <c r="V53" s="59">
        <v>9952101217</v>
      </c>
      <c r="W53" s="60">
        <v>40371</v>
      </c>
      <c r="X53" s="61" t="s">
        <v>714</v>
      </c>
      <c r="Y53" s="66">
        <v>114717388</v>
      </c>
      <c r="Z53" s="63">
        <v>41364</v>
      </c>
      <c r="AA53" s="57">
        <v>344146351</v>
      </c>
      <c r="AB53" s="60">
        <v>42978</v>
      </c>
      <c r="AC53" s="57">
        <v>5179</v>
      </c>
      <c r="AD53" s="60">
        <v>42735</v>
      </c>
      <c r="AE53" s="60"/>
      <c r="AF53" s="174"/>
    </row>
    <row r="54" spans="1:32" hidden="1" x14ac:dyDescent="0.25">
      <c r="A54" s="55" t="s">
        <v>59</v>
      </c>
      <c r="B54" s="165"/>
      <c r="C54" s="64" t="s">
        <v>43</v>
      </c>
      <c r="D54" s="56">
        <v>10722729</v>
      </c>
      <c r="E54" s="250" t="s">
        <v>27</v>
      </c>
      <c r="F54" s="65" t="s">
        <v>141</v>
      </c>
      <c r="G54" s="57" t="s">
        <v>31</v>
      </c>
      <c r="H54" s="57" t="s">
        <v>46</v>
      </c>
      <c r="I54" s="57">
        <v>30</v>
      </c>
      <c r="J54" s="55" t="s">
        <v>182</v>
      </c>
      <c r="K54" s="55"/>
      <c r="L54" s="243"/>
      <c r="M54" s="57" t="s">
        <v>8</v>
      </c>
      <c r="N54" s="57" t="s">
        <v>448</v>
      </c>
      <c r="O54" s="57" t="s">
        <v>480</v>
      </c>
      <c r="P54" s="57" t="s">
        <v>850</v>
      </c>
      <c r="Q54" s="57" t="s">
        <v>140</v>
      </c>
      <c r="R54" s="57" t="s">
        <v>140</v>
      </c>
      <c r="S54" s="58">
        <v>40780.874201388891</v>
      </c>
      <c r="T54" s="58">
        <v>41578</v>
      </c>
      <c r="U54" s="58"/>
      <c r="V54" s="59">
        <v>7305059286</v>
      </c>
      <c r="W54" s="60">
        <v>40765</v>
      </c>
      <c r="X54" s="61" t="s">
        <v>692</v>
      </c>
      <c r="Y54" s="66">
        <v>112417841</v>
      </c>
      <c r="Z54" s="63">
        <v>41608</v>
      </c>
      <c r="AA54" s="57">
        <v>112417841</v>
      </c>
      <c r="AB54" s="60">
        <v>41608</v>
      </c>
      <c r="AC54" s="57"/>
      <c r="AD54" s="60"/>
      <c r="AE54" s="60"/>
      <c r="AF54" s="174"/>
    </row>
    <row r="55" spans="1:32" hidden="1" x14ac:dyDescent="0.25">
      <c r="A55" s="74" t="s">
        <v>1021</v>
      </c>
      <c r="B55" s="130" t="s">
        <v>140</v>
      </c>
      <c r="C55" s="75" t="s">
        <v>1049</v>
      </c>
      <c r="D55" s="128">
        <v>10621942</v>
      </c>
      <c r="E55" s="250" t="s">
        <v>972</v>
      </c>
      <c r="F55" s="77" t="s">
        <v>141</v>
      </c>
      <c r="G55" s="57" t="s">
        <v>30</v>
      </c>
      <c r="H55" s="77" t="s">
        <v>46</v>
      </c>
      <c r="I55" s="57">
        <v>36</v>
      </c>
      <c r="J55" s="74" t="s">
        <v>44</v>
      </c>
      <c r="K55" s="74" t="s">
        <v>1377</v>
      </c>
      <c r="L55" s="243">
        <v>41699</v>
      </c>
      <c r="M55" s="77" t="s">
        <v>8</v>
      </c>
      <c r="N55" s="77" t="s">
        <v>1521</v>
      </c>
      <c r="O55" s="77" t="s">
        <v>513</v>
      </c>
      <c r="P55" s="77" t="s">
        <v>770</v>
      </c>
      <c r="Q55" s="77" t="s">
        <v>140</v>
      </c>
      <c r="R55" s="77" t="s">
        <v>140</v>
      </c>
      <c r="S55" s="132">
        <v>41427</v>
      </c>
      <c r="T55" s="58">
        <v>41698</v>
      </c>
      <c r="U55" s="58">
        <v>42035</v>
      </c>
      <c r="V55" s="74">
        <v>8939035161</v>
      </c>
      <c r="W55" s="134">
        <v>40385</v>
      </c>
      <c r="X55" s="129" t="s">
        <v>1072</v>
      </c>
      <c r="Y55" s="57"/>
      <c r="Z55" s="72"/>
      <c r="AA55" s="57">
        <v>130840318</v>
      </c>
      <c r="AB55" s="72">
        <v>41851</v>
      </c>
      <c r="AC55" s="57">
        <v>1744</v>
      </c>
      <c r="AD55" s="60">
        <v>43100</v>
      </c>
      <c r="AE55" s="60">
        <v>41671</v>
      </c>
      <c r="AF55" s="174">
        <v>41698</v>
      </c>
    </row>
    <row r="56" spans="1:32" hidden="1" x14ac:dyDescent="0.25">
      <c r="A56" s="74" t="s">
        <v>943</v>
      </c>
      <c r="B56" s="130" t="s">
        <v>140</v>
      </c>
      <c r="C56" s="54" t="s">
        <v>944</v>
      </c>
      <c r="D56" s="70">
        <v>10806672</v>
      </c>
      <c r="E56" s="250" t="s">
        <v>907</v>
      </c>
      <c r="F56" s="65" t="s">
        <v>141</v>
      </c>
      <c r="G56" s="57" t="s">
        <v>31</v>
      </c>
      <c r="H56" s="57" t="s">
        <v>906</v>
      </c>
      <c r="I56" s="57">
        <v>25</v>
      </c>
      <c r="J56" s="55" t="s">
        <v>5</v>
      </c>
      <c r="K56" s="55"/>
      <c r="L56" s="243"/>
      <c r="M56" s="57" t="s">
        <v>8</v>
      </c>
      <c r="N56" s="57" t="s">
        <v>524</v>
      </c>
      <c r="O56" s="57" t="s">
        <v>1112</v>
      </c>
      <c r="P56" s="57" t="s">
        <v>1113</v>
      </c>
      <c r="Q56" s="57" t="s">
        <v>141</v>
      </c>
      <c r="R56" s="57" t="s">
        <v>140</v>
      </c>
      <c r="S56" s="58">
        <v>41391</v>
      </c>
      <c r="T56" s="133">
        <v>41608</v>
      </c>
      <c r="U56" s="133"/>
      <c r="V56" s="55">
        <v>9789244524</v>
      </c>
      <c r="W56" s="72">
        <v>41108</v>
      </c>
      <c r="X56" s="61" t="s">
        <v>1156</v>
      </c>
      <c r="Y56" s="57"/>
      <c r="Z56" s="72"/>
      <c r="AA56" s="57">
        <v>130840308</v>
      </c>
      <c r="AB56" s="72">
        <v>41851</v>
      </c>
      <c r="AC56" s="57"/>
      <c r="AD56" s="60"/>
      <c r="AE56" s="60"/>
      <c r="AF56" s="174"/>
    </row>
    <row r="57" spans="1:32" hidden="1" x14ac:dyDescent="0.25">
      <c r="A57" s="74" t="s">
        <v>945</v>
      </c>
      <c r="B57" s="130" t="s">
        <v>140</v>
      </c>
      <c r="C57" s="54" t="s">
        <v>932</v>
      </c>
      <c r="D57" s="70">
        <v>10319115</v>
      </c>
      <c r="E57" s="250" t="s">
        <v>866</v>
      </c>
      <c r="F57" s="65" t="s">
        <v>141</v>
      </c>
      <c r="G57" s="57" t="s">
        <v>147</v>
      </c>
      <c r="H57" s="57" t="s">
        <v>906</v>
      </c>
      <c r="I57" s="57">
        <v>54</v>
      </c>
      <c r="J57" s="55" t="s">
        <v>5</v>
      </c>
      <c r="K57" s="55" t="s">
        <v>1379</v>
      </c>
      <c r="L57" s="243">
        <v>41671</v>
      </c>
      <c r="M57" s="57" t="s">
        <v>8</v>
      </c>
      <c r="N57" s="57" t="s">
        <v>946</v>
      </c>
      <c r="O57" s="57" t="s">
        <v>1109</v>
      </c>
      <c r="P57" s="57" t="s">
        <v>1110</v>
      </c>
      <c r="Q57" s="57" t="s">
        <v>140</v>
      </c>
      <c r="R57" s="57" t="s">
        <v>141</v>
      </c>
      <c r="S57" s="58">
        <v>41383</v>
      </c>
      <c r="T57" s="182">
        <v>41691</v>
      </c>
      <c r="U57" s="182">
        <v>41691</v>
      </c>
      <c r="V57" s="55">
        <v>8754581815</v>
      </c>
      <c r="W57" s="72">
        <v>38946</v>
      </c>
      <c r="X57" s="61" t="s">
        <v>1157</v>
      </c>
      <c r="Y57" s="57"/>
      <c r="Z57" s="72"/>
      <c r="AA57" s="57">
        <v>130840317</v>
      </c>
      <c r="AB57" s="72">
        <v>41851</v>
      </c>
      <c r="AC57" s="57">
        <v>5878</v>
      </c>
      <c r="AD57" s="60">
        <v>43100</v>
      </c>
      <c r="AE57" s="60"/>
      <c r="AF57" s="174"/>
    </row>
    <row r="58" spans="1:32" hidden="1" x14ac:dyDescent="0.25">
      <c r="A58" s="74" t="s">
        <v>1076</v>
      </c>
      <c r="B58" s="130" t="s">
        <v>140</v>
      </c>
      <c r="C58" s="75" t="s">
        <v>1086</v>
      </c>
      <c r="D58" s="76">
        <v>10551288</v>
      </c>
      <c r="E58" s="250" t="s">
        <v>1075</v>
      </c>
      <c r="F58" s="65" t="s">
        <v>141</v>
      </c>
      <c r="G58" s="57" t="s">
        <v>29</v>
      </c>
      <c r="H58" s="77" t="s">
        <v>906</v>
      </c>
      <c r="I58" s="57">
        <v>51</v>
      </c>
      <c r="J58" s="74" t="s">
        <v>5</v>
      </c>
      <c r="K58" s="74" t="s">
        <v>1379</v>
      </c>
      <c r="L58" s="243">
        <v>41671</v>
      </c>
      <c r="M58" s="77" t="s">
        <v>8</v>
      </c>
      <c r="N58" s="77" t="s">
        <v>1091</v>
      </c>
      <c r="O58" s="77" t="s">
        <v>498</v>
      </c>
      <c r="P58" s="77" t="s">
        <v>848</v>
      </c>
      <c r="Q58" s="77" t="s">
        <v>140</v>
      </c>
      <c r="R58" s="77" t="s">
        <v>141</v>
      </c>
      <c r="S58" s="130">
        <v>41457</v>
      </c>
      <c r="T58" s="58">
        <v>41684</v>
      </c>
      <c r="U58" s="58">
        <v>41684</v>
      </c>
      <c r="V58" s="74">
        <v>9962080789</v>
      </c>
      <c r="W58" s="135">
        <v>40133</v>
      </c>
      <c r="X58" s="129" t="s">
        <v>1159</v>
      </c>
      <c r="Y58" s="57"/>
      <c r="Z58" s="72"/>
      <c r="AA58" s="57">
        <v>130840312</v>
      </c>
      <c r="AB58" s="72">
        <v>41851</v>
      </c>
      <c r="AC58" s="57">
        <v>6411</v>
      </c>
      <c r="AD58" s="60">
        <v>43100</v>
      </c>
      <c r="AE58" s="60"/>
      <c r="AF58" s="174"/>
    </row>
    <row r="59" spans="1:32" hidden="1" x14ac:dyDescent="0.25">
      <c r="A59" s="74" t="s">
        <v>1023</v>
      </c>
      <c r="B59" s="130" t="s">
        <v>140</v>
      </c>
      <c r="C59" s="75" t="s">
        <v>988</v>
      </c>
      <c r="D59" s="128">
        <v>10891460</v>
      </c>
      <c r="E59" s="250" t="s">
        <v>985</v>
      </c>
      <c r="F59" s="65" t="s">
        <v>141</v>
      </c>
      <c r="G59" s="57" t="s">
        <v>28</v>
      </c>
      <c r="H59" s="77" t="s">
        <v>906</v>
      </c>
      <c r="I59" s="78"/>
      <c r="J59" s="74" t="s">
        <v>5</v>
      </c>
      <c r="K59" s="74" t="s">
        <v>1379</v>
      </c>
      <c r="L59" s="243">
        <v>41671</v>
      </c>
      <c r="M59" s="77" t="s">
        <v>8</v>
      </c>
      <c r="N59" s="77" t="s">
        <v>798</v>
      </c>
      <c r="O59" s="129" t="s">
        <v>1136</v>
      </c>
      <c r="P59" s="129" t="s">
        <v>1137</v>
      </c>
      <c r="Q59" s="77" t="s">
        <v>141</v>
      </c>
      <c r="R59" s="57" t="s">
        <v>141</v>
      </c>
      <c r="S59" s="132">
        <v>41416</v>
      </c>
      <c r="T59" s="58">
        <v>41684</v>
      </c>
      <c r="U59" s="58">
        <v>41684</v>
      </c>
      <c r="V59" s="74">
        <v>7418373016</v>
      </c>
      <c r="W59" s="134">
        <v>41346</v>
      </c>
      <c r="X59" s="129" t="s">
        <v>1158</v>
      </c>
      <c r="Y59" s="57"/>
      <c r="Z59" s="72"/>
      <c r="AA59" s="57">
        <v>130840299</v>
      </c>
      <c r="AB59" s="72">
        <v>41851</v>
      </c>
      <c r="AC59" s="57">
        <v>7973</v>
      </c>
      <c r="AD59" s="60">
        <v>43100</v>
      </c>
      <c r="AE59" s="60"/>
      <c r="AF59" s="174"/>
    </row>
    <row r="60" spans="1:32" hidden="1" x14ac:dyDescent="0.25">
      <c r="A60" s="74" t="s">
        <v>1024</v>
      </c>
      <c r="B60" s="130" t="s">
        <v>140</v>
      </c>
      <c r="C60" s="75" t="s">
        <v>987</v>
      </c>
      <c r="D60" s="128">
        <v>10891494</v>
      </c>
      <c r="E60" s="250" t="s">
        <v>986</v>
      </c>
      <c r="F60" s="65" t="s">
        <v>141</v>
      </c>
      <c r="G60" s="57" t="s">
        <v>28</v>
      </c>
      <c r="H60" s="77" t="s">
        <v>906</v>
      </c>
      <c r="I60" s="78"/>
      <c r="J60" s="74" t="s">
        <v>5</v>
      </c>
      <c r="K60" s="74" t="s">
        <v>1379</v>
      </c>
      <c r="L60" s="243">
        <v>41671</v>
      </c>
      <c r="M60" s="77" t="s">
        <v>8</v>
      </c>
      <c r="N60" s="77" t="s">
        <v>524</v>
      </c>
      <c r="O60" s="129" t="s">
        <v>1138</v>
      </c>
      <c r="P60" s="129" t="s">
        <v>1139</v>
      </c>
      <c r="Q60" s="77" t="s">
        <v>140</v>
      </c>
      <c r="R60" s="57" t="s">
        <v>141</v>
      </c>
      <c r="S60" s="132">
        <v>41416</v>
      </c>
      <c r="T60" s="58">
        <v>41684</v>
      </c>
      <c r="U60" s="58">
        <v>41684</v>
      </c>
      <c r="V60" s="74">
        <v>9094821581</v>
      </c>
      <c r="W60" s="134">
        <v>41346</v>
      </c>
      <c r="X60" s="129" t="s">
        <v>1295</v>
      </c>
      <c r="Y60" s="57"/>
      <c r="Z60" s="72"/>
      <c r="AA60" s="57">
        <v>344146345</v>
      </c>
      <c r="AB60" s="72">
        <v>42978</v>
      </c>
      <c r="AC60" s="57">
        <v>6154</v>
      </c>
      <c r="AD60" s="60">
        <v>43100</v>
      </c>
      <c r="AE60" s="60"/>
      <c r="AF60" s="174"/>
    </row>
    <row r="61" spans="1:32" x14ac:dyDescent="0.25">
      <c r="A61" s="79" t="s">
        <v>261</v>
      </c>
      <c r="B61" s="130" t="s">
        <v>140</v>
      </c>
      <c r="C61" s="75" t="s">
        <v>1201</v>
      </c>
      <c r="D61" s="80">
        <v>10302547</v>
      </c>
      <c r="E61" s="250" t="s">
        <v>161</v>
      </c>
      <c r="F61" s="77" t="s">
        <v>140</v>
      </c>
      <c r="G61" s="57" t="s">
        <v>147</v>
      </c>
      <c r="H61" s="77" t="s">
        <v>47</v>
      </c>
      <c r="I61" s="78">
        <v>50</v>
      </c>
      <c r="J61" s="74" t="s">
        <v>5</v>
      </c>
      <c r="K61" s="74" t="s">
        <v>1377</v>
      </c>
      <c r="L61" s="243">
        <v>41699</v>
      </c>
      <c r="M61" s="77" t="s">
        <v>8</v>
      </c>
      <c r="N61" s="77" t="s">
        <v>1290</v>
      </c>
      <c r="O61" s="77" t="s">
        <v>1289</v>
      </c>
      <c r="P61" s="420" t="s">
        <v>1287</v>
      </c>
      <c r="Q61" s="77" t="s">
        <v>140</v>
      </c>
      <c r="R61" s="77" t="s">
        <v>140</v>
      </c>
      <c r="S61" s="133">
        <v>41110</v>
      </c>
      <c r="T61" s="133">
        <v>41698</v>
      </c>
      <c r="U61" s="58">
        <v>42035</v>
      </c>
      <c r="V61" s="74">
        <v>9791090777</v>
      </c>
      <c r="W61" s="135">
        <v>38877</v>
      </c>
      <c r="X61" s="129" t="s">
        <v>1288</v>
      </c>
      <c r="Y61" s="57"/>
      <c r="Z61" s="72"/>
      <c r="AA61" s="57">
        <v>344146623</v>
      </c>
      <c r="AB61" s="72">
        <v>42978</v>
      </c>
      <c r="AC61" s="57"/>
      <c r="AD61" s="60" t="s">
        <v>1345</v>
      </c>
      <c r="AE61" s="60">
        <v>41652</v>
      </c>
      <c r="AF61" s="174">
        <v>41698</v>
      </c>
    </row>
    <row r="62" spans="1:32" x14ac:dyDescent="0.25">
      <c r="A62" s="79" t="s">
        <v>1004</v>
      </c>
      <c r="B62" s="58" t="s">
        <v>140</v>
      </c>
      <c r="C62" s="75" t="s">
        <v>1203</v>
      </c>
      <c r="D62" s="80">
        <v>10034517</v>
      </c>
      <c r="E62" s="250" t="s">
        <v>1014</v>
      </c>
      <c r="F62" s="77" t="s">
        <v>140</v>
      </c>
      <c r="G62" s="57" t="s">
        <v>3</v>
      </c>
      <c r="H62" s="77" t="s">
        <v>3</v>
      </c>
      <c r="I62" s="57">
        <v>62</v>
      </c>
      <c r="J62" s="74" t="s">
        <v>5</v>
      </c>
      <c r="K62" s="344" t="s">
        <v>1715</v>
      </c>
      <c r="L62" s="341">
        <v>41640</v>
      </c>
      <c r="M62" s="77" t="s">
        <v>8</v>
      </c>
      <c r="N62" s="77" t="s">
        <v>462</v>
      </c>
      <c r="O62" s="66"/>
      <c r="P62" s="66"/>
      <c r="Q62" s="409" t="s">
        <v>141</v>
      </c>
      <c r="R62" s="409" t="s">
        <v>140</v>
      </c>
      <c r="S62" s="133">
        <v>41609</v>
      </c>
      <c r="T62" s="133">
        <v>42004</v>
      </c>
      <c r="U62" s="289"/>
      <c r="V62" s="74">
        <v>9582003825</v>
      </c>
      <c r="W62" s="135">
        <v>38160</v>
      </c>
      <c r="X62" s="62"/>
      <c r="Y62" s="57"/>
      <c r="Z62" s="72"/>
      <c r="AA62" s="57">
        <v>344146342</v>
      </c>
      <c r="AB62" s="72">
        <v>42978</v>
      </c>
      <c r="AC62" s="57"/>
      <c r="AD62" s="60"/>
      <c r="AE62" s="60"/>
      <c r="AF62" s="60"/>
    </row>
    <row r="63" spans="1:32" hidden="1" x14ac:dyDescent="0.25">
      <c r="A63" s="74" t="s">
        <v>1424</v>
      </c>
      <c r="B63" s="58" t="s">
        <v>140</v>
      </c>
      <c r="C63" s="75" t="s">
        <v>1445</v>
      </c>
      <c r="D63" s="76">
        <v>10914215</v>
      </c>
      <c r="E63" s="250" t="s">
        <v>1319</v>
      </c>
      <c r="F63" s="77" t="s">
        <v>141</v>
      </c>
      <c r="G63" s="57" t="s">
        <v>28</v>
      </c>
      <c r="H63" s="77" t="s">
        <v>46</v>
      </c>
      <c r="I63" s="78"/>
      <c r="J63" s="55" t="s">
        <v>45</v>
      </c>
      <c r="K63" s="74" t="s">
        <v>1376</v>
      </c>
      <c r="L63" s="243">
        <v>41669</v>
      </c>
      <c r="M63" s="77" t="s">
        <v>8</v>
      </c>
      <c r="N63" s="77" t="s">
        <v>456</v>
      </c>
      <c r="O63" s="57" t="s">
        <v>514</v>
      </c>
      <c r="P63" s="57" t="s">
        <v>771</v>
      </c>
      <c r="Q63" s="77" t="s">
        <v>140</v>
      </c>
      <c r="R63" s="77" t="s">
        <v>141</v>
      </c>
      <c r="S63" s="130">
        <v>41666</v>
      </c>
      <c r="T63" s="133">
        <v>42004</v>
      </c>
      <c r="U63" s="130"/>
      <c r="V63" s="74">
        <v>9962595444</v>
      </c>
      <c r="W63" s="131">
        <v>41584</v>
      </c>
      <c r="X63" s="129" t="s">
        <v>1486</v>
      </c>
      <c r="Y63" s="57"/>
      <c r="Z63" s="72"/>
      <c r="AA63" s="57">
        <v>344146349</v>
      </c>
      <c r="AB63" s="72">
        <v>42978</v>
      </c>
      <c r="AC63" s="57">
        <v>8936</v>
      </c>
      <c r="AD63" s="72">
        <v>43465</v>
      </c>
      <c r="AE63" s="72"/>
      <c r="AF63" s="60"/>
    </row>
    <row r="64" spans="1:32" ht="12" customHeight="1" x14ac:dyDescent="0.25">
      <c r="A64" s="74" t="s">
        <v>1212</v>
      </c>
      <c r="B64" s="58" t="s">
        <v>140</v>
      </c>
      <c r="C64" s="75" t="s">
        <v>1213</v>
      </c>
      <c r="D64" s="76">
        <v>10424955</v>
      </c>
      <c r="E64" s="250" t="s">
        <v>1166</v>
      </c>
      <c r="F64" s="77" t="s">
        <v>140</v>
      </c>
      <c r="G64" s="57" t="s">
        <v>30</v>
      </c>
      <c r="H64" s="77" t="s">
        <v>46</v>
      </c>
      <c r="I64" s="340">
        <v>36</v>
      </c>
      <c r="J64" s="74" t="s">
        <v>5</v>
      </c>
      <c r="K64" s="344" t="s">
        <v>1715</v>
      </c>
      <c r="L64" s="243">
        <v>41671</v>
      </c>
      <c r="M64" s="77" t="s">
        <v>8</v>
      </c>
      <c r="N64" s="77" t="s">
        <v>851</v>
      </c>
      <c r="O64" s="77" t="s">
        <v>852</v>
      </c>
      <c r="P64" s="77" t="s">
        <v>838</v>
      </c>
      <c r="Q64" s="77" t="s">
        <v>140</v>
      </c>
      <c r="R64" s="77" t="s">
        <v>140</v>
      </c>
      <c r="S64" s="130">
        <v>41540</v>
      </c>
      <c r="T64" s="133">
        <v>41698</v>
      </c>
      <c r="U64" s="58">
        <v>42035</v>
      </c>
      <c r="V64" s="74">
        <v>9003166785</v>
      </c>
      <c r="W64" s="60">
        <v>39388</v>
      </c>
      <c r="X64" s="129" t="s">
        <v>1252</v>
      </c>
      <c r="Y64" s="57"/>
      <c r="Z64" s="72"/>
      <c r="AA64" s="61" t="s">
        <v>1454</v>
      </c>
      <c r="AB64" s="72">
        <v>42978</v>
      </c>
      <c r="AC64" s="57">
        <v>1638</v>
      </c>
      <c r="AD64" s="172" t="s">
        <v>1386</v>
      </c>
      <c r="AE64" s="60"/>
      <c r="AF64" s="174"/>
    </row>
    <row r="65" spans="1:32" hidden="1" x14ac:dyDescent="0.25">
      <c r="A65" s="79" t="s">
        <v>1007</v>
      </c>
      <c r="B65" s="58"/>
      <c r="C65" s="75" t="s">
        <v>35</v>
      </c>
      <c r="D65" s="80">
        <v>10609538</v>
      </c>
      <c r="E65" s="250" t="s">
        <v>19</v>
      </c>
      <c r="F65" s="77" t="s">
        <v>140</v>
      </c>
      <c r="G65" s="57" t="s">
        <v>29</v>
      </c>
      <c r="H65" s="77"/>
      <c r="I65" s="78"/>
      <c r="J65" s="74"/>
      <c r="K65" s="257"/>
      <c r="L65" s="243"/>
      <c r="M65" s="77" t="s">
        <v>1463</v>
      </c>
      <c r="N65" s="77"/>
      <c r="O65" s="77"/>
      <c r="P65" s="77"/>
      <c r="Q65" s="77"/>
      <c r="R65" s="77"/>
      <c r="S65" s="133">
        <v>40562</v>
      </c>
      <c r="T65" s="133">
        <v>41639</v>
      </c>
      <c r="U65" s="133"/>
      <c r="V65" s="74"/>
      <c r="W65" s="135">
        <v>40395</v>
      </c>
      <c r="X65" s="129"/>
      <c r="Y65" s="57"/>
      <c r="Z65" s="72"/>
      <c r="AA65" s="57"/>
      <c r="AB65" s="72"/>
      <c r="AC65" s="57"/>
      <c r="AD65" s="60"/>
      <c r="AE65" s="60" t="s">
        <v>1385</v>
      </c>
      <c r="AF65" s="60"/>
    </row>
    <row r="66" spans="1:32" hidden="1" x14ac:dyDescent="0.25">
      <c r="A66" s="79" t="s">
        <v>1006</v>
      </c>
      <c r="B66" s="58"/>
      <c r="C66" s="75" t="s">
        <v>1388</v>
      </c>
      <c r="D66" s="80">
        <v>10319308</v>
      </c>
      <c r="E66" s="250" t="s">
        <v>1016</v>
      </c>
      <c r="F66" s="77" t="s">
        <v>140</v>
      </c>
      <c r="G66" s="57" t="s">
        <v>147</v>
      </c>
      <c r="H66" s="77"/>
      <c r="I66" s="78"/>
      <c r="J66" s="74"/>
      <c r="K66" s="257"/>
      <c r="L66" s="243"/>
      <c r="M66" s="77" t="s">
        <v>163</v>
      </c>
      <c r="N66" s="77"/>
      <c r="O66" s="77"/>
      <c r="P66" s="77"/>
      <c r="Q66" s="77"/>
      <c r="R66" s="77"/>
      <c r="S66" s="133">
        <v>39531</v>
      </c>
      <c r="T66" s="133">
        <v>41639</v>
      </c>
      <c r="U66" s="133"/>
      <c r="V66" s="74"/>
      <c r="W66" s="135">
        <v>38946</v>
      </c>
      <c r="X66" s="129"/>
      <c r="Y66" s="57"/>
      <c r="Z66" s="72"/>
      <c r="AA66" s="57"/>
      <c r="AB66" s="72"/>
      <c r="AC66" s="57"/>
      <c r="AD66" s="60"/>
      <c r="AE66" s="60" t="s">
        <v>1385</v>
      </c>
      <c r="AF66" s="60"/>
    </row>
    <row r="67" spans="1:32" ht="13.5" hidden="1" customHeight="1" x14ac:dyDescent="0.25">
      <c r="A67" s="79" t="s">
        <v>1009</v>
      </c>
      <c r="B67" s="58"/>
      <c r="C67" s="75" t="s">
        <v>34</v>
      </c>
      <c r="D67" s="80">
        <v>10620578</v>
      </c>
      <c r="E67" s="250" t="s">
        <v>18</v>
      </c>
      <c r="F67" s="77" t="s">
        <v>140</v>
      </c>
      <c r="G67" s="57" t="s">
        <v>147</v>
      </c>
      <c r="H67" s="77"/>
      <c r="I67" s="78"/>
      <c r="J67" s="74"/>
      <c r="K67" s="257"/>
      <c r="L67" s="243"/>
      <c r="M67" s="77" t="s">
        <v>163</v>
      </c>
      <c r="N67" s="77"/>
      <c r="O67" s="77"/>
      <c r="P67" s="77"/>
      <c r="Q67" s="77"/>
      <c r="R67" s="77"/>
      <c r="S67" s="133">
        <v>40652</v>
      </c>
      <c r="T67" s="133">
        <v>41639</v>
      </c>
      <c r="U67" s="133"/>
      <c r="V67" s="74"/>
      <c r="W67" s="135">
        <v>40385</v>
      </c>
      <c r="X67" s="129"/>
      <c r="Y67" s="57"/>
      <c r="Z67" s="72"/>
      <c r="AA67" s="57"/>
      <c r="AB67" s="72"/>
      <c r="AC67" s="57"/>
      <c r="AD67" s="60"/>
      <c r="AE67" s="60" t="s">
        <v>1385</v>
      </c>
      <c r="AF67" s="60"/>
    </row>
    <row r="68" spans="1:32" ht="12.6" hidden="1" customHeight="1" x14ac:dyDescent="0.25">
      <c r="A68" s="79" t="s">
        <v>1012</v>
      </c>
      <c r="B68" s="58"/>
      <c r="C68" s="75" t="s">
        <v>1390</v>
      </c>
      <c r="D68" s="80">
        <v>10304046</v>
      </c>
      <c r="E68" s="250" t="s">
        <v>1020</v>
      </c>
      <c r="F68" s="77" t="s">
        <v>140</v>
      </c>
      <c r="G68" s="57" t="s">
        <v>29</v>
      </c>
      <c r="H68" s="77"/>
      <c r="I68" s="78"/>
      <c r="J68" s="74"/>
      <c r="K68" s="257"/>
      <c r="L68" s="243"/>
      <c r="M68" s="77" t="s">
        <v>1013</v>
      </c>
      <c r="N68" s="77"/>
      <c r="O68" s="77"/>
      <c r="P68" s="77"/>
      <c r="Q68" s="77"/>
      <c r="R68" s="77"/>
      <c r="S68" s="133">
        <v>39779</v>
      </c>
      <c r="T68" s="133">
        <v>41639</v>
      </c>
      <c r="U68" s="133"/>
      <c r="V68" s="74"/>
      <c r="W68" s="135">
        <v>38869</v>
      </c>
      <c r="X68" s="129"/>
      <c r="Y68" s="57"/>
      <c r="Z68" s="72"/>
      <c r="AA68" s="57"/>
      <c r="AB68" s="72"/>
      <c r="AC68" s="57"/>
      <c r="AD68" s="60"/>
      <c r="AE68" s="60" t="s">
        <v>1385</v>
      </c>
      <c r="AF68" s="60"/>
    </row>
    <row r="69" spans="1:32" hidden="1" x14ac:dyDescent="0.25">
      <c r="A69" s="79" t="s">
        <v>1010</v>
      </c>
      <c r="B69" s="58"/>
      <c r="C69" s="75" t="s">
        <v>1202</v>
      </c>
      <c r="D69" s="80">
        <v>10035322</v>
      </c>
      <c r="E69" s="250" t="s">
        <v>1018</v>
      </c>
      <c r="F69" s="77" t="s">
        <v>140</v>
      </c>
      <c r="G69" s="57" t="s">
        <v>3</v>
      </c>
      <c r="H69" s="77" t="s">
        <v>3</v>
      </c>
      <c r="I69" s="78"/>
      <c r="J69" s="74" t="s">
        <v>49</v>
      </c>
      <c r="K69" s="257"/>
      <c r="L69" s="243"/>
      <c r="M69" s="77" t="s">
        <v>163</v>
      </c>
      <c r="N69" s="77"/>
      <c r="O69" s="77"/>
      <c r="P69" s="77"/>
      <c r="Q69" s="77"/>
      <c r="R69" s="77"/>
      <c r="S69" s="133">
        <v>40856</v>
      </c>
      <c r="T69" s="133">
        <v>41639</v>
      </c>
      <c r="U69" s="133"/>
      <c r="V69" s="74"/>
      <c r="W69" s="135">
        <v>37704</v>
      </c>
      <c r="X69" s="129"/>
      <c r="Y69" s="57"/>
      <c r="Z69" s="72"/>
      <c r="AA69" s="57"/>
      <c r="AB69" s="72"/>
      <c r="AC69" s="57"/>
      <c r="AD69" s="60"/>
      <c r="AE69" s="60" t="s">
        <v>1385</v>
      </c>
      <c r="AF69" s="60"/>
    </row>
    <row r="70" spans="1:32" ht="11.4" hidden="1" customHeight="1" x14ac:dyDescent="0.25">
      <c r="A70" s="79" t="s">
        <v>1011</v>
      </c>
      <c r="B70" s="58"/>
      <c r="C70" s="75" t="s">
        <v>1387</v>
      </c>
      <c r="D70" s="80">
        <v>10129916</v>
      </c>
      <c r="E70" s="250" t="s">
        <v>1019</v>
      </c>
      <c r="F70" s="77" t="s">
        <v>140</v>
      </c>
      <c r="G70" s="57" t="s">
        <v>147</v>
      </c>
      <c r="H70" s="77"/>
      <c r="I70" s="78"/>
      <c r="J70" s="74" t="s">
        <v>49</v>
      </c>
      <c r="K70" s="257"/>
      <c r="L70" s="243"/>
      <c r="M70" s="77" t="s">
        <v>163</v>
      </c>
      <c r="N70" s="77"/>
      <c r="O70" s="77"/>
      <c r="P70" s="77"/>
      <c r="Q70" s="77"/>
      <c r="R70" s="77"/>
      <c r="S70" s="133">
        <v>40908</v>
      </c>
      <c r="T70" s="133">
        <v>41639</v>
      </c>
      <c r="U70" s="133"/>
      <c r="V70" s="74"/>
      <c r="W70" s="135">
        <v>38322</v>
      </c>
      <c r="X70" s="129"/>
      <c r="Y70" s="57"/>
      <c r="Z70" s="72"/>
      <c r="AA70" s="57"/>
      <c r="AB70" s="72"/>
      <c r="AC70" s="57"/>
      <c r="AD70" s="72"/>
      <c r="AE70" s="60" t="s">
        <v>1385</v>
      </c>
      <c r="AF70" s="60"/>
    </row>
    <row r="71" spans="1:32" hidden="1" x14ac:dyDescent="0.25">
      <c r="A71" s="79" t="s">
        <v>61</v>
      </c>
      <c r="B71" s="58"/>
      <c r="C71" s="75" t="s">
        <v>80</v>
      </c>
      <c r="D71" s="80">
        <v>10312466</v>
      </c>
      <c r="E71" s="250" t="s">
        <v>190</v>
      </c>
      <c r="F71" s="77" t="s">
        <v>140</v>
      </c>
      <c r="G71" s="57" t="s">
        <v>29</v>
      </c>
      <c r="H71" s="77"/>
      <c r="I71" s="78"/>
      <c r="J71" s="74"/>
      <c r="K71" s="257"/>
      <c r="L71" s="243"/>
      <c r="M71" s="77" t="s">
        <v>163</v>
      </c>
      <c r="N71" s="77"/>
      <c r="O71" s="77"/>
      <c r="P71" s="77"/>
      <c r="Q71" s="77"/>
      <c r="R71" s="77"/>
      <c r="S71" s="133">
        <v>40896</v>
      </c>
      <c r="T71" s="133">
        <v>41639</v>
      </c>
      <c r="U71" s="133"/>
      <c r="V71" s="74"/>
      <c r="W71" s="135">
        <v>38946</v>
      </c>
      <c r="X71" s="129"/>
      <c r="Y71" s="57"/>
      <c r="Z71" s="72"/>
      <c r="AA71" s="57"/>
      <c r="AB71" s="72"/>
      <c r="AC71" s="57"/>
      <c r="AD71" s="72"/>
      <c r="AE71" s="60" t="s">
        <v>1385</v>
      </c>
      <c r="AF71" s="60"/>
    </row>
    <row r="72" spans="1:32" hidden="1" x14ac:dyDescent="0.25">
      <c r="A72" s="79" t="s">
        <v>1008</v>
      </c>
      <c r="B72" s="58"/>
      <c r="C72" s="75"/>
      <c r="D72" s="80">
        <v>10042845</v>
      </c>
      <c r="E72" s="250" t="s">
        <v>1017</v>
      </c>
      <c r="F72" s="77" t="s">
        <v>140</v>
      </c>
      <c r="G72" s="57" t="s">
        <v>147</v>
      </c>
      <c r="H72" s="77"/>
      <c r="I72" s="78"/>
      <c r="J72" s="74"/>
      <c r="K72" s="257"/>
      <c r="L72" s="243"/>
      <c r="M72" s="77" t="s">
        <v>163</v>
      </c>
      <c r="N72" s="77"/>
      <c r="O72" s="77"/>
      <c r="P72" s="77"/>
      <c r="Q72" s="77"/>
      <c r="R72" s="77"/>
      <c r="S72" s="133">
        <v>40646</v>
      </c>
      <c r="T72" s="133">
        <v>41639</v>
      </c>
      <c r="U72" s="133"/>
      <c r="V72" s="74"/>
      <c r="W72" s="135">
        <v>37851</v>
      </c>
      <c r="X72" s="129"/>
      <c r="Y72" s="57"/>
      <c r="Z72" s="72"/>
      <c r="AA72" s="57"/>
      <c r="AB72" s="72"/>
      <c r="AC72" s="57"/>
      <c r="AD72" s="72"/>
      <c r="AE72" s="60" t="s">
        <v>1385</v>
      </c>
      <c r="AF72" s="60"/>
    </row>
    <row r="73" spans="1:32" hidden="1" x14ac:dyDescent="0.25">
      <c r="A73" s="79" t="s">
        <v>1005</v>
      </c>
      <c r="B73" s="58"/>
      <c r="C73" s="75" t="s">
        <v>1389</v>
      </c>
      <c r="D73" s="80">
        <v>10098843</v>
      </c>
      <c r="E73" s="250" t="s">
        <v>1015</v>
      </c>
      <c r="F73" s="77" t="s">
        <v>141</v>
      </c>
      <c r="G73" s="57" t="s">
        <v>29</v>
      </c>
      <c r="H73" s="77"/>
      <c r="I73" s="78"/>
      <c r="J73" s="74"/>
      <c r="K73" s="257"/>
      <c r="L73" s="243"/>
      <c r="M73" s="77" t="s">
        <v>163</v>
      </c>
      <c r="N73" s="77"/>
      <c r="O73" s="77"/>
      <c r="P73" s="77"/>
      <c r="Q73" s="77"/>
      <c r="R73" s="77"/>
      <c r="S73" s="133">
        <v>39524</v>
      </c>
      <c r="T73" s="133">
        <v>41639</v>
      </c>
      <c r="U73" s="133"/>
      <c r="V73" s="74"/>
      <c r="W73" s="135">
        <v>38215</v>
      </c>
      <c r="X73" s="129"/>
      <c r="Y73" s="57"/>
      <c r="Z73" s="72"/>
      <c r="AA73" s="57"/>
      <c r="AB73" s="72"/>
      <c r="AC73" s="57"/>
      <c r="AD73" s="72"/>
      <c r="AE73" s="60" t="s">
        <v>1385</v>
      </c>
      <c r="AF73" s="60"/>
    </row>
    <row r="74" spans="1:32" hidden="1" x14ac:dyDescent="0.25">
      <c r="A74" s="55" t="s">
        <v>92</v>
      </c>
      <c r="B74" s="155"/>
      <c r="C74" s="64" t="s">
        <v>94</v>
      </c>
      <c r="D74" s="56">
        <v>10620550</v>
      </c>
      <c r="E74" s="250" t="s">
        <v>999</v>
      </c>
      <c r="F74" s="57" t="s">
        <v>140</v>
      </c>
      <c r="G74" s="57" t="s">
        <v>29</v>
      </c>
      <c r="H74" s="57" t="s">
        <v>47</v>
      </c>
      <c r="I74" s="57">
        <v>50</v>
      </c>
      <c r="J74" s="55" t="s">
        <v>181</v>
      </c>
      <c r="K74" s="257"/>
      <c r="L74" s="243"/>
      <c r="M74" s="77" t="s">
        <v>163</v>
      </c>
      <c r="N74" s="57" t="s">
        <v>1160</v>
      </c>
      <c r="O74" s="57"/>
      <c r="P74" s="57"/>
      <c r="Q74" s="57"/>
      <c r="R74" s="57"/>
      <c r="S74" s="58">
        <v>41487</v>
      </c>
      <c r="T74" s="58">
        <v>41852</v>
      </c>
      <c r="U74" s="58"/>
      <c r="V74" s="55"/>
      <c r="W74" s="60">
        <v>40402</v>
      </c>
      <c r="X74" s="61"/>
      <c r="Y74" s="66"/>
      <c r="Z74" s="63"/>
      <c r="AA74" s="57"/>
      <c r="AB74" s="60"/>
      <c r="AC74" s="57"/>
      <c r="AD74" s="72"/>
      <c r="AE74" s="60" t="s">
        <v>1385</v>
      </c>
      <c r="AF74" s="60"/>
    </row>
    <row r="75" spans="1:32" hidden="1" x14ac:dyDescent="0.25">
      <c r="A75" s="200" t="s">
        <v>948</v>
      </c>
      <c r="B75" s="58"/>
      <c r="C75" s="201" t="s">
        <v>1458</v>
      </c>
      <c r="D75" s="204">
        <v>10081422</v>
      </c>
      <c r="E75" s="250"/>
      <c r="F75" s="77" t="s">
        <v>140</v>
      </c>
      <c r="G75" s="57" t="s">
        <v>3</v>
      </c>
      <c r="H75" s="77" t="s">
        <v>3</v>
      </c>
      <c r="I75" s="78"/>
      <c r="J75" s="74"/>
      <c r="K75" s="257"/>
      <c r="L75" s="243"/>
      <c r="M75" s="77" t="s">
        <v>1463</v>
      </c>
      <c r="N75" s="77"/>
      <c r="O75" s="77"/>
      <c r="P75" s="77"/>
      <c r="Q75" s="77"/>
      <c r="R75" s="77"/>
      <c r="S75" s="209">
        <v>41730</v>
      </c>
      <c r="T75" s="130"/>
      <c r="U75" s="130"/>
      <c r="V75" s="74"/>
      <c r="W75" s="131">
        <v>37788</v>
      </c>
      <c r="X75" s="129"/>
      <c r="Y75" s="57"/>
      <c r="Z75" s="72"/>
      <c r="AA75" s="57"/>
      <c r="AB75" s="72"/>
      <c r="AC75" s="57"/>
      <c r="AD75" s="72"/>
      <c r="AE75" s="206" t="s">
        <v>1385</v>
      </c>
      <c r="AF75" s="60"/>
    </row>
    <row r="76" spans="1:32" hidden="1" x14ac:dyDescent="0.25">
      <c r="A76" s="205" t="s">
        <v>1462</v>
      </c>
      <c r="B76" s="58"/>
      <c r="C76" s="201" t="s">
        <v>1459</v>
      </c>
      <c r="D76" s="204">
        <v>10593306</v>
      </c>
      <c r="E76" s="250"/>
      <c r="F76" s="77"/>
      <c r="G76" s="57" t="s">
        <v>29</v>
      </c>
      <c r="H76" s="77" t="s">
        <v>47</v>
      </c>
      <c r="I76" s="78"/>
      <c r="J76" s="74"/>
      <c r="K76" s="257"/>
      <c r="L76" s="243"/>
      <c r="M76" s="207" t="s">
        <v>1463</v>
      </c>
      <c r="N76" s="77"/>
      <c r="O76" s="77"/>
      <c r="P76" s="77"/>
      <c r="Q76" s="77"/>
      <c r="R76" s="77"/>
      <c r="S76" s="209">
        <v>41898</v>
      </c>
      <c r="T76" s="130"/>
      <c r="U76" s="130"/>
      <c r="V76" s="74"/>
      <c r="W76" s="131">
        <v>40322</v>
      </c>
      <c r="X76" s="129"/>
      <c r="Y76" s="57"/>
      <c r="Z76" s="72"/>
      <c r="AA76" s="57"/>
      <c r="AB76" s="72"/>
      <c r="AC76" s="57"/>
      <c r="AD76" s="72"/>
      <c r="AE76" s="206" t="s">
        <v>1385</v>
      </c>
      <c r="AF76" s="60"/>
    </row>
    <row r="77" spans="1:32" hidden="1" x14ac:dyDescent="0.25">
      <c r="A77" s="200" t="s">
        <v>1456</v>
      </c>
      <c r="B77" s="58"/>
      <c r="C77" s="201" t="s">
        <v>1461</v>
      </c>
      <c r="D77" s="204">
        <v>10565953</v>
      </c>
      <c r="E77" s="250"/>
      <c r="F77" s="219"/>
      <c r="G77" s="57" t="s">
        <v>29</v>
      </c>
      <c r="H77" s="77" t="s">
        <v>47</v>
      </c>
      <c r="I77" s="78"/>
      <c r="J77" s="74"/>
      <c r="K77" s="257"/>
      <c r="L77" s="243"/>
      <c r="M77" s="207" t="s">
        <v>1463</v>
      </c>
      <c r="N77" s="77"/>
      <c r="O77" s="77"/>
      <c r="P77" s="77"/>
      <c r="Q77" s="77"/>
      <c r="R77" s="77"/>
      <c r="S77" s="209">
        <v>41898</v>
      </c>
      <c r="T77" s="130"/>
      <c r="U77" s="130"/>
      <c r="V77" s="74"/>
      <c r="W77" s="131">
        <v>40203</v>
      </c>
      <c r="X77" s="129"/>
      <c r="Y77" s="57"/>
      <c r="Z77" s="72"/>
      <c r="AA77" s="57"/>
      <c r="AB77" s="72"/>
      <c r="AC77" s="57"/>
      <c r="AD77" s="72"/>
      <c r="AE77" s="206" t="s">
        <v>1385</v>
      </c>
      <c r="AF77" s="60"/>
    </row>
    <row r="78" spans="1:32" hidden="1" x14ac:dyDescent="0.25">
      <c r="A78" s="200" t="s">
        <v>1457</v>
      </c>
      <c r="B78" s="58"/>
      <c r="C78" s="202" t="s">
        <v>1460</v>
      </c>
      <c r="D78" s="203">
        <v>10292279</v>
      </c>
      <c r="E78" s="250"/>
      <c r="F78" s="222" t="s">
        <v>141</v>
      </c>
      <c r="G78" s="57" t="s">
        <v>30</v>
      </c>
      <c r="H78" s="77" t="s">
        <v>46</v>
      </c>
      <c r="I78" s="78"/>
      <c r="J78" s="74"/>
      <c r="K78" s="257"/>
      <c r="L78" s="243"/>
      <c r="M78" s="207" t="s">
        <v>1463</v>
      </c>
      <c r="N78" s="77"/>
      <c r="O78" s="77"/>
      <c r="P78" s="77"/>
      <c r="Q78" s="77"/>
      <c r="R78" s="77"/>
      <c r="S78" s="130"/>
      <c r="T78" s="213"/>
      <c r="U78" s="210">
        <v>41670</v>
      </c>
      <c r="V78" s="74"/>
      <c r="W78" s="131">
        <v>38807</v>
      </c>
      <c r="X78" s="129"/>
      <c r="Y78" s="57"/>
      <c r="Z78" s="72"/>
      <c r="AA78" s="57"/>
      <c r="AB78" s="72"/>
      <c r="AC78" s="57"/>
      <c r="AD78" s="72"/>
      <c r="AE78" s="206" t="s">
        <v>1385</v>
      </c>
      <c r="AF78" s="60"/>
    </row>
    <row r="79" spans="1:32" ht="15.75" customHeight="1" x14ac:dyDescent="0.25">
      <c r="A79" s="216" t="s">
        <v>1464</v>
      </c>
      <c r="B79" s="213" t="s">
        <v>140</v>
      </c>
      <c r="C79" s="217" t="s">
        <v>1465</v>
      </c>
      <c r="D79" s="218">
        <v>10939529</v>
      </c>
      <c r="E79" s="250" t="s">
        <v>1466</v>
      </c>
      <c r="F79" s="219" t="s">
        <v>140</v>
      </c>
      <c r="G79" s="212" t="s">
        <v>30</v>
      </c>
      <c r="H79" s="219" t="s">
        <v>46</v>
      </c>
      <c r="I79" s="354">
        <v>36</v>
      </c>
      <c r="J79" s="344" t="s">
        <v>142</v>
      </c>
      <c r="K79" s="257" t="s">
        <v>1515</v>
      </c>
      <c r="L79" s="398">
        <v>41722</v>
      </c>
      <c r="M79" s="219" t="s">
        <v>8</v>
      </c>
      <c r="N79" s="219" t="s">
        <v>1467</v>
      </c>
      <c r="O79" s="404" t="s">
        <v>1721</v>
      </c>
      <c r="P79" s="405" t="s">
        <v>673</v>
      </c>
      <c r="Q79" s="406" t="s">
        <v>141</v>
      </c>
      <c r="R79" s="407" t="s">
        <v>140</v>
      </c>
      <c r="S79" s="221">
        <v>41722</v>
      </c>
      <c r="T79" s="199">
        <v>42084</v>
      </c>
      <c r="U79" s="416">
        <v>42094</v>
      </c>
      <c r="V79" s="216">
        <v>9677288900</v>
      </c>
      <c r="W79" s="312">
        <v>41708</v>
      </c>
      <c r="X79" s="261" t="s">
        <v>1579</v>
      </c>
      <c r="Y79" s="212"/>
      <c r="Z79" s="215"/>
      <c r="AA79" s="212">
        <v>344146343</v>
      </c>
      <c r="AB79" s="215">
        <v>42978</v>
      </c>
      <c r="AC79" s="212"/>
      <c r="AD79" s="215"/>
      <c r="AE79" s="215"/>
      <c r="AF79" s="214"/>
    </row>
    <row r="80" spans="1:32" ht="11.25" customHeight="1" x14ac:dyDescent="0.3">
      <c r="A80" s="216" t="s">
        <v>1468</v>
      </c>
      <c r="B80" s="213" t="s">
        <v>140</v>
      </c>
      <c r="C80" s="217" t="s">
        <v>1469</v>
      </c>
      <c r="D80" s="218">
        <v>10491180</v>
      </c>
      <c r="E80" s="250" t="s">
        <v>1470</v>
      </c>
      <c r="F80" s="219" t="s">
        <v>140</v>
      </c>
      <c r="G80" s="212" t="s">
        <v>30</v>
      </c>
      <c r="H80" s="219" t="s">
        <v>46</v>
      </c>
      <c r="I80" s="354">
        <v>37</v>
      </c>
      <c r="J80" s="344" t="s">
        <v>142</v>
      </c>
      <c r="K80" s="257" t="s">
        <v>1515</v>
      </c>
      <c r="L80" s="341">
        <v>41723</v>
      </c>
      <c r="M80" s="219" t="s">
        <v>8</v>
      </c>
      <c r="N80" s="219" t="s">
        <v>1471</v>
      </c>
      <c r="O80" s="345" t="s">
        <v>1714</v>
      </c>
      <c r="P80" s="247" t="s">
        <v>673</v>
      </c>
      <c r="Q80" s="345" t="s">
        <v>141</v>
      </c>
      <c r="R80" s="345" t="s">
        <v>140</v>
      </c>
      <c r="S80" s="221">
        <v>41723</v>
      </c>
      <c r="T80" s="199">
        <v>41882</v>
      </c>
      <c r="U80" s="199">
        <v>42247</v>
      </c>
      <c r="V80" s="216">
        <v>9176433558</v>
      </c>
      <c r="W80" s="312">
        <v>39664</v>
      </c>
      <c r="X80" s="262" t="s">
        <v>1590</v>
      </c>
      <c r="Y80" s="212"/>
      <c r="Z80" s="215"/>
      <c r="AA80" s="212">
        <v>344146351</v>
      </c>
      <c r="AB80" s="215">
        <v>42978</v>
      </c>
      <c r="AC80" s="212"/>
      <c r="AD80" s="215"/>
      <c r="AE80" s="215"/>
      <c r="AF80" s="214"/>
    </row>
    <row r="81" spans="1:32" ht="11.25" customHeight="1" x14ac:dyDescent="0.25">
      <c r="A81" s="216" t="s">
        <v>1472</v>
      </c>
      <c r="B81" s="213" t="s">
        <v>140</v>
      </c>
      <c r="C81" s="217" t="s">
        <v>1473</v>
      </c>
      <c r="D81" s="218">
        <v>10927374</v>
      </c>
      <c r="E81" s="250" t="s">
        <v>1474</v>
      </c>
      <c r="F81" s="219" t="s">
        <v>140</v>
      </c>
      <c r="G81" s="212" t="s">
        <v>31</v>
      </c>
      <c r="H81" s="219" t="s">
        <v>46</v>
      </c>
      <c r="I81" s="354">
        <v>30</v>
      </c>
      <c r="J81" s="344" t="s">
        <v>142</v>
      </c>
      <c r="K81" s="257" t="s">
        <v>1515</v>
      </c>
      <c r="L81" s="401">
        <v>41725</v>
      </c>
      <c r="M81" s="219" t="s">
        <v>8</v>
      </c>
      <c r="N81" s="219" t="s">
        <v>1475</v>
      </c>
      <c r="O81" s="409" t="s">
        <v>1722</v>
      </c>
      <c r="P81" s="340" t="s">
        <v>673</v>
      </c>
      <c r="Q81" s="345" t="s">
        <v>140</v>
      </c>
      <c r="R81" s="345" t="s">
        <v>140</v>
      </c>
      <c r="S81" s="221">
        <v>41725</v>
      </c>
      <c r="T81" s="199">
        <v>42090</v>
      </c>
      <c r="U81" s="418">
        <v>42090</v>
      </c>
      <c r="V81" s="216">
        <v>9500040741</v>
      </c>
      <c r="W81" s="312">
        <v>41670</v>
      </c>
      <c r="X81" s="263" t="s">
        <v>1588</v>
      </c>
      <c r="Y81" s="212"/>
      <c r="Z81" s="215"/>
      <c r="AA81" s="212">
        <v>344146345</v>
      </c>
      <c r="AB81" s="215">
        <v>42978</v>
      </c>
      <c r="AC81" s="212"/>
      <c r="AD81" s="215"/>
      <c r="AE81" s="215"/>
      <c r="AF81" s="214"/>
    </row>
    <row r="82" spans="1:32" ht="12" hidden="1" customHeight="1" x14ac:dyDescent="0.25">
      <c r="A82" s="216" t="s">
        <v>1476</v>
      </c>
      <c r="B82" s="213" t="s">
        <v>140</v>
      </c>
      <c r="C82" s="217" t="s">
        <v>1477</v>
      </c>
      <c r="D82" s="229">
        <v>10712727</v>
      </c>
      <c r="E82" s="250" t="s">
        <v>1478</v>
      </c>
      <c r="F82" s="219" t="s">
        <v>141</v>
      </c>
      <c r="G82" s="212" t="s">
        <v>30</v>
      </c>
      <c r="H82" s="219" t="s">
        <v>46</v>
      </c>
      <c r="I82" s="353">
        <v>36</v>
      </c>
      <c r="J82" s="197"/>
      <c r="K82" s="197"/>
      <c r="L82" s="182"/>
      <c r="M82" s="219" t="s">
        <v>8</v>
      </c>
      <c r="N82" s="219" t="s">
        <v>1479</v>
      </c>
      <c r="O82" s="66"/>
      <c r="P82" s="66"/>
      <c r="Q82" s="66"/>
      <c r="R82" s="66"/>
      <c r="S82" s="221">
        <v>41730</v>
      </c>
      <c r="T82" s="199">
        <v>42094</v>
      </c>
      <c r="U82" s="182"/>
      <c r="V82" s="216">
        <v>9994638592</v>
      </c>
      <c r="W82" s="312">
        <v>40735</v>
      </c>
      <c r="X82" s="264" t="s">
        <v>1585</v>
      </c>
      <c r="Y82" s="212"/>
      <c r="Z82" s="215"/>
      <c r="AA82" s="212">
        <v>344146329</v>
      </c>
      <c r="AB82" s="215">
        <v>42978</v>
      </c>
      <c r="AC82" s="212">
        <v>9817</v>
      </c>
      <c r="AD82" s="215">
        <v>43465</v>
      </c>
      <c r="AE82" s="215"/>
      <c r="AF82" s="214"/>
    </row>
    <row r="83" spans="1:32" x14ac:dyDescent="0.25">
      <c r="A83" s="216" t="s">
        <v>1480</v>
      </c>
      <c r="B83" s="213" t="s">
        <v>140</v>
      </c>
      <c r="C83" s="211" t="s">
        <v>1094</v>
      </c>
      <c r="D83" s="229">
        <v>10855382</v>
      </c>
      <c r="E83" s="250" t="s">
        <v>1637</v>
      </c>
      <c r="F83" s="219" t="s">
        <v>140</v>
      </c>
      <c r="G83" s="212" t="s">
        <v>30</v>
      </c>
      <c r="H83" s="219" t="s">
        <v>46</v>
      </c>
      <c r="I83" s="353">
        <v>36</v>
      </c>
      <c r="J83" s="344" t="s">
        <v>142</v>
      </c>
      <c r="K83" s="344" t="s">
        <v>1561</v>
      </c>
      <c r="L83" s="341">
        <v>41741</v>
      </c>
      <c r="M83" s="219" t="s">
        <v>8</v>
      </c>
      <c r="N83" s="219" t="s">
        <v>1481</v>
      </c>
      <c r="O83" s="219" t="s">
        <v>1530</v>
      </c>
      <c r="P83" s="408" t="s">
        <v>673</v>
      </c>
      <c r="Q83" s="340" t="s">
        <v>141</v>
      </c>
      <c r="R83" s="219" t="s">
        <v>140</v>
      </c>
      <c r="S83" s="221">
        <v>41741</v>
      </c>
      <c r="T83" s="208">
        <v>42105</v>
      </c>
      <c r="U83" s="208">
        <v>42105</v>
      </c>
      <c r="V83" s="216">
        <v>9941317992</v>
      </c>
      <c r="W83" s="312">
        <v>41348</v>
      </c>
      <c r="X83" s="220" t="s">
        <v>1529</v>
      </c>
      <c r="Y83" s="212"/>
      <c r="Z83" s="215"/>
      <c r="AA83" s="212">
        <v>130840297</v>
      </c>
      <c r="AB83" s="214">
        <v>41851</v>
      </c>
      <c r="AC83" s="212">
        <v>7120</v>
      </c>
      <c r="AD83" s="215">
        <v>43100</v>
      </c>
      <c r="AE83" s="215"/>
      <c r="AF83" s="214"/>
    </row>
    <row r="84" spans="1:32" ht="9.75" hidden="1" customHeight="1" x14ac:dyDescent="0.25">
      <c r="A84" s="55" t="s">
        <v>1482</v>
      </c>
      <c r="B84" s="58"/>
      <c r="C84" s="54" t="s">
        <v>1483</v>
      </c>
      <c r="D84" s="229">
        <v>10056822</v>
      </c>
      <c r="E84" s="250"/>
      <c r="F84" s="57" t="s">
        <v>140</v>
      </c>
      <c r="G84" s="57" t="s">
        <v>147</v>
      </c>
      <c r="H84" s="57"/>
      <c r="I84" s="353">
        <v>36</v>
      </c>
      <c r="J84" s="55"/>
      <c r="K84" s="55"/>
      <c r="L84" s="243">
        <v>41640</v>
      </c>
      <c r="M84" s="219" t="s">
        <v>163</v>
      </c>
      <c r="N84" s="57"/>
      <c r="O84" s="57"/>
      <c r="P84" s="57"/>
      <c r="Q84" s="57"/>
      <c r="R84" s="57"/>
      <c r="S84" s="58"/>
      <c r="T84" s="58"/>
      <c r="U84" s="58"/>
      <c r="V84" s="55"/>
      <c r="W84" s="312">
        <v>37865</v>
      </c>
      <c r="X84" s="61"/>
      <c r="Y84" s="57"/>
      <c r="Z84" s="72"/>
      <c r="AA84" s="57"/>
      <c r="AB84" s="72"/>
      <c r="AC84" s="57"/>
      <c r="AD84" s="72"/>
      <c r="AE84" s="214" t="s">
        <v>1385</v>
      </c>
      <c r="AF84" s="60"/>
    </row>
    <row r="85" spans="1:32" ht="12" hidden="1" customHeight="1" x14ac:dyDescent="0.25">
      <c r="A85" s="55" t="s">
        <v>1484</v>
      </c>
      <c r="B85" s="58"/>
      <c r="C85" s="54" t="s">
        <v>1485</v>
      </c>
      <c r="D85" s="229">
        <v>10127529</v>
      </c>
      <c r="E85" s="250"/>
      <c r="F85" s="57" t="s">
        <v>140</v>
      </c>
      <c r="G85" s="57" t="s">
        <v>147</v>
      </c>
      <c r="H85" s="57"/>
      <c r="I85" s="353">
        <v>25</v>
      </c>
      <c r="J85" s="55"/>
      <c r="K85" s="55"/>
      <c r="L85" s="243">
        <v>41640</v>
      </c>
      <c r="M85" s="219" t="s">
        <v>163</v>
      </c>
      <c r="N85" s="57"/>
      <c r="O85" s="57"/>
      <c r="P85" s="57"/>
      <c r="Q85" s="57"/>
      <c r="R85" s="57"/>
      <c r="S85" s="58">
        <v>41284</v>
      </c>
      <c r="T85" s="58"/>
      <c r="U85" s="58"/>
      <c r="V85" s="55"/>
      <c r="W85" s="312">
        <v>38296</v>
      </c>
      <c r="X85" s="61"/>
      <c r="Y85" s="57"/>
      <c r="Z85" s="72"/>
      <c r="AA85" s="57"/>
      <c r="AB85" s="72"/>
      <c r="AC85" s="57"/>
      <c r="AD85" s="72"/>
      <c r="AE85" s="214" t="s">
        <v>1385</v>
      </c>
      <c r="AF85" s="60"/>
    </row>
    <row r="86" spans="1:32" ht="12" hidden="1" customHeight="1" x14ac:dyDescent="0.25">
      <c r="A86" s="55" t="s">
        <v>411</v>
      </c>
      <c r="B86" s="58"/>
      <c r="C86" s="54" t="s">
        <v>1487</v>
      </c>
      <c r="D86" s="229">
        <v>10017282</v>
      </c>
      <c r="E86" s="250"/>
      <c r="F86" s="222" t="s">
        <v>141</v>
      </c>
      <c r="G86" s="57" t="s">
        <v>3</v>
      </c>
      <c r="H86" s="57" t="s">
        <v>3</v>
      </c>
      <c r="I86" s="353">
        <v>38</v>
      </c>
      <c r="J86" s="55"/>
      <c r="K86" s="55"/>
      <c r="L86" s="243"/>
      <c r="M86" s="219" t="s">
        <v>163</v>
      </c>
      <c r="N86" s="57"/>
      <c r="O86" s="57"/>
      <c r="P86" s="57"/>
      <c r="Q86" s="57"/>
      <c r="R86" s="57"/>
      <c r="S86" s="213">
        <v>41184</v>
      </c>
      <c r="T86" s="58"/>
      <c r="U86" s="58"/>
      <c r="V86" s="55"/>
      <c r="W86" s="312">
        <v>37683</v>
      </c>
      <c r="X86" s="61"/>
      <c r="Y86" s="57"/>
      <c r="Z86" s="72"/>
      <c r="AA86" s="57"/>
      <c r="AB86" s="72"/>
      <c r="AC86" s="57"/>
      <c r="AD86" s="72"/>
      <c r="AE86" s="72"/>
      <c r="AF86" s="60"/>
    </row>
    <row r="87" spans="1:32" hidden="1" x14ac:dyDescent="0.25">
      <c r="A87" s="55"/>
      <c r="B87" s="58"/>
      <c r="C87" s="54" t="s">
        <v>1492</v>
      </c>
      <c r="D87" s="229"/>
      <c r="E87" s="250"/>
      <c r="F87" s="57"/>
      <c r="G87" s="57"/>
      <c r="H87" s="57"/>
      <c r="I87" s="71"/>
      <c r="J87" s="55"/>
      <c r="K87" s="55"/>
      <c r="L87" s="243"/>
      <c r="M87" s="57"/>
      <c r="N87" s="57"/>
      <c r="O87" s="57"/>
      <c r="P87" s="57"/>
      <c r="Q87" s="57"/>
      <c r="R87" s="57"/>
      <c r="S87" s="58"/>
      <c r="T87" s="58"/>
      <c r="U87" s="58"/>
      <c r="V87" s="55"/>
      <c r="W87" s="312"/>
      <c r="X87" s="61"/>
      <c r="Y87" s="57"/>
      <c r="Z87" s="72"/>
      <c r="AA87" s="57"/>
      <c r="AB87" s="72"/>
      <c r="AC87" s="57"/>
      <c r="AD87" s="60"/>
      <c r="AE87" s="60"/>
      <c r="AF87" s="60"/>
    </row>
    <row r="88" spans="1:32" x14ac:dyDescent="0.25">
      <c r="A88" s="55" t="s">
        <v>1533</v>
      </c>
      <c r="B88" s="58" t="s">
        <v>140</v>
      </c>
      <c r="C88" s="54" t="s">
        <v>1534</v>
      </c>
      <c r="D88" s="229">
        <v>10947789</v>
      </c>
      <c r="E88" s="250" t="s">
        <v>1638</v>
      </c>
      <c r="F88" s="57" t="s">
        <v>140</v>
      </c>
      <c r="G88" s="57" t="s">
        <v>30</v>
      </c>
      <c r="H88" s="57" t="s">
        <v>46</v>
      </c>
      <c r="I88" s="355">
        <v>36</v>
      </c>
      <c r="J88" s="344" t="s">
        <v>142</v>
      </c>
      <c r="K88" s="257" t="s">
        <v>1515</v>
      </c>
      <c r="L88" s="243">
        <v>41747</v>
      </c>
      <c r="M88" s="57" t="s">
        <v>8</v>
      </c>
      <c r="N88" s="57" t="s">
        <v>1535</v>
      </c>
      <c r="O88" s="219" t="s">
        <v>1536</v>
      </c>
      <c r="P88" s="411" t="s">
        <v>673</v>
      </c>
      <c r="Q88" s="231" t="s">
        <v>141</v>
      </c>
      <c r="R88" s="231" t="s">
        <v>140</v>
      </c>
      <c r="S88" s="58">
        <v>41657</v>
      </c>
      <c r="T88" s="208">
        <v>42035</v>
      </c>
      <c r="U88" s="423">
        <v>42035</v>
      </c>
      <c r="V88" s="55">
        <v>9843804070</v>
      </c>
      <c r="W88" s="312">
        <v>41747</v>
      </c>
      <c r="X88" s="61" t="s">
        <v>1537</v>
      </c>
      <c r="Y88" s="57"/>
      <c r="Z88" s="72"/>
      <c r="AA88" s="57"/>
      <c r="AB88" s="72"/>
      <c r="AC88" s="57"/>
      <c r="AD88" s="60"/>
      <c r="AE88" s="60"/>
      <c r="AF88" s="60"/>
    </row>
    <row r="89" spans="1:32" x14ac:dyDescent="0.25">
      <c r="A89" s="227" t="s">
        <v>1538</v>
      </c>
      <c r="B89" s="243" t="s">
        <v>140</v>
      </c>
      <c r="C89" s="228" t="s">
        <v>1610</v>
      </c>
      <c r="D89" s="229">
        <v>10945748</v>
      </c>
      <c r="E89" s="250" t="s">
        <v>1639</v>
      </c>
      <c r="F89" s="57" t="s">
        <v>140</v>
      </c>
      <c r="G89" s="57" t="s">
        <v>30</v>
      </c>
      <c r="H89" s="57" t="s">
        <v>46</v>
      </c>
      <c r="I89" s="356">
        <v>36</v>
      </c>
      <c r="J89" s="344" t="s">
        <v>142</v>
      </c>
      <c r="K89" s="257" t="s">
        <v>1561</v>
      </c>
      <c r="L89" s="243">
        <v>41745</v>
      </c>
      <c r="M89" s="230" t="s">
        <v>8</v>
      </c>
      <c r="N89" s="231" t="s">
        <v>1541</v>
      </c>
      <c r="O89" s="231" t="s">
        <v>1611</v>
      </c>
      <c r="P89" s="231" t="s">
        <v>142</v>
      </c>
      <c r="Q89" s="231" t="s">
        <v>141</v>
      </c>
      <c r="R89" s="231" t="s">
        <v>140</v>
      </c>
      <c r="S89" s="243">
        <v>41745</v>
      </c>
      <c r="T89" s="208">
        <v>42110</v>
      </c>
      <c r="U89" s="208">
        <v>42110</v>
      </c>
      <c r="V89" s="250">
        <v>9994438849</v>
      </c>
      <c r="W89" s="312">
        <v>41715</v>
      </c>
      <c r="X89" s="231" t="s">
        <v>1543</v>
      </c>
      <c r="Y89" s="57"/>
      <c r="Z89" s="72"/>
      <c r="AA89" s="57"/>
      <c r="AB89" s="72"/>
      <c r="AC89" s="57"/>
      <c r="AD89" s="60"/>
      <c r="AE89" s="60"/>
      <c r="AF89" s="60"/>
    </row>
    <row r="90" spans="1:32" x14ac:dyDescent="0.25">
      <c r="A90" s="227" t="s">
        <v>1539</v>
      </c>
      <c r="B90" s="243" t="s">
        <v>140</v>
      </c>
      <c r="C90" s="228" t="s">
        <v>1540</v>
      </c>
      <c r="D90" s="229">
        <v>10611630</v>
      </c>
      <c r="E90" s="250" t="s">
        <v>1640</v>
      </c>
      <c r="F90" s="57" t="s">
        <v>140</v>
      </c>
      <c r="G90" s="57" t="s">
        <v>30</v>
      </c>
      <c r="H90" s="57" t="s">
        <v>906</v>
      </c>
      <c r="I90" s="415">
        <v>38</v>
      </c>
      <c r="J90" s="344" t="s">
        <v>142</v>
      </c>
      <c r="K90" s="344" t="s">
        <v>1561</v>
      </c>
      <c r="L90" s="243">
        <v>41760</v>
      </c>
      <c r="M90" s="230" t="s">
        <v>8</v>
      </c>
      <c r="N90" s="231" t="s">
        <v>1542</v>
      </c>
      <c r="O90" s="231" t="s">
        <v>1662</v>
      </c>
      <c r="P90" s="411" t="s">
        <v>673</v>
      </c>
      <c r="Q90" s="345" t="s">
        <v>140</v>
      </c>
      <c r="R90" s="345" t="s">
        <v>140</v>
      </c>
      <c r="S90" s="232">
        <v>41760</v>
      </c>
      <c r="T90" s="199">
        <v>42094</v>
      </c>
      <c r="U90" s="199">
        <v>42094</v>
      </c>
      <c r="V90" s="250">
        <v>9894849390</v>
      </c>
      <c r="W90" s="312">
        <v>40341</v>
      </c>
      <c r="X90" s="233" t="s">
        <v>1544</v>
      </c>
      <c r="Y90" s="57"/>
      <c r="Z90" s="72"/>
      <c r="AA90" s="57"/>
      <c r="AB90" s="72"/>
      <c r="AC90" s="57"/>
      <c r="AD90" s="60"/>
      <c r="AE90" s="60"/>
      <c r="AF90" s="60"/>
    </row>
    <row r="91" spans="1:32" x14ac:dyDescent="0.25">
      <c r="A91" s="55" t="s">
        <v>1548</v>
      </c>
      <c r="B91" s="243" t="s">
        <v>140</v>
      </c>
      <c r="C91" s="54" t="s">
        <v>1547</v>
      </c>
      <c r="D91" s="229">
        <v>10616861</v>
      </c>
      <c r="E91" s="250" t="s">
        <v>1616</v>
      </c>
      <c r="F91" s="247" t="s">
        <v>140</v>
      </c>
      <c r="G91" s="247" t="s">
        <v>29</v>
      </c>
      <c r="H91" s="247" t="s">
        <v>47</v>
      </c>
      <c r="I91" s="415">
        <v>51</v>
      </c>
      <c r="J91" s="344" t="s">
        <v>142</v>
      </c>
      <c r="K91" s="270" t="s">
        <v>1373</v>
      </c>
      <c r="L91" s="243">
        <v>41753</v>
      </c>
      <c r="M91" s="247" t="s">
        <v>8</v>
      </c>
      <c r="N91" s="247" t="s">
        <v>1615</v>
      </c>
      <c r="O91" s="247" t="s">
        <v>500</v>
      </c>
      <c r="P91" s="247" t="s">
        <v>847</v>
      </c>
      <c r="Q91" s="247" t="s">
        <v>140</v>
      </c>
      <c r="R91" s="247" t="s">
        <v>141</v>
      </c>
      <c r="S91" s="247">
        <v>41753</v>
      </c>
      <c r="T91" s="208">
        <v>42111</v>
      </c>
      <c r="U91" s="208">
        <v>42111</v>
      </c>
      <c r="V91" s="250">
        <v>9160499777</v>
      </c>
      <c r="W91" s="312">
        <v>40449</v>
      </c>
      <c r="X91" s="247" t="s">
        <v>1601</v>
      </c>
      <c r="Y91" s="57"/>
      <c r="Z91" s="72"/>
      <c r="AA91" s="57"/>
      <c r="AB91" s="72"/>
      <c r="AC91" s="57"/>
      <c r="AD91" s="60"/>
      <c r="AE91" s="60"/>
      <c r="AF91" s="60"/>
    </row>
    <row r="92" spans="1:32" hidden="1" x14ac:dyDescent="0.25">
      <c r="A92" s="236" t="s">
        <v>1494</v>
      </c>
      <c r="B92" s="243" t="s">
        <v>140</v>
      </c>
      <c r="C92" s="236" t="s">
        <v>1555</v>
      </c>
      <c r="D92" s="229" t="s">
        <v>1507</v>
      </c>
      <c r="E92" s="250"/>
      <c r="F92" s="231" t="s">
        <v>140</v>
      </c>
      <c r="G92" s="231" t="s">
        <v>31</v>
      </c>
      <c r="H92" s="231" t="s">
        <v>46</v>
      </c>
      <c r="I92" s="415"/>
      <c r="J92" s="55"/>
      <c r="K92" s="216"/>
      <c r="L92" s="243"/>
      <c r="M92" s="57"/>
      <c r="N92" s="57"/>
      <c r="O92" s="57"/>
      <c r="P92" s="57"/>
      <c r="Q92" s="57"/>
      <c r="R92" s="57"/>
      <c r="S92" s="58"/>
      <c r="T92" s="58"/>
      <c r="U92" s="58"/>
      <c r="V92" s="55"/>
      <c r="W92" s="312"/>
      <c r="X92" s="265" t="s">
        <v>1598</v>
      </c>
      <c r="Y92" s="57"/>
      <c r="Z92" s="72"/>
      <c r="AA92" s="57"/>
      <c r="AB92" s="72"/>
      <c r="AC92" s="57"/>
      <c r="AD92" s="60"/>
      <c r="AE92" s="60"/>
      <c r="AF92" s="60"/>
    </row>
    <row r="93" spans="1:32" hidden="1" x14ac:dyDescent="0.25">
      <c r="A93" s="236" t="s">
        <v>1491</v>
      </c>
      <c r="B93" s="243" t="s">
        <v>140</v>
      </c>
      <c r="C93" s="236" t="s">
        <v>1499</v>
      </c>
      <c r="D93" s="229" t="s">
        <v>1508</v>
      </c>
      <c r="E93" s="250"/>
      <c r="F93" s="231" t="s">
        <v>140</v>
      </c>
      <c r="G93" s="231" t="s">
        <v>30</v>
      </c>
      <c r="H93" s="231" t="s">
        <v>46</v>
      </c>
      <c r="I93" s="415"/>
      <c r="J93" s="55"/>
      <c r="K93" s="216"/>
      <c r="L93" s="243"/>
      <c r="M93" s="57"/>
      <c r="N93" s="57"/>
      <c r="O93" s="57"/>
      <c r="P93" s="57"/>
      <c r="Q93" s="57"/>
      <c r="R93" s="57"/>
      <c r="S93" s="58"/>
      <c r="T93" s="58"/>
      <c r="U93" s="58"/>
      <c r="V93" s="55"/>
      <c r="W93" s="312"/>
      <c r="X93" s="266" t="s">
        <v>1599</v>
      </c>
      <c r="Y93" s="57"/>
      <c r="Z93" s="72"/>
      <c r="AA93" s="57"/>
      <c r="AB93" s="72"/>
      <c r="AC93" s="57"/>
      <c r="AD93" s="60"/>
      <c r="AE93" s="60"/>
      <c r="AF93" s="60"/>
    </row>
    <row r="94" spans="1:32" ht="13.5" hidden="1" customHeight="1" x14ac:dyDescent="0.25">
      <c r="A94" s="236" t="s">
        <v>1495</v>
      </c>
      <c r="B94" s="243" t="s">
        <v>140</v>
      </c>
      <c r="C94" s="236" t="s">
        <v>1500</v>
      </c>
      <c r="D94" s="229" t="s">
        <v>1509</v>
      </c>
      <c r="E94" s="250"/>
      <c r="F94" s="231" t="s">
        <v>140</v>
      </c>
      <c r="G94" s="231" t="s">
        <v>30</v>
      </c>
      <c r="H94" s="231" t="s">
        <v>906</v>
      </c>
      <c r="I94" s="415"/>
      <c r="J94" s="55"/>
      <c r="K94" s="216"/>
      <c r="L94" s="243"/>
      <c r="M94" s="57"/>
      <c r="N94" s="57"/>
      <c r="O94" s="57"/>
      <c r="P94" s="57"/>
      <c r="Q94" s="57"/>
      <c r="R94" s="57"/>
      <c r="S94" s="58"/>
      <c r="T94" s="58"/>
      <c r="U94" s="58"/>
      <c r="V94" s="55"/>
      <c r="W94" s="312"/>
      <c r="X94" s="266" t="s">
        <v>1583</v>
      </c>
      <c r="Y94" s="57"/>
      <c r="Z94" s="72"/>
      <c r="AA94" s="57"/>
      <c r="AB94" s="72"/>
      <c r="AC94" s="57"/>
      <c r="AD94" s="60"/>
      <c r="AE94" s="60"/>
      <c r="AF94" s="60"/>
    </row>
    <row r="95" spans="1:32" ht="15" hidden="1" customHeight="1" x14ac:dyDescent="0.25">
      <c r="A95" s="236" t="s">
        <v>1496</v>
      </c>
      <c r="B95" s="243" t="s">
        <v>140</v>
      </c>
      <c r="C95" s="236" t="s">
        <v>1501</v>
      </c>
      <c r="D95" s="229" t="s">
        <v>1510</v>
      </c>
      <c r="E95" s="250"/>
      <c r="F95" s="231" t="s">
        <v>140</v>
      </c>
      <c r="G95" s="231" t="s">
        <v>31</v>
      </c>
      <c r="H95" s="231" t="s">
        <v>46</v>
      </c>
      <c r="I95" s="415"/>
      <c r="J95" s="55"/>
      <c r="K95" s="216"/>
      <c r="L95" s="243"/>
      <c r="M95" s="57"/>
      <c r="N95" s="57"/>
      <c r="O95" s="57"/>
      <c r="P95" s="57"/>
      <c r="Q95" s="57"/>
      <c r="R95" s="57"/>
      <c r="S95" s="58"/>
      <c r="T95" s="58"/>
      <c r="U95" s="58"/>
      <c r="V95" s="55"/>
      <c r="W95" s="312"/>
      <c r="X95" s="266" t="s">
        <v>1528</v>
      </c>
      <c r="Y95" s="57"/>
      <c r="Z95" s="72"/>
      <c r="AA95" s="57"/>
      <c r="AB95" s="72"/>
      <c r="AC95" s="57"/>
      <c r="AD95" s="60"/>
      <c r="AE95" s="60"/>
      <c r="AF95" s="60"/>
    </row>
    <row r="96" spans="1:32" ht="15" hidden="1" customHeight="1" x14ac:dyDescent="0.25">
      <c r="A96" s="236" t="s">
        <v>1553</v>
      </c>
      <c r="B96" s="243" t="s">
        <v>140</v>
      </c>
      <c r="C96" s="236" t="s">
        <v>1556</v>
      </c>
      <c r="D96" s="229" t="s">
        <v>1558</v>
      </c>
      <c r="E96" s="250"/>
      <c r="F96" s="231" t="s">
        <v>140</v>
      </c>
      <c r="G96" s="231" t="s">
        <v>30</v>
      </c>
      <c r="H96" s="231" t="s">
        <v>46</v>
      </c>
      <c r="I96" s="415"/>
      <c r="J96" s="55"/>
      <c r="K96" s="216"/>
      <c r="L96" s="243"/>
      <c r="M96" s="57"/>
      <c r="N96" s="57"/>
      <c r="O96" s="57"/>
      <c r="P96" s="57"/>
      <c r="Q96" s="57"/>
      <c r="R96" s="57"/>
      <c r="S96" s="58"/>
      <c r="T96" s="58"/>
      <c r="U96" s="58"/>
      <c r="V96" s="55"/>
      <c r="W96" s="312"/>
      <c r="X96" s="266" t="s">
        <v>1602</v>
      </c>
      <c r="Y96" s="57"/>
      <c r="Z96" s="72"/>
      <c r="AA96" s="57"/>
      <c r="AB96" s="72"/>
      <c r="AC96" s="57"/>
      <c r="AD96" s="60"/>
      <c r="AE96" s="60"/>
      <c r="AF96" s="60"/>
    </row>
    <row r="97" spans="1:32" ht="15.75" hidden="1" customHeight="1" x14ac:dyDescent="0.25">
      <c r="A97" s="236" t="s">
        <v>1554</v>
      </c>
      <c r="B97" s="243" t="s">
        <v>140</v>
      </c>
      <c r="C97" s="236" t="s">
        <v>1557</v>
      </c>
      <c r="D97" s="229" t="s">
        <v>1559</v>
      </c>
      <c r="E97" s="250"/>
      <c r="F97" s="231" t="s">
        <v>140</v>
      </c>
      <c r="G97" s="57" t="s">
        <v>29</v>
      </c>
      <c r="H97" s="231" t="s">
        <v>46</v>
      </c>
      <c r="I97" s="415"/>
      <c r="J97" s="55"/>
      <c r="K97" s="216"/>
      <c r="L97" s="243"/>
      <c r="M97" s="57"/>
      <c r="N97" s="57"/>
      <c r="O97" s="57"/>
      <c r="P97" s="57"/>
      <c r="Q97" s="57"/>
      <c r="R97" s="57"/>
      <c r="S97" s="58"/>
      <c r="T97" s="58"/>
      <c r="U97" s="58"/>
      <c r="V97" s="55"/>
      <c r="W97" s="312"/>
      <c r="X97" s="61"/>
      <c r="Y97" s="57"/>
      <c r="Z97" s="72"/>
      <c r="AA97" s="57"/>
      <c r="AB97" s="72"/>
      <c r="AC97" s="57"/>
      <c r="AD97" s="60"/>
      <c r="AE97" s="60"/>
      <c r="AF97" s="60"/>
    </row>
    <row r="98" spans="1:32" x14ac:dyDescent="0.25">
      <c r="A98" s="55" t="s">
        <v>1496</v>
      </c>
      <c r="B98" s="58" t="s">
        <v>140</v>
      </c>
      <c r="C98" s="54" t="s">
        <v>1501</v>
      </c>
      <c r="D98" s="229" t="s">
        <v>1510</v>
      </c>
      <c r="E98" s="250" t="s">
        <v>1641</v>
      </c>
      <c r="F98" s="57" t="s">
        <v>140</v>
      </c>
      <c r="G98" s="57" t="s">
        <v>31</v>
      </c>
      <c r="H98" s="57" t="s">
        <v>46</v>
      </c>
      <c r="I98" s="415" t="s">
        <v>142</v>
      </c>
      <c r="J98" s="344" t="s">
        <v>142</v>
      </c>
      <c r="K98" s="419" t="s">
        <v>1375</v>
      </c>
      <c r="L98" s="243">
        <v>41771</v>
      </c>
      <c r="M98" s="57" t="s">
        <v>8</v>
      </c>
      <c r="N98" s="57" t="s">
        <v>1527</v>
      </c>
      <c r="O98" s="411" t="s">
        <v>347</v>
      </c>
      <c r="P98" s="57" t="s">
        <v>1603</v>
      </c>
      <c r="Q98" s="57" t="s">
        <v>140</v>
      </c>
      <c r="R98" s="57" t="s">
        <v>141</v>
      </c>
      <c r="S98" s="58">
        <v>41771</v>
      </c>
      <c r="T98" s="423" t="s">
        <v>142</v>
      </c>
      <c r="U98" s="423" t="s">
        <v>142</v>
      </c>
      <c r="V98" s="55">
        <v>9092752415</v>
      </c>
      <c r="W98" s="312">
        <v>41771</v>
      </c>
      <c r="X98" s="61" t="s">
        <v>1528</v>
      </c>
      <c r="Y98" s="57"/>
      <c r="Z98" s="72"/>
      <c r="AA98" s="57"/>
      <c r="AB98" s="72"/>
      <c r="AC98" s="57"/>
      <c r="AD98" s="60"/>
      <c r="AE98" s="60"/>
      <c r="AF98" s="60"/>
    </row>
    <row r="99" spans="1:32" hidden="1" x14ac:dyDescent="0.25">
      <c r="A99" s="55" t="s">
        <v>1553</v>
      </c>
      <c r="B99" s="58" t="s">
        <v>140</v>
      </c>
      <c r="C99" s="54" t="s">
        <v>1604</v>
      </c>
      <c r="D99" s="70" t="s">
        <v>1558</v>
      </c>
      <c r="E99" s="250" t="s">
        <v>1642</v>
      </c>
      <c r="F99" s="231" t="s">
        <v>141</v>
      </c>
      <c r="G99" s="57" t="s">
        <v>30</v>
      </c>
      <c r="H99" s="57" t="s">
        <v>46</v>
      </c>
      <c r="I99" s="415"/>
      <c r="J99" s="197"/>
      <c r="K99" s="250" t="s">
        <v>1373</v>
      </c>
      <c r="L99" s="243">
        <v>41807</v>
      </c>
      <c r="M99" s="57" t="s">
        <v>8</v>
      </c>
      <c r="N99" s="57" t="s">
        <v>1605</v>
      </c>
      <c r="O99" s="57" t="s">
        <v>514</v>
      </c>
      <c r="P99" s="57" t="s">
        <v>771</v>
      </c>
      <c r="Q99" s="57" t="s">
        <v>140</v>
      </c>
      <c r="R99" s="57" t="s">
        <v>140</v>
      </c>
      <c r="S99" s="58">
        <v>41807</v>
      </c>
      <c r="T99" s="423"/>
      <c r="U99" s="423" t="s">
        <v>142</v>
      </c>
      <c r="V99" s="55">
        <v>9600091823</v>
      </c>
      <c r="W99" s="312">
        <v>41807</v>
      </c>
      <c r="X99" s="61" t="s">
        <v>1606</v>
      </c>
      <c r="Y99" s="57"/>
      <c r="Z99" s="72"/>
      <c r="AA99" s="57"/>
      <c r="AB99" s="72"/>
      <c r="AC99" s="57"/>
      <c r="AD99" s="60"/>
      <c r="AE99" s="60"/>
      <c r="AF99" s="60"/>
    </row>
    <row r="100" spans="1:32" x14ac:dyDescent="0.25">
      <c r="A100" s="55" t="s">
        <v>1554</v>
      </c>
      <c r="B100" s="58" t="s">
        <v>140</v>
      </c>
      <c r="C100" s="54" t="s">
        <v>1557</v>
      </c>
      <c r="D100" s="70" t="s">
        <v>1559</v>
      </c>
      <c r="E100" s="250" t="s">
        <v>1643</v>
      </c>
      <c r="F100" s="57" t="s">
        <v>140</v>
      </c>
      <c r="G100" s="231" t="s">
        <v>29</v>
      </c>
      <c r="H100" s="57" t="s">
        <v>47</v>
      </c>
      <c r="I100" s="415" t="s">
        <v>142</v>
      </c>
      <c r="J100" s="344" t="s">
        <v>142</v>
      </c>
      <c r="K100" s="339" t="s">
        <v>1375</v>
      </c>
      <c r="L100" s="243">
        <v>41795</v>
      </c>
      <c r="M100" s="57" t="s">
        <v>8</v>
      </c>
      <c r="N100" s="231" t="s">
        <v>1607</v>
      </c>
      <c r="O100" s="57" t="s">
        <v>503</v>
      </c>
      <c r="P100" s="57" t="s">
        <v>767</v>
      </c>
      <c r="Q100" s="57" t="s">
        <v>140</v>
      </c>
      <c r="R100" s="57" t="s">
        <v>140</v>
      </c>
      <c r="S100" s="243">
        <v>41795</v>
      </c>
      <c r="T100" s="423" t="s">
        <v>142</v>
      </c>
      <c r="U100" s="423" t="s">
        <v>142</v>
      </c>
      <c r="V100" s="55">
        <v>9940026039</v>
      </c>
      <c r="W100" s="312">
        <v>41795</v>
      </c>
      <c r="X100" s="61" t="s">
        <v>1575</v>
      </c>
      <c r="Y100" s="57"/>
      <c r="Z100" s="72"/>
      <c r="AA100" s="57"/>
      <c r="AB100" s="72"/>
      <c r="AC100" s="57"/>
      <c r="AD100" s="60"/>
      <c r="AE100" s="60"/>
      <c r="AF100" s="60"/>
    </row>
    <row r="101" spans="1:32" ht="12" customHeight="1" x14ac:dyDescent="0.3">
      <c r="A101" s="55" t="s">
        <v>1659</v>
      </c>
      <c r="B101" s="243" t="s">
        <v>140</v>
      </c>
      <c r="C101" s="228" t="s">
        <v>1608</v>
      </c>
      <c r="D101" s="229">
        <v>10806898</v>
      </c>
      <c r="E101" s="250" t="s">
        <v>1636</v>
      </c>
      <c r="F101" s="57" t="s">
        <v>140</v>
      </c>
      <c r="G101" s="57" t="s">
        <v>29</v>
      </c>
      <c r="H101" s="57" t="s">
        <v>46</v>
      </c>
      <c r="I101" s="415">
        <v>52</v>
      </c>
      <c r="J101" s="344" t="s">
        <v>142</v>
      </c>
      <c r="K101" s="344" t="s">
        <v>1561</v>
      </c>
      <c r="L101" s="243">
        <v>41815</v>
      </c>
      <c r="M101" s="231" t="s">
        <v>8</v>
      </c>
      <c r="N101" s="231" t="s">
        <v>1634</v>
      </c>
      <c r="O101" s="231" t="s">
        <v>513</v>
      </c>
      <c r="P101" s="231" t="s">
        <v>1635</v>
      </c>
      <c r="Q101" s="219" t="s">
        <v>140</v>
      </c>
      <c r="R101" s="219" t="s">
        <v>140</v>
      </c>
      <c r="S101" s="208">
        <v>41815</v>
      </c>
      <c r="T101" s="208">
        <v>41814</v>
      </c>
      <c r="U101" s="208">
        <v>42179</v>
      </c>
      <c r="V101" s="257">
        <v>9910564442</v>
      </c>
      <c r="W101" s="312">
        <v>41863</v>
      </c>
      <c r="X101" s="266" t="s">
        <v>1660</v>
      </c>
      <c r="Y101" s="57"/>
      <c r="Z101" s="72"/>
      <c r="AA101" s="57"/>
      <c r="AB101" s="72"/>
      <c r="AC101" s="57"/>
      <c r="AD101" s="60"/>
      <c r="AE101" s="60"/>
      <c r="AF101" s="60"/>
    </row>
    <row r="102" spans="1:32" hidden="1" x14ac:dyDescent="0.25">
      <c r="A102" s="250" t="s">
        <v>1494</v>
      </c>
      <c r="B102" s="243" t="s">
        <v>140</v>
      </c>
      <c r="C102" s="228" t="s">
        <v>1555</v>
      </c>
      <c r="D102" s="229" t="s">
        <v>1507</v>
      </c>
      <c r="E102" s="250"/>
      <c r="F102" s="231" t="s">
        <v>140</v>
      </c>
      <c r="G102" s="57" t="s">
        <v>31</v>
      </c>
      <c r="H102" s="231" t="s">
        <v>46</v>
      </c>
      <c r="I102" s="415"/>
      <c r="J102" s="267"/>
      <c r="K102" s="348" t="s">
        <v>1561</v>
      </c>
      <c r="L102" s="267"/>
      <c r="M102" s="267"/>
      <c r="N102" s="267"/>
      <c r="O102" s="267"/>
      <c r="P102" s="267"/>
      <c r="Q102" s="267"/>
      <c r="R102" s="267"/>
      <c r="S102" s="267"/>
      <c r="T102" s="267"/>
      <c r="U102" s="267"/>
      <c r="V102" s="267"/>
      <c r="W102" s="312"/>
      <c r="X102" s="267"/>
      <c r="Y102" s="57"/>
      <c r="Z102" s="72"/>
      <c r="AA102" s="57"/>
      <c r="AB102" s="72"/>
      <c r="AC102" s="57"/>
      <c r="AD102" s="60"/>
      <c r="AE102" s="60"/>
      <c r="AF102" s="60"/>
    </row>
    <row r="103" spans="1:32" hidden="1" x14ac:dyDescent="0.25">
      <c r="A103" s="250" t="s">
        <v>1491</v>
      </c>
      <c r="B103" s="243" t="s">
        <v>140</v>
      </c>
      <c r="C103" s="228" t="s">
        <v>1499</v>
      </c>
      <c r="D103" s="229" t="s">
        <v>1508</v>
      </c>
      <c r="E103" s="250"/>
      <c r="F103" s="231" t="s">
        <v>140</v>
      </c>
      <c r="G103" s="57" t="s">
        <v>30</v>
      </c>
      <c r="H103" s="231" t="s">
        <v>46</v>
      </c>
      <c r="I103" s="415"/>
      <c r="J103" s="267"/>
      <c r="K103" s="348" t="s">
        <v>1561</v>
      </c>
      <c r="L103" s="267"/>
      <c r="M103" s="267"/>
      <c r="N103" s="267"/>
      <c r="O103" s="267"/>
      <c r="P103" s="267"/>
      <c r="Q103" s="267"/>
      <c r="R103" s="267"/>
      <c r="S103" s="267"/>
      <c r="T103" s="267"/>
      <c r="U103" s="267"/>
      <c r="V103" s="267"/>
      <c r="W103" s="312"/>
      <c r="X103" s="267"/>
      <c r="Y103" s="57"/>
      <c r="Z103" s="72"/>
      <c r="AA103" s="57"/>
      <c r="AB103" s="72"/>
      <c r="AC103" s="57"/>
      <c r="AD103" s="60"/>
      <c r="AE103" s="60"/>
      <c r="AF103" s="60"/>
    </row>
    <row r="104" spans="1:32" s="269" customFormat="1" ht="10.199999999999999" x14ac:dyDescent="0.2">
      <c r="A104" s="250" t="s">
        <v>1495</v>
      </c>
      <c r="B104" s="243" t="s">
        <v>140</v>
      </c>
      <c r="C104" s="228" t="s">
        <v>1500</v>
      </c>
      <c r="D104" s="229" t="s">
        <v>1509</v>
      </c>
      <c r="E104" s="250" t="s">
        <v>1644</v>
      </c>
      <c r="F104" s="231" t="s">
        <v>140</v>
      </c>
      <c r="G104" s="231" t="s">
        <v>30</v>
      </c>
      <c r="H104" s="231" t="s">
        <v>906</v>
      </c>
      <c r="I104" s="415" t="s">
        <v>142</v>
      </c>
      <c r="J104" s="344" t="s">
        <v>142</v>
      </c>
      <c r="K104" s="344" t="s">
        <v>1561</v>
      </c>
      <c r="L104" s="243">
        <v>41766</v>
      </c>
      <c r="M104" s="231" t="s">
        <v>8</v>
      </c>
      <c r="N104" s="231" t="s">
        <v>1612</v>
      </c>
      <c r="O104" s="231" t="s">
        <v>1613</v>
      </c>
      <c r="P104" s="231" t="s">
        <v>142</v>
      </c>
      <c r="Q104" s="231" t="s">
        <v>141</v>
      </c>
      <c r="R104" s="231" t="s">
        <v>140</v>
      </c>
      <c r="S104" s="243">
        <v>41766</v>
      </c>
      <c r="T104" s="231"/>
      <c r="U104" s="231"/>
      <c r="V104" s="250">
        <v>9994210026</v>
      </c>
      <c r="W104" s="312">
        <v>41766</v>
      </c>
      <c r="X104" s="231" t="s">
        <v>1614</v>
      </c>
      <c r="Y104" s="57"/>
      <c r="Z104" s="72"/>
      <c r="AA104" s="57"/>
      <c r="AB104" s="72"/>
      <c r="AC104" s="57"/>
      <c r="AD104" s="60"/>
      <c r="AE104" s="60"/>
      <c r="AF104" s="60"/>
    </row>
    <row r="105" spans="1:32" hidden="1" x14ac:dyDescent="0.25">
      <c r="A105" s="55" t="s">
        <v>1595</v>
      </c>
      <c r="B105" s="243" t="s">
        <v>140</v>
      </c>
      <c r="C105" s="228" t="s">
        <v>1609</v>
      </c>
      <c r="D105" s="268"/>
      <c r="E105" s="250"/>
      <c r="F105" s="231" t="s">
        <v>140</v>
      </c>
      <c r="G105" s="231" t="s">
        <v>30</v>
      </c>
      <c r="H105" s="231" t="s">
        <v>906</v>
      </c>
      <c r="I105" s="415"/>
      <c r="J105" s="197"/>
      <c r="K105" s="348" t="s">
        <v>5</v>
      </c>
      <c r="L105" s="197"/>
      <c r="M105" s="66"/>
      <c r="N105" s="66"/>
      <c r="O105" s="66"/>
      <c r="P105" s="66"/>
      <c r="Q105" s="66"/>
      <c r="R105" s="66"/>
      <c r="S105" s="182"/>
      <c r="T105" s="182"/>
      <c r="U105" s="182"/>
      <c r="V105" s="197"/>
      <c r="W105" s="312"/>
      <c r="X105" s="62"/>
      <c r="Y105" s="57"/>
      <c r="Z105" s="72"/>
      <c r="AA105" s="57"/>
      <c r="AB105" s="72"/>
      <c r="AC105" s="57"/>
      <c r="AD105" s="60"/>
      <c r="AE105" s="60"/>
      <c r="AF105" s="60"/>
    </row>
    <row r="106" spans="1:32" ht="12" customHeight="1" x14ac:dyDescent="0.25">
      <c r="A106" s="55" t="s">
        <v>1595</v>
      </c>
      <c r="B106" s="243" t="s">
        <v>140</v>
      </c>
      <c r="C106" s="54" t="s">
        <v>1609</v>
      </c>
      <c r="D106" s="229">
        <v>10988270</v>
      </c>
      <c r="E106" s="250" t="s">
        <v>1645</v>
      </c>
      <c r="F106" s="231" t="s">
        <v>140</v>
      </c>
      <c r="G106" s="231" t="s">
        <v>30</v>
      </c>
      <c r="H106" s="231" t="s">
        <v>906</v>
      </c>
      <c r="I106" s="415">
        <v>36</v>
      </c>
      <c r="J106" s="344" t="s">
        <v>142</v>
      </c>
      <c r="K106" s="344" t="s">
        <v>1561</v>
      </c>
      <c r="L106" s="397">
        <v>41822</v>
      </c>
      <c r="M106" s="231" t="s">
        <v>8</v>
      </c>
      <c r="N106" s="340" t="s">
        <v>1687</v>
      </c>
      <c r="O106" s="340" t="s">
        <v>1688</v>
      </c>
      <c r="P106" s="347" t="s">
        <v>1690</v>
      </c>
      <c r="Q106" s="340" t="s">
        <v>141</v>
      </c>
      <c r="R106" s="340" t="s">
        <v>140</v>
      </c>
      <c r="S106" s="341">
        <v>41838</v>
      </c>
      <c r="T106" s="341">
        <v>42216</v>
      </c>
      <c r="U106" s="341">
        <v>42216</v>
      </c>
      <c r="V106" s="339">
        <v>9962661336</v>
      </c>
      <c r="W106" s="312">
        <v>41820</v>
      </c>
      <c r="X106" s="340" t="s">
        <v>1692</v>
      </c>
      <c r="Y106" s="57"/>
      <c r="Z106" s="72"/>
      <c r="AA106" s="57"/>
      <c r="AB106" s="72"/>
      <c r="AC106" s="57"/>
      <c r="AD106" s="60"/>
      <c r="AE106" s="60"/>
      <c r="AF106" s="60"/>
    </row>
    <row r="107" spans="1:32" x14ac:dyDescent="0.25">
      <c r="A107" s="55" t="s">
        <v>1618</v>
      </c>
      <c r="B107" s="243" t="s">
        <v>140</v>
      </c>
      <c r="C107" s="54" t="s">
        <v>1622</v>
      </c>
      <c r="D107" s="338">
        <v>10990708</v>
      </c>
      <c r="E107" s="250" t="s">
        <v>1646</v>
      </c>
      <c r="F107" s="231" t="s">
        <v>140</v>
      </c>
      <c r="G107" s="231" t="s">
        <v>31</v>
      </c>
      <c r="H107" s="231" t="s">
        <v>46</v>
      </c>
      <c r="I107" s="415">
        <v>30</v>
      </c>
      <c r="J107" s="344" t="s">
        <v>142</v>
      </c>
      <c r="K107" s="344" t="s">
        <v>1561</v>
      </c>
      <c r="L107" s="341">
        <v>41838</v>
      </c>
      <c r="M107" s="231" t="s">
        <v>8</v>
      </c>
      <c r="N107" s="340" t="s">
        <v>1698</v>
      </c>
      <c r="O107" s="340" t="s">
        <v>1700</v>
      </c>
      <c r="P107" s="411" t="s">
        <v>142</v>
      </c>
      <c r="Q107" s="340" t="s">
        <v>140</v>
      </c>
      <c r="R107" s="340" t="s">
        <v>140</v>
      </c>
      <c r="S107" s="341">
        <v>41834</v>
      </c>
      <c r="T107" s="341">
        <v>42038</v>
      </c>
      <c r="U107" s="341">
        <v>42038</v>
      </c>
      <c r="V107" s="339">
        <v>9840664777</v>
      </c>
      <c r="W107" s="312">
        <v>41834</v>
      </c>
      <c r="X107" s="340" t="s">
        <v>1699</v>
      </c>
      <c r="Y107" s="57"/>
      <c r="Z107" s="72"/>
      <c r="AA107" s="57"/>
      <c r="AB107" s="72"/>
      <c r="AC107" s="57"/>
      <c r="AD107" s="60"/>
      <c r="AE107" s="60"/>
      <c r="AF107" s="60"/>
    </row>
    <row r="108" spans="1:32" x14ac:dyDescent="0.25">
      <c r="A108" s="55" t="s">
        <v>1619</v>
      </c>
      <c r="B108" s="243" t="s">
        <v>140</v>
      </c>
      <c r="C108" s="54" t="s">
        <v>1623</v>
      </c>
      <c r="D108" s="338">
        <v>10990630</v>
      </c>
      <c r="E108" s="339" t="s">
        <v>1647</v>
      </c>
      <c r="F108" s="231" t="s">
        <v>140</v>
      </c>
      <c r="G108" s="231" t="s">
        <v>30</v>
      </c>
      <c r="H108" s="231" t="s">
        <v>46</v>
      </c>
      <c r="I108" s="415">
        <v>38</v>
      </c>
      <c r="J108" s="344" t="s">
        <v>142</v>
      </c>
      <c r="K108" s="348" t="s">
        <v>1373</v>
      </c>
      <c r="L108" s="399">
        <v>41845</v>
      </c>
      <c r="M108" s="231" t="s">
        <v>8</v>
      </c>
      <c r="N108" s="340" t="s">
        <v>1605</v>
      </c>
      <c r="O108" s="340" t="s">
        <v>514</v>
      </c>
      <c r="P108" s="347" t="s">
        <v>771</v>
      </c>
      <c r="Q108" s="340" t="s">
        <v>140</v>
      </c>
      <c r="R108" s="340" t="s">
        <v>140</v>
      </c>
      <c r="S108" s="341">
        <v>41834</v>
      </c>
      <c r="T108" s="341">
        <v>42195</v>
      </c>
      <c r="U108" s="341">
        <v>42195</v>
      </c>
      <c r="V108" s="339">
        <v>8825378786</v>
      </c>
      <c r="W108" s="312">
        <v>41845</v>
      </c>
      <c r="X108" s="340" t="s">
        <v>1693</v>
      </c>
      <c r="Y108" s="57"/>
      <c r="Z108" s="72"/>
      <c r="AA108" s="57"/>
      <c r="AB108" s="72"/>
      <c r="AC108" s="57"/>
      <c r="AD108" s="72"/>
      <c r="AE108" s="72"/>
      <c r="AF108" s="60"/>
    </row>
    <row r="109" spans="1:32" ht="11.25" customHeight="1" x14ac:dyDescent="0.25">
      <c r="A109" s="55" t="s">
        <v>1621</v>
      </c>
      <c r="B109" s="243" t="s">
        <v>140</v>
      </c>
      <c r="C109" s="54" t="s">
        <v>1624</v>
      </c>
      <c r="D109" s="338">
        <v>11005730</v>
      </c>
      <c r="E109" s="339" t="s">
        <v>1683</v>
      </c>
      <c r="F109" s="231" t="s">
        <v>140</v>
      </c>
      <c r="G109" s="231" t="s">
        <v>28</v>
      </c>
      <c r="H109" s="231" t="s">
        <v>46</v>
      </c>
      <c r="I109" s="415">
        <v>25</v>
      </c>
      <c r="J109" s="344" t="s">
        <v>142</v>
      </c>
      <c r="K109" s="348" t="s">
        <v>1515</v>
      </c>
      <c r="L109" s="412">
        <v>41869</v>
      </c>
      <c r="M109" s="231" t="s">
        <v>8</v>
      </c>
      <c r="N109" s="411" t="s">
        <v>1723</v>
      </c>
      <c r="O109" s="340" t="s">
        <v>1689</v>
      </c>
      <c r="P109" s="347" t="s">
        <v>1691</v>
      </c>
      <c r="Q109" s="411" t="s">
        <v>141</v>
      </c>
      <c r="R109" s="411" t="s">
        <v>141</v>
      </c>
      <c r="S109" s="412">
        <v>41871</v>
      </c>
      <c r="T109" s="412">
        <v>42004</v>
      </c>
      <c r="U109" s="412">
        <v>42004</v>
      </c>
      <c r="V109" s="410">
        <v>9789004424</v>
      </c>
      <c r="W109" s="312">
        <v>41869</v>
      </c>
      <c r="X109" s="411" t="s">
        <v>1724</v>
      </c>
      <c r="Y109" s="57"/>
      <c r="Z109" s="72"/>
      <c r="AA109" s="57"/>
      <c r="AB109" s="72"/>
      <c r="AC109" s="57"/>
      <c r="AD109" s="72"/>
      <c r="AE109" s="72"/>
      <c r="AF109" s="60"/>
    </row>
    <row r="110" spans="1:32" ht="12" hidden="1" customHeight="1" x14ac:dyDescent="0.25">
      <c r="A110" s="55" t="s">
        <v>1657</v>
      </c>
      <c r="B110" s="243" t="s">
        <v>140</v>
      </c>
      <c r="C110" s="54" t="s">
        <v>1658</v>
      </c>
      <c r="D110" s="338">
        <v>10943032</v>
      </c>
      <c r="E110" s="339" t="s">
        <v>1684</v>
      </c>
      <c r="F110" s="268"/>
      <c r="G110" s="268"/>
      <c r="H110" s="268"/>
      <c r="I110" s="415"/>
      <c r="J110" s="268"/>
      <c r="K110" s="348"/>
      <c r="L110" s="268"/>
      <c r="M110" s="268"/>
      <c r="N110" s="268"/>
      <c r="O110" s="268"/>
      <c r="P110" s="268"/>
      <c r="Q110" s="268"/>
      <c r="R110" s="268"/>
      <c r="S110" s="268"/>
      <c r="T110" s="268"/>
      <c r="U110" s="268"/>
      <c r="V110" s="268"/>
      <c r="W110" s="312"/>
      <c r="X110" s="268"/>
      <c r="Y110" s="57"/>
      <c r="Z110" s="72"/>
      <c r="AA110" s="57"/>
      <c r="AB110" s="72"/>
      <c r="AC110" s="57"/>
      <c r="AD110" s="72"/>
      <c r="AE110" s="72"/>
      <c r="AF110" s="60"/>
    </row>
    <row r="111" spans="1:32" ht="12" hidden="1" customHeight="1" x14ac:dyDescent="0.25">
      <c r="A111" s="250" t="s">
        <v>1494</v>
      </c>
      <c r="B111" s="243" t="s">
        <v>140</v>
      </c>
      <c r="C111" s="54"/>
      <c r="D111" s="338">
        <v>10568524</v>
      </c>
      <c r="E111" s="339" t="s">
        <v>1685</v>
      </c>
      <c r="F111" s="57"/>
      <c r="G111" s="268"/>
      <c r="H111" s="268"/>
      <c r="I111" s="415"/>
      <c r="J111" s="268"/>
      <c r="K111" s="348"/>
      <c r="L111" s="268"/>
      <c r="M111" s="268"/>
      <c r="N111" s="268"/>
      <c r="O111" s="268"/>
      <c r="P111" s="268"/>
      <c r="Q111" s="268"/>
      <c r="R111" s="268"/>
      <c r="S111" s="268"/>
      <c r="T111" s="268"/>
      <c r="U111" s="268"/>
      <c r="V111" s="268"/>
      <c r="W111" s="312"/>
      <c r="X111" s="268"/>
      <c r="Y111" s="57"/>
      <c r="Z111" s="72"/>
      <c r="AA111" s="57"/>
      <c r="AB111" s="72"/>
      <c r="AC111" s="57"/>
      <c r="AD111" s="72"/>
      <c r="AE111" s="72"/>
      <c r="AF111" s="60"/>
    </row>
    <row r="112" spans="1:32" ht="12" hidden="1" customHeight="1" x14ac:dyDescent="0.25">
      <c r="A112" s="250" t="s">
        <v>1491</v>
      </c>
      <c r="B112" s="243" t="s">
        <v>140</v>
      </c>
      <c r="C112" s="54"/>
      <c r="D112" s="338">
        <v>10990661</v>
      </c>
      <c r="E112" s="339" t="s">
        <v>1686</v>
      </c>
      <c r="F112" s="57"/>
      <c r="G112" s="268"/>
      <c r="H112" s="268"/>
      <c r="I112" s="415"/>
      <c r="J112" s="268"/>
      <c r="K112" s="348"/>
      <c r="L112" s="268"/>
      <c r="M112" s="268"/>
      <c r="N112" s="268"/>
      <c r="O112" s="268"/>
      <c r="P112" s="268"/>
      <c r="Q112" s="268"/>
      <c r="R112" s="268"/>
      <c r="S112" s="268"/>
      <c r="T112" s="268"/>
      <c r="U112" s="268"/>
      <c r="V112" s="268"/>
      <c r="W112" s="312"/>
      <c r="X112" s="268"/>
      <c r="Y112" s="57"/>
      <c r="Z112" s="72"/>
      <c r="AA112" s="57"/>
      <c r="AB112" s="72"/>
      <c r="AC112" s="57"/>
      <c r="AD112" s="72"/>
      <c r="AE112" s="72"/>
      <c r="AF112" s="60"/>
    </row>
    <row r="113" spans="1:32" hidden="1" x14ac:dyDescent="0.25">
      <c r="A113" s="250" t="s">
        <v>1497</v>
      </c>
      <c r="B113" s="58"/>
      <c r="C113" s="54"/>
      <c r="D113" s="338"/>
      <c r="E113" s="339"/>
      <c r="F113" s="57" t="s">
        <v>141</v>
      </c>
      <c r="G113" s="268"/>
      <c r="H113" s="268"/>
      <c r="I113" s="415"/>
      <c r="J113" s="268"/>
      <c r="K113" s="348"/>
      <c r="L113" s="268"/>
      <c r="M113" s="268"/>
      <c r="N113" s="268"/>
      <c r="O113" s="268"/>
      <c r="P113" s="268"/>
      <c r="Q113" s="268"/>
      <c r="R113" s="268"/>
      <c r="S113" s="268"/>
      <c r="T113" s="268"/>
      <c r="U113" s="268"/>
      <c r="V113" s="268"/>
      <c r="W113" s="312"/>
      <c r="X113" s="268"/>
      <c r="Y113" s="57"/>
      <c r="Z113" s="72"/>
      <c r="AA113" s="57"/>
      <c r="AB113" s="72"/>
      <c r="AC113" s="57"/>
      <c r="AD113" s="72"/>
      <c r="AE113" s="72"/>
      <c r="AF113" s="60"/>
    </row>
    <row r="114" spans="1:32" x14ac:dyDescent="0.25">
      <c r="A114" s="309" t="s">
        <v>1663</v>
      </c>
      <c r="B114" s="311" t="s">
        <v>140</v>
      </c>
      <c r="C114" s="308" t="s">
        <v>1664</v>
      </c>
      <c r="D114" s="338">
        <v>10943032</v>
      </c>
      <c r="E114" s="339" t="s">
        <v>1684</v>
      </c>
      <c r="F114" s="310" t="s">
        <v>140</v>
      </c>
      <c r="G114" s="310" t="s">
        <v>30</v>
      </c>
      <c r="H114" s="310" t="s">
        <v>46</v>
      </c>
      <c r="I114" s="415">
        <v>38</v>
      </c>
      <c r="J114" s="344" t="s">
        <v>142</v>
      </c>
      <c r="K114" s="419" t="s">
        <v>1375</v>
      </c>
      <c r="L114" s="412">
        <v>41852</v>
      </c>
      <c r="M114" s="340" t="s">
        <v>8</v>
      </c>
      <c r="N114" s="411" t="s">
        <v>1728</v>
      </c>
      <c r="O114" s="340" t="s">
        <v>1729</v>
      </c>
      <c r="P114" s="340" t="s">
        <v>142</v>
      </c>
      <c r="Q114" s="340" t="s">
        <v>141</v>
      </c>
      <c r="R114" s="340"/>
      <c r="S114" s="341">
        <v>41848</v>
      </c>
      <c r="T114" s="412">
        <v>42213</v>
      </c>
      <c r="U114" s="341">
        <v>42213</v>
      </c>
      <c r="V114" s="339">
        <v>9840349194</v>
      </c>
      <c r="W114" s="312">
        <v>41676</v>
      </c>
      <c r="X114" s="343"/>
      <c r="Y114" s="310"/>
      <c r="Z114" s="316"/>
      <c r="AA114" s="310"/>
      <c r="AB114" s="316"/>
      <c r="AC114" s="310"/>
      <c r="AD114" s="316"/>
      <c r="AE114" s="316"/>
      <c r="AF114" s="312"/>
    </row>
    <row r="115" spans="1:32" ht="14.4" x14ac:dyDescent="0.25">
      <c r="A115" s="309" t="s">
        <v>1665</v>
      </c>
      <c r="B115" s="311" t="s">
        <v>140</v>
      </c>
      <c r="C115" s="308" t="s">
        <v>1666</v>
      </c>
      <c r="D115" s="338">
        <v>10568524</v>
      </c>
      <c r="E115" s="339" t="s">
        <v>1685</v>
      </c>
      <c r="F115" s="310" t="s">
        <v>140</v>
      </c>
      <c r="G115" s="310" t="s">
        <v>31</v>
      </c>
      <c r="H115" s="310" t="s">
        <v>46</v>
      </c>
      <c r="I115" s="415">
        <v>30</v>
      </c>
      <c r="J115" s="344" t="s">
        <v>142</v>
      </c>
      <c r="K115" s="419" t="s">
        <v>1375</v>
      </c>
      <c r="L115" s="412">
        <v>41852</v>
      </c>
      <c r="M115" s="340" t="s">
        <v>8</v>
      </c>
      <c r="N115" s="411" t="s">
        <v>1725</v>
      </c>
      <c r="O115" s="411" t="s">
        <v>349</v>
      </c>
      <c r="P115" s="417" t="s">
        <v>1726</v>
      </c>
      <c r="Q115" s="340" t="s">
        <v>140</v>
      </c>
      <c r="R115" s="340" t="s">
        <v>140</v>
      </c>
      <c r="S115" s="341">
        <v>41852</v>
      </c>
      <c r="T115" s="341">
        <v>42217</v>
      </c>
      <c r="U115" s="341">
        <v>42217</v>
      </c>
      <c r="V115" s="339">
        <v>9962591180</v>
      </c>
      <c r="W115" s="312">
        <v>40221</v>
      </c>
      <c r="X115" s="413" t="s">
        <v>1727</v>
      </c>
      <c r="Y115" s="310"/>
      <c r="Z115" s="316"/>
      <c r="AA115" s="310"/>
      <c r="AB115" s="316"/>
      <c r="AC115" s="310"/>
      <c r="AD115" s="316"/>
      <c r="AE115" s="316"/>
      <c r="AF115" s="312"/>
    </row>
    <row r="116" spans="1:32" x14ac:dyDescent="0.25">
      <c r="A116" s="309" t="s">
        <v>1657</v>
      </c>
      <c r="B116" s="311" t="s">
        <v>140</v>
      </c>
      <c r="C116" s="308" t="s">
        <v>1658</v>
      </c>
      <c r="D116" s="338">
        <v>10990661</v>
      </c>
      <c r="E116" s="339" t="s">
        <v>1686</v>
      </c>
      <c r="F116" s="310" t="s">
        <v>140</v>
      </c>
      <c r="G116" s="310" t="s">
        <v>30</v>
      </c>
      <c r="H116" s="310" t="s">
        <v>46</v>
      </c>
      <c r="I116" s="415">
        <v>38</v>
      </c>
      <c r="J116" s="344" t="s">
        <v>142</v>
      </c>
      <c r="K116" s="344" t="s">
        <v>1515</v>
      </c>
      <c r="L116" s="412">
        <v>41857</v>
      </c>
      <c r="M116" s="340" t="s">
        <v>8</v>
      </c>
      <c r="N116" s="340" t="s">
        <v>1479</v>
      </c>
      <c r="O116" s="340" t="s">
        <v>1694</v>
      </c>
      <c r="P116" s="340" t="s">
        <v>142</v>
      </c>
      <c r="Q116" s="340" t="s">
        <v>140</v>
      </c>
      <c r="R116" s="340" t="s">
        <v>140</v>
      </c>
      <c r="S116" s="341">
        <v>41857</v>
      </c>
      <c r="T116" s="341">
        <v>42057</v>
      </c>
      <c r="U116" s="341">
        <v>42057</v>
      </c>
      <c r="V116" s="339">
        <v>9500640046</v>
      </c>
      <c r="W116" s="312">
        <v>41837</v>
      </c>
      <c r="X116" s="342" t="s">
        <v>1693</v>
      </c>
      <c r="Y116" s="310"/>
      <c r="Z116" s="316"/>
      <c r="AA116" s="310"/>
      <c r="AB116" s="316"/>
      <c r="AC116" s="310"/>
      <c r="AD116" s="316"/>
      <c r="AE116" s="316"/>
      <c r="AF116" s="312"/>
    </row>
    <row r="117" spans="1:32" x14ac:dyDescent="0.25">
      <c r="A117" s="309" t="s">
        <v>1491</v>
      </c>
      <c r="B117" s="311" t="s">
        <v>140</v>
      </c>
      <c r="C117" s="308" t="s">
        <v>1499</v>
      </c>
      <c r="D117" s="338" t="s">
        <v>1507</v>
      </c>
      <c r="E117" s="339" t="s">
        <v>1711</v>
      </c>
      <c r="F117" s="310" t="s">
        <v>140</v>
      </c>
      <c r="G117" s="310" t="s">
        <v>30</v>
      </c>
      <c r="H117" s="310" t="s">
        <v>46</v>
      </c>
      <c r="I117" s="415" t="s">
        <v>142</v>
      </c>
      <c r="J117" s="344" t="s">
        <v>142</v>
      </c>
      <c r="K117" s="348" t="s">
        <v>5</v>
      </c>
      <c r="L117" s="412">
        <v>41743</v>
      </c>
      <c r="M117" s="310" t="s">
        <v>8</v>
      </c>
      <c r="N117" s="420" t="s">
        <v>1687</v>
      </c>
      <c r="O117" s="420" t="s">
        <v>1688</v>
      </c>
      <c r="P117" s="420" t="s">
        <v>142</v>
      </c>
      <c r="Q117" s="420" t="s">
        <v>141</v>
      </c>
      <c r="R117" s="420" t="s">
        <v>140</v>
      </c>
      <c r="S117" s="319"/>
      <c r="T117" s="319"/>
      <c r="U117" s="319"/>
      <c r="V117" s="319"/>
      <c r="W117" s="319"/>
      <c r="X117" s="319"/>
      <c r="Y117" s="310"/>
      <c r="Z117" s="316"/>
      <c r="AA117" s="310"/>
      <c r="AB117" s="316"/>
      <c r="AC117" s="310"/>
      <c r="AD117" s="316"/>
      <c r="AE117" s="316"/>
      <c r="AF117" s="312"/>
    </row>
    <row r="118" spans="1:32" x14ac:dyDescent="0.25">
      <c r="A118" s="309" t="s">
        <v>1667</v>
      </c>
      <c r="B118" s="311" t="s">
        <v>140</v>
      </c>
      <c r="C118" s="308" t="s">
        <v>1492</v>
      </c>
      <c r="D118" s="338" t="s">
        <v>1508</v>
      </c>
      <c r="E118" s="339" t="s">
        <v>1712</v>
      </c>
      <c r="F118" s="310" t="s">
        <v>140</v>
      </c>
      <c r="G118" s="310" t="s">
        <v>31</v>
      </c>
      <c r="H118" s="310" t="s">
        <v>46</v>
      </c>
      <c r="I118" s="415" t="s">
        <v>142</v>
      </c>
      <c r="J118" s="344" t="s">
        <v>142</v>
      </c>
      <c r="K118" s="348" t="s">
        <v>5</v>
      </c>
      <c r="L118" s="412">
        <v>41739</v>
      </c>
      <c r="M118" s="310" t="s">
        <v>8</v>
      </c>
      <c r="N118" s="420" t="s">
        <v>1736</v>
      </c>
      <c r="O118" s="420" t="s">
        <v>1737</v>
      </c>
      <c r="P118" s="420" t="s">
        <v>142</v>
      </c>
      <c r="Q118" s="420" t="s">
        <v>141</v>
      </c>
      <c r="R118" s="420" t="s">
        <v>140</v>
      </c>
      <c r="S118" s="319"/>
      <c r="T118" s="319"/>
      <c r="U118" s="319"/>
      <c r="V118" s="319"/>
      <c r="W118" s="319"/>
      <c r="X118" s="319"/>
      <c r="Y118" s="310"/>
      <c r="Z118" s="316"/>
      <c r="AA118" s="310"/>
      <c r="AB118" s="316"/>
      <c r="AC118" s="310"/>
      <c r="AD118" s="316"/>
      <c r="AE118" s="316"/>
      <c r="AF118" s="312"/>
    </row>
    <row r="119" spans="1:32" x14ac:dyDescent="0.25">
      <c r="A119" s="309" t="s">
        <v>1668</v>
      </c>
      <c r="B119" s="311" t="s">
        <v>141</v>
      </c>
      <c r="C119" s="308" t="s">
        <v>1669</v>
      </c>
      <c r="D119" s="315">
        <v>10618578</v>
      </c>
      <c r="E119" s="339" t="s">
        <v>1670</v>
      </c>
      <c r="F119" s="310" t="s">
        <v>140</v>
      </c>
      <c r="G119" s="310" t="s">
        <v>147</v>
      </c>
      <c r="H119" s="310" t="s">
        <v>46</v>
      </c>
      <c r="I119" s="78">
        <v>55</v>
      </c>
      <c r="J119" s="344" t="s">
        <v>142</v>
      </c>
      <c r="K119" s="348" t="s">
        <v>1695</v>
      </c>
      <c r="L119" s="352" t="s">
        <v>142</v>
      </c>
      <c r="M119" s="340" t="s">
        <v>8</v>
      </c>
      <c r="N119" s="411" t="s">
        <v>1732</v>
      </c>
      <c r="O119" s="411" t="s">
        <v>1735</v>
      </c>
      <c r="P119" s="411" t="s">
        <v>142</v>
      </c>
      <c r="Q119" s="411" t="s">
        <v>141</v>
      </c>
      <c r="R119" s="411" t="s">
        <v>140</v>
      </c>
      <c r="S119" s="421">
        <v>41677</v>
      </c>
      <c r="T119" s="319"/>
      <c r="U119" s="319"/>
      <c r="V119" s="319"/>
      <c r="W119" s="319"/>
      <c r="X119" s="413" t="s">
        <v>142</v>
      </c>
    </row>
    <row r="120" spans="1:32" x14ac:dyDescent="0.25">
      <c r="A120" s="309" t="s">
        <v>1671</v>
      </c>
      <c r="B120" s="311" t="s">
        <v>141</v>
      </c>
      <c r="C120" s="308" t="s">
        <v>1672</v>
      </c>
      <c r="D120" s="315">
        <v>10592708</v>
      </c>
      <c r="E120" s="339" t="s">
        <v>1673</v>
      </c>
      <c r="F120" s="310" t="s">
        <v>140</v>
      </c>
      <c r="G120" s="310" t="s">
        <v>29</v>
      </c>
      <c r="H120" s="310" t="s">
        <v>46</v>
      </c>
      <c r="I120" s="415">
        <v>50</v>
      </c>
      <c r="J120" s="344" t="s">
        <v>142</v>
      </c>
      <c r="K120" s="348" t="s">
        <v>1695</v>
      </c>
      <c r="L120" s="352" t="s">
        <v>142</v>
      </c>
      <c r="M120" s="340" t="s">
        <v>8</v>
      </c>
      <c r="N120" s="411" t="s">
        <v>1731</v>
      </c>
      <c r="O120" s="411" t="s">
        <v>1733</v>
      </c>
      <c r="P120" s="411" t="s">
        <v>142</v>
      </c>
      <c r="Q120" s="411" t="s">
        <v>141</v>
      </c>
      <c r="R120" s="411" t="s">
        <v>140</v>
      </c>
      <c r="S120" s="421">
        <v>41843</v>
      </c>
      <c r="T120" s="421">
        <v>42208</v>
      </c>
      <c r="U120" s="421">
        <v>42208</v>
      </c>
      <c r="V120" s="419">
        <v>9841593736</v>
      </c>
      <c r="W120" s="422">
        <v>40336</v>
      </c>
      <c r="X120" s="413" t="s">
        <v>142</v>
      </c>
    </row>
    <row r="121" spans="1:32" x14ac:dyDescent="0.25">
      <c r="A121" s="309" t="s">
        <v>1674</v>
      </c>
      <c r="B121" s="311" t="s">
        <v>141</v>
      </c>
      <c r="C121" s="308" t="s">
        <v>1675</v>
      </c>
      <c r="D121" s="315">
        <v>10977040</v>
      </c>
      <c r="E121" s="339" t="s">
        <v>1676</v>
      </c>
      <c r="F121" s="310" t="s">
        <v>140</v>
      </c>
      <c r="G121" s="310" t="s">
        <v>30</v>
      </c>
      <c r="H121" s="310" t="s">
        <v>46</v>
      </c>
      <c r="I121" s="415">
        <v>36</v>
      </c>
      <c r="J121" s="344" t="s">
        <v>142</v>
      </c>
      <c r="K121" s="348" t="s">
        <v>1695</v>
      </c>
      <c r="L121" s="352" t="s">
        <v>142</v>
      </c>
      <c r="M121" s="340" t="s">
        <v>8</v>
      </c>
      <c r="N121" s="411" t="s">
        <v>1730</v>
      </c>
      <c r="O121" s="411" t="s">
        <v>1734</v>
      </c>
      <c r="P121" s="411" t="s">
        <v>142</v>
      </c>
      <c r="Q121" s="411" t="s">
        <v>141</v>
      </c>
      <c r="R121" s="411" t="s">
        <v>140</v>
      </c>
      <c r="S121" s="412">
        <v>41824</v>
      </c>
      <c r="T121" s="319"/>
      <c r="U121" s="319"/>
      <c r="V121" s="410">
        <v>9790805773</v>
      </c>
      <c r="W121" s="414">
        <v>41816</v>
      </c>
      <c r="X121" s="413" t="s">
        <v>142</v>
      </c>
    </row>
    <row r="122" spans="1:32" x14ac:dyDescent="0.25">
      <c r="A122" s="309" t="s">
        <v>1677</v>
      </c>
      <c r="B122" s="311" t="s">
        <v>141</v>
      </c>
      <c r="C122" s="308" t="s">
        <v>1678</v>
      </c>
      <c r="D122" s="315">
        <v>10985987</v>
      </c>
      <c r="E122" s="339" t="s">
        <v>1679</v>
      </c>
      <c r="F122" s="310" t="s">
        <v>140</v>
      </c>
      <c r="G122" s="310" t="s">
        <v>30</v>
      </c>
      <c r="H122" s="310" t="s">
        <v>46</v>
      </c>
      <c r="I122" s="415">
        <v>38</v>
      </c>
      <c r="J122" s="344" t="s">
        <v>142</v>
      </c>
      <c r="K122" s="348" t="s">
        <v>1373</v>
      </c>
      <c r="L122" s="352" t="s">
        <v>142</v>
      </c>
      <c r="M122" s="340" t="s">
        <v>8</v>
      </c>
      <c r="N122" s="403"/>
      <c r="O122" s="319"/>
      <c r="P122" s="319"/>
      <c r="Q122" s="319"/>
      <c r="R122" s="319"/>
      <c r="S122" s="421">
        <v>41841</v>
      </c>
      <c r="T122" s="421">
        <v>42206</v>
      </c>
      <c r="U122" s="421">
        <v>42206</v>
      </c>
      <c r="V122" s="419">
        <v>9094367739</v>
      </c>
      <c r="W122" s="422">
        <v>41830</v>
      </c>
      <c r="X122" s="319"/>
    </row>
    <row r="123" spans="1:32" x14ac:dyDescent="0.25">
      <c r="A123" s="309" t="s">
        <v>1680</v>
      </c>
      <c r="B123" s="311" t="s">
        <v>141</v>
      </c>
      <c r="C123" s="308" t="s">
        <v>1681</v>
      </c>
      <c r="D123" s="315">
        <v>10987910</v>
      </c>
      <c r="E123" s="339" t="s">
        <v>1682</v>
      </c>
      <c r="F123" s="310" t="s">
        <v>140</v>
      </c>
      <c r="G123" s="310" t="s">
        <v>31</v>
      </c>
      <c r="H123" s="310" t="s">
        <v>46</v>
      </c>
      <c r="I123" s="415">
        <v>31</v>
      </c>
      <c r="J123" s="344" t="s">
        <v>142</v>
      </c>
      <c r="K123" s="348" t="s">
        <v>1373</v>
      </c>
      <c r="L123" s="341">
        <v>41886</v>
      </c>
      <c r="M123" s="340" t="s">
        <v>8</v>
      </c>
      <c r="N123" s="340" t="s">
        <v>1706</v>
      </c>
      <c r="O123" s="340" t="s">
        <v>1707</v>
      </c>
      <c r="P123" s="340" t="s">
        <v>142</v>
      </c>
      <c r="Q123" s="340" t="s">
        <v>141</v>
      </c>
      <c r="R123" s="340" t="s">
        <v>140</v>
      </c>
      <c r="S123" s="341">
        <v>41845</v>
      </c>
      <c r="T123" s="341">
        <v>42045</v>
      </c>
      <c r="U123" s="341">
        <v>42045</v>
      </c>
      <c r="V123" s="419">
        <v>9176664772</v>
      </c>
      <c r="W123" s="346">
        <v>41820</v>
      </c>
      <c r="X123" s="342" t="s">
        <v>1708</v>
      </c>
    </row>
    <row r="124" spans="1:32" x14ac:dyDescent="0.25">
      <c r="A124" s="339" t="s">
        <v>1620</v>
      </c>
      <c r="B124" s="341" t="s">
        <v>140</v>
      </c>
      <c r="C124" s="308" t="s">
        <v>1701</v>
      </c>
      <c r="D124" s="338">
        <v>11005717</v>
      </c>
      <c r="E124" s="339" t="s">
        <v>1710</v>
      </c>
      <c r="F124" s="340" t="s">
        <v>140</v>
      </c>
      <c r="G124" s="340" t="s">
        <v>28</v>
      </c>
      <c r="H124" s="340" t="s">
        <v>46</v>
      </c>
      <c r="I124" s="415">
        <v>25</v>
      </c>
      <c r="J124" s="344" t="s">
        <v>142</v>
      </c>
      <c r="K124" s="348" t="s">
        <v>5</v>
      </c>
      <c r="L124" s="341">
        <v>41871</v>
      </c>
      <c r="M124" s="340" t="s">
        <v>8</v>
      </c>
      <c r="N124" s="340" t="s">
        <v>1702</v>
      </c>
      <c r="O124" s="340" t="s">
        <v>1703</v>
      </c>
      <c r="P124" s="337"/>
      <c r="Q124" s="340" t="s">
        <v>140</v>
      </c>
      <c r="R124" s="340" t="s">
        <v>140</v>
      </c>
      <c r="S124" s="341">
        <v>41871</v>
      </c>
      <c r="T124" s="319"/>
      <c r="U124" s="341">
        <v>42369</v>
      </c>
      <c r="V124" s="339">
        <v>9266329420</v>
      </c>
      <c r="W124" s="346">
        <v>41869</v>
      </c>
      <c r="X124" s="340" t="s">
        <v>1709</v>
      </c>
    </row>
    <row r="125" spans="1:32" hidden="1" x14ac:dyDescent="0.25">
      <c r="A125" s="339" t="s">
        <v>1705</v>
      </c>
      <c r="B125" s="341" t="s">
        <v>875</v>
      </c>
      <c r="C125" s="308" t="s">
        <v>1704</v>
      </c>
      <c r="D125" s="338"/>
      <c r="E125" s="320"/>
      <c r="F125" s="340"/>
      <c r="G125" s="340"/>
      <c r="H125" s="340"/>
      <c r="I125" s="415"/>
      <c r="J125" s="319"/>
      <c r="K125" s="348"/>
      <c r="L125" s="341"/>
      <c r="M125" s="340"/>
      <c r="N125" s="340"/>
      <c r="O125" s="340"/>
      <c r="P125" s="337"/>
      <c r="Q125" s="340"/>
      <c r="R125" s="340"/>
      <c r="S125" s="341"/>
      <c r="T125" s="319"/>
      <c r="U125" s="341"/>
      <c r="V125" s="339"/>
      <c r="W125" s="346"/>
      <c r="X125" s="340"/>
      <c r="Y125" s="2"/>
      <c r="Z125" s="2"/>
      <c r="AA125" s="2"/>
      <c r="AB125" s="2"/>
    </row>
    <row r="126" spans="1:32" x14ac:dyDescent="0.25">
      <c r="A126" s="339" t="s">
        <v>1705</v>
      </c>
      <c r="B126" s="341" t="s">
        <v>141</v>
      </c>
      <c r="C126" s="308" t="s">
        <v>1704</v>
      </c>
      <c r="D126" s="338">
        <v>10942934</v>
      </c>
      <c r="E126" s="339" t="s">
        <v>1713</v>
      </c>
      <c r="F126" s="340" t="s">
        <v>140</v>
      </c>
      <c r="G126" s="340" t="s">
        <v>30</v>
      </c>
      <c r="H126" s="340" t="s">
        <v>46</v>
      </c>
      <c r="I126" s="415">
        <v>38</v>
      </c>
      <c r="J126" s="344" t="s">
        <v>142</v>
      </c>
      <c r="K126" s="348" t="s">
        <v>1561</v>
      </c>
      <c r="L126" s="341">
        <v>41890</v>
      </c>
      <c r="M126" s="340" t="s">
        <v>8</v>
      </c>
      <c r="N126" s="319"/>
      <c r="O126" s="66"/>
      <c r="P126" s="66"/>
      <c r="Q126" s="66"/>
      <c r="R126" s="66"/>
      <c r="S126" s="421">
        <v>41890</v>
      </c>
      <c r="T126" s="319"/>
      <c r="U126" s="182"/>
      <c r="V126" s="197"/>
      <c r="W126" s="73"/>
      <c r="X126" s="66"/>
      <c r="Y126" s="2"/>
      <c r="Z126" s="2"/>
      <c r="AA126" s="2"/>
      <c r="AB126" s="2"/>
    </row>
    <row r="127" spans="1:32" ht="14.4" x14ac:dyDescent="0.3">
      <c r="A127" s="419" t="s">
        <v>1741</v>
      </c>
      <c r="B127" s="421" t="s">
        <v>141</v>
      </c>
      <c r="C127" s="308" t="s">
        <v>1742</v>
      </c>
      <c r="D127" s="338">
        <v>11009666</v>
      </c>
      <c r="E127" s="419" t="s">
        <v>1785</v>
      </c>
      <c r="F127" s="420" t="s">
        <v>140</v>
      </c>
      <c r="G127" s="420" t="s">
        <v>30</v>
      </c>
      <c r="H127" s="420" t="s">
        <v>46</v>
      </c>
      <c r="I127" s="415">
        <v>36</v>
      </c>
      <c r="J127" s="344" t="s">
        <v>142</v>
      </c>
      <c r="K127" s="348" t="s">
        <v>1695</v>
      </c>
      <c r="L127" s="352" t="s">
        <v>142</v>
      </c>
      <c r="M127" s="420" t="s">
        <v>8</v>
      </c>
      <c r="N127" s="349"/>
      <c r="O127" s="349"/>
      <c r="P127" s="350"/>
      <c r="Q127" s="351"/>
      <c r="R127" s="351"/>
      <c r="S127" s="421">
        <v>41878</v>
      </c>
      <c r="T127" s="351"/>
      <c r="U127" s="351"/>
      <c r="V127" s="351"/>
      <c r="W127" s="351"/>
      <c r="X127" s="413" t="s">
        <v>142</v>
      </c>
      <c r="Y127" s="2"/>
      <c r="Z127" s="2"/>
      <c r="AA127" s="2"/>
      <c r="AB127" s="2"/>
    </row>
    <row r="128" spans="1:32" x14ac:dyDescent="0.25">
      <c r="A128" s="419" t="s">
        <v>1747</v>
      </c>
      <c r="B128" s="421" t="s">
        <v>141</v>
      </c>
      <c r="C128" s="308" t="s">
        <v>1748</v>
      </c>
      <c r="D128" s="338">
        <v>10988767</v>
      </c>
      <c r="E128" s="419" t="s">
        <v>1749</v>
      </c>
      <c r="F128" s="420" t="s">
        <v>140</v>
      </c>
      <c r="G128" s="420" t="s">
        <v>30</v>
      </c>
      <c r="H128" s="420" t="s">
        <v>46</v>
      </c>
      <c r="I128" s="319"/>
      <c r="J128" s="344" t="s">
        <v>142</v>
      </c>
      <c r="K128" s="348" t="s">
        <v>1695</v>
      </c>
      <c r="L128" s="352" t="s">
        <v>142</v>
      </c>
      <c r="M128" s="420" t="s">
        <v>8</v>
      </c>
      <c r="N128" s="349"/>
      <c r="O128" s="349"/>
      <c r="P128" s="350"/>
      <c r="Q128" s="351"/>
      <c r="R128" s="351"/>
      <c r="S128" s="421">
        <v>41880</v>
      </c>
      <c r="T128" s="351"/>
      <c r="U128" s="351"/>
      <c r="V128" s="351"/>
      <c r="W128" s="351"/>
      <c r="X128" s="413" t="s">
        <v>142</v>
      </c>
      <c r="Y128" s="2"/>
      <c r="Z128" s="2"/>
      <c r="AA128" s="2"/>
      <c r="AB128" s="2"/>
    </row>
    <row r="129" spans="1:28" x14ac:dyDescent="0.25">
      <c r="A129" s="419" t="s">
        <v>1743</v>
      </c>
      <c r="B129" s="421" t="s">
        <v>141</v>
      </c>
      <c r="C129" s="308" t="s">
        <v>1744</v>
      </c>
      <c r="D129" s="338">
        <v>10981180</v>
      </c>
      <c r="E129" s="419" t="s">
        <v>1760</v>
      </c>
      <c r="F129" s="420" t="s">
        <v>140</v>
      </c>
      <c r="G129" s="420" t="s">
        <v>31</v>
      </c>
      <c r="H129" s="420" t="s">
        <v>46</v>
      </c>
      <c r="I129" s="415">
        <v>30</v>
      </c>
      <c r="J129" s="344" t="s">
        <v>142</v>
      </c>
      <c r="K129" s="348" t="s">
        <v>1695</v>
      </c>
      <c r="L129" s="352" t="s">
        <v>142</v>
      </c>
      <c r="M129" s="420" t="s">
        <v>8</v>
      </c>
      <c r="N129" s="349"/>
      <c r="O129" s="349"/>
      <c r="P129" s="350"/>
      <c r="Q129" s="351"/>
      <c r="R129" s="351"/>
      <c r="S129" s="421">
        <v>41898</v>
      </c>
      <c r="T129" s="351"/>
      <c r="U129" s="351"/>
      <c r="V129" s="351"/>
      <c r="W129" s="351"/>
      <c r="X129" s="413" t="s">
        <v>142</v>
      </c>
      <c r="Y129" s="2"/>
      <c r="Z129" s="2"/>
      <c r="AA129" s="2"/>
      <c r="AB129" s="2"/>
    </row>
    <row r="130" spans="1:28" x14ac:dyDescent="0.25">
      <c r="A130" s="419" t="s">
        <v>1745</v>
      </c>
      <c r="B130" s="421" t="s">
        <v>141</v>
      </c>
      <c r="C130" s="308" t="s">
        <v>1746</v>
      </c>
      <c r="D130" s="338">
        <v>10998243</v>
      </c>
      <c r="E130" s="419" t="s">
        <v>1759</v>
      </c>
      <c r="F130" s="420" t="s">
        <v>140</v>
      </c>
      <c r="G130" s="420" t="s">
        <v>30</v>
      </c>
      <c r="H130" s="420" t="s">
        <v>46</v>
      </c>
      <c r="I130" s="415">
        <v>36</v>
      </c>
      <c r="J130" s="344" t="s">
        <v>142</v>
      </c>
      <c r="K130" s="348" t="s">
        <v>1695</v>
      </c>
      <c r="L130" s="352" t="s">
        <v>142</v>
      </c>
      <c r="M130" s="420" t="s">
        <v>8</v>
      </c>
      <c r="N130" s="349"/>
      <c r="O130" s="349"/>
      <c r="P130" s="350"/>
      <c r="Q130" s="351"/>
      <c r="R130" s="351"/>
      <c r="S130" s="421">
        <v>41885</v>
      </c>
      <c r="T130" s="351"/>
      <c r="U130" s="351"/>
      <c r="V130" s="351"/>
      <c r="W130" s="351"/>
      <c r="X130" s="413" t="s">
        <v>142</v>
      </c>
      <c r="Y130" s="2"/>
      <c r="Z130" s="2"/>
      <c r="AA130" s="2"/>
      <c r="AB130" s="2"/>
    </row>
    <row r="131" spans="1:28" x14ac:dyDescent="0.25">
      <c r="A131" s="419" t="s">
        <v>1750</v>
      </c>
      <c r="B131" s="421" t="s">
        <v>141</v>
      </c>
      <c r="C131" s="419" t="s">
        <v>1754</v>
      </c>
      <c r="D131" s="338">
        <v>10991429</v>
      </c>
      <c r="E131" s="419" t="s">
        <v>1758</v>
      </c>
      <c r="F131" s="420" t="s">
        <v>140</v>
      </c>
      <c r="G131" s="420" t="s">
        <v>30</v>
      </c>
      <c r="H131" s="420" t="s">
        <v>46</v>
      </c>
      <c r="I131" s="415">
        <v>36</v>
      </c>
      <c r="J131" s="344" t="s">
        <v>142</v>
      </c>
      <c r="K131" s="348" t="s">
        <v>1695</v>
      </c>
      <c r="L131" s="352" t="s">
        <v>142</v>
      </c>
      <c r="M131" s="420" t="s">
        <v>8</v>
      </c>
      <c r="N131" s="319"/>
      <c r="O131" s="319"/>
      <c r="P131" s="319"/>
      <c r="Q131" s="319"/>
      <c r="R131" s="319"/>
      <c r="S131" s="421">
        <v>41898</v>
      </c>
      <c r="T131" s="319"/>
      <c r="U131" s="319"/>
      <c r="V131" s="319"/>
      <c r="W131" s="319"/>
      <c r="X131" s="413" t="s">
        <v>142</v>
      </c>
    </row>
    <row r="132" spans="1:28" x14ac:dyDescent="0.25">
      <c r="A132" s="419" t="s">
        <v>1751</v>
      </c>
      <c r="B132" s="421" t="s">
        <v>141</v>
      </c>
      <c r="C132" s="419" t="s">
        <v>1755</v>
      </c>
      <c r="D132" s="338">
        <v>10982326</v>
      </c>
      <c r="E132" s="419" t="s">
        <v>1761</v>
      </c>
      <c r="F132" s="420" t="s">
        <v>140</v>
      </c>
      <c r="G132" s="420" t="s">
        <v>31</v>
      </c>
      <c r="H132" s="420" t="s">
        <v>46</v>
      </c>
      <c r="I132" s="415">
        <v>32</v>
      </c>
      <c r="J132" s="344" t="s">
        <v>142</v>
      </c>
      <c r="K132" s="348" t="s">
        <v>1695</v>
      </c>
      <c r="L132" s="352" t="s">
        <v>142</v>
      </c>
      <c r="M132" s="420" t="s">
        <v>8</v>
      </c>
      <c r="N132" s="319"/>
      <c r="O132" s="319"/>
      <c r="P132" s="319"/>
      <c r="Q132" s="319"/>
      <c r="R132" s="319"/>
      <c r="S132" s="421">
        <v>41898</v>
      </c>
      <c r="T132" s="319"/>
      <c r="U132" s="319"/>
      <c r="V132" s="319"/>
      <c r="W132" s="319"/>
      <c r="X132" s="413" t="s">
        <v>142</v>
      </c>
    </row>
    <row r="133" spans="1:28" x14ac:dyDescent="0.25">
      <c r="A133" s="419" t="s">
        <v>1752</v>
      </c>
      <c r="B133" s="421" t="s">
        <v>141</v>
      </c>
      <c r="C133" s="419" t="s">
        <v>1756</v>
      </c>
      <c r="D133" s="338">
        <v>11008401</v>
      </c>
      <c r="E133" s="419" t="s">
        <v>1758</v>
      </c>
      <c r="F133" s="420" t="s">
        <v>140</v>
      </c>
      <c r="G133" s="420" t="s">
        <v>30</v>
      </c>
      <c r="H133" s="420" t="s">
        <v>46</v>
      </c>
      <c r="I133" s="415">
        <v>37</v>
      </c>
      <c r="J133" s="344" t="s">
        <v>142</v>
      </c>
      <c r="K133" s="348" t="s">
        <v>1695</v>
      </c>
      <c r="L133" s="352" t="s">
        <v>142</v>
      </c>
      <c r="M133" s="420" t="s">
        <v>8</v>
      </c>
      <c r="N133" s="319"/>
      <c r="O133" s="319"/>
      <c r="P133" s="319"/>
      <c r="Q133" s="319"/>
      <c r="R133" s="319"/>
      <c r="S133" s="421">
        <v>41900</v>
      </c>
      <c r="T133" s="319"/>
      <c r="U133" s="319"/>
      <c r="V133" s="319"/>
      <c r="W133" s="319"/>
      <c r="X133" s="413" t="s">
        <v>142</v>
      </c>
    </row>
    <row r="134" spans="1:28" x14ac:dyDescent="0.25">
      <c r="A134" s="419" t="s">
        <v>1753</v>
      </c>
      <c r="B134" s="421" t="s">
        <v>141</v>
      </c>
      <c r="C134" s="419" t="s">
        <v>1757</v>
      </c>
      <c r="D134" s="338">
        <v>10984113</v>
      </c>
      <c r="E134" s="419" t="s">
        <v>1762</v>
      </c>
      <c r="F134" s="420" t="s">
        <v>140</v>
      </c>
      <c r="G134" s="420" t="s">
        <v>28</v>
      </c>
      <c r="H134" s="420" t="s">
        <v>46</v>
      </c>
      <c r="I134" s="415">
        <v>27</v>
      </c>
      <c r="J134" s="344" t="s">
        <v>142</v>
      </c>
      <c r="K134" s="348" t="s">
        <v>1695</v>
      </c>
      <c r="L134" s="352" t="s">
        <v>142</v>
      </c>
      <c r="M134" s="420" t="s">
        <v>8</v>
      </c>
      <c r="N134" s="319"/>
      <c r="O134" s="319"/>
      <c r="P134" s="319"/>
      <c r="Q134" s="319"/>
      <c r="R134" s="319"/>
      <c r="S134" s="421">
        <v>41898</v>
      </c>
      <c r="T134" s="319"/>
      <c r="U134" s="319"/>
      <c r="V134" s="319"/>
      <c r="W134" s="319"/>
      <c r="X134" s="413" t="s">
        <v>142</v>
      </c>
    </row>
  </sheetData>
  <autoFilter ref="A1:AF134">
    <filterColumn colId="5">
      <filters>
        <filter val="Yes"/>
      </filters>
    </filterColumn>
    <filterColumn colId="12">
      <filters>
        <filter val="Chennai"/>
      </filters>
    </filterColumn>
  </autoFilter>
  <sortState ref="A2:V67">
    <sortCondition ref="A1"/>
  </sortState>
  <mergeCells count="1">
    <mergeCell ref="AC38:AD38"/>
  </mergeCells>
  <phoneticPr fontId="2" type="noConversion"/>
  <dataValidations count="7">
    <dataValidation type="list" allowBlank="1" showInputMessage="1" showErrorMessage="1" sqref="K2:L3 K78 L93:L97 J82 J92:J97 J99 L105:L106 J2:J78 K117:K118 J84:K87 J105:K105">
      <formula1>"CCSP, BD Java, BD Services, BD Accum, BD Accum GUI, BD BINQ, BD Contract GUI, BD Exchange, BD Cobol, Data Conversion, Claims Inquiry, Contract Setup "</formula1>
    </dataValidation>
    <dataValidation type="list" allowBlank="1" showInputMessage="1" showErrorMessage="1" sqref="Q55:R101 F111:F113 Q114:R116 Q105:R109 Q35:Q54 R35:R53 Q2:R34 F2:F109 F124">
      <formula1>"Yes, No"</formula1>
    </dataValidation>
    <dataValidation type="list" allowBlank="1" showInputMessage="1" showErrorMessage="1" sqref="H55:H73 H75:H109">
      <formula1>"M, Lead, Module Lead, Dvlp, Testing"</formula1>
    </dataValidation>
    <dataValidation type="list" allowBlank="1" showInputMessage="1" showErrorMessage="1" sqref="H74 H2:H54">
      <formula1>"M, Lead, Module Lead, Dvlp"</formula1>
    </dataValidation>
    <dataValidation type="list" allowBlank="1" showInputMessage="1" showErrorMessage="1" sqref="G51:G87 G2:G31 G48 G45:G46 G40:G43 G38 G34:G36">
      <formula1>"M, AM, TL, SSE, SE, ASE, SA, SSA"</formula1>
    </dataValidation>
    <dataValidation type="list" allowBlank="1" showInputMessage="1" showErrorMessage="1" sqref="K79:K83 K65:K77 K4:K61 K63 K88:K104 K122:K123 K114:K116 K106:K109">
      <formula1>"Retail,Group Business,Shared Accums,Calculation and TPL,TBD,Scalability,Product Config,SP4.B Data Conversion,CCSP Testing,CCSP BA, NDC BA, NDC EPP"</formula1>
    </dataValidation>
    <dataValidation type="list" allowBlank="1" showInputMessage="1" showErrorMessage="1" sqref="K62 K64">
      <formula1>"Retail,Group Business,PEO,Shared Accums,Calculation and TPL,TBD,Scalability,Product Config,SP4.B Data Conversion,CCSP Testing,CCSP BA, NDC BA, NDC EPP"</formula1>
    </dataValidation>
  </dataValidations>
  <hyperlinks>
    <hyperlink ref="C128" r:id="rId1" display="mailto:priyanka.sundarraj@accenture.com"/>
  </hyperlinks>
  <printOptions horizontalCentered="1" verticalCentered="1"/>
  <pageMargins left="0.45" right="0.45" top="0.75" bottom="0.75" header="0.3" footer="0.3"/>
  <pageSetup scale="70" orientation="landscape"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
  <sheetViews>
    <sheetView workbookViewId="0">
      <pane ySplit="1" topLeftCell="A8" activePane="bottomLeft" state="frozen"/>
      <selection pane="bottomLeft" activeCell="B27" sqref="B27"/>
    </sheetView>
  </sheetViews>
  <sheetFormatPr defaultRowHeight="14.4" x14ac:dyDescent="0.3"/>
  <cols>
    <col min="1" max="1" width="30.109375" bestFit="1" customWidth="1"/>
    <col min="2" max="2" width="22" bestFit="1" customWidth="1"/>
    <col min="3" max="4" width="24.5546875" customWidth="1"/>
    <col min="5" max="5" width="34.88671875" customWidth="1"/>
    <col min="6" max="6" width="20.5546875" customWidth="1"/>
    <col min="7" max="7" width="10.5546875" customWidth="1"/>
    <col min="8" max="8" width="22.88671875" customWidth="1"/>
    <col min="9" max="9" width="34.6640625" bestFit="1" customWidth="1"/>
    <col min="10" max="10" width="18.6640625" bestFit="1" customWidth="1"/>
  </cols>
  <sheetData>
    <row r="1" spans="1:9" ht="25.8" x14ac:dyDescent="0.5">
      <c r="A1" s="467" t="s">
        <v>1562</v>
      </c>
      <c r="B1" s="467"/>
      <c r="C1" s="467"/>
      <c r="D1" s="467"/>
      <c r="E1" s="467"/>
      <c r="F1" s="467"/>
      <c r="G1" s="467"/>
      <c r="H1" s="467"/>
    </row>
    <row r="3" spans="1:9" x14ac:dyDescent="0.3">
      <c r="A3" s="258" t="s">
        <v>1563</v>
      </c>
      <c r="B3" s="258" t="s">
        <v>1564</v>
      </c>
      <c r="C3" s="258" t="s">
        <v>1565</v>
      </c>
      <c r="D3" s="259" t="s">
        <v>1566</v>
      </c>
      <c r="E3" s="260" t="s">
        <v>1567</v>
      </c>
      <c r="F3" s="259" t="s">
        <v>1566</v>
      </c>
      <c r="G3" s="259" t="s">
        <v>1568</v>
      </c>
      <c r="H3" s="259" t="s">
        <v>1778</v>
      </c>
      <c r="I3" s="259" t="s">
        <v>1633</v>
      </c>
    </row>
    <row r="4" spans="1:9" x14ac:dyDescent="0.3">
      <c r="A4" s="250" t="s">
        <v>312</v>
      </c>
      <c r="B4" s="249" t="s">
        <v>706</v>
      </c>
      <c r="C4" s="290">
        <v>344146350</v>
      </c>
      <c r="D4" s="251">
        <v>42978</v>
      </c>
      <c r="E4" s="251" t="s">
        <v>142</v>
      </c>
      <c r="F4" s="251" t="s">
        <v>142</v>
      </c>
      <c r="G4" s="251" t="s">
        <v>5</v>
      </c>
      <c r="H4" s="288"/>
      <c r="I4" s="291" t="s">
        <v>1648</v>
      </c>
    </row>
    <row r="5" spans="1:9" x14ac:dyDescent="0.3">
      <c r="A5" s="250" t="s">
        <v>1569</v>
      </c>
      <c r="B5" s="249" t="s">
        <v>705</v>
      </c>
      <c r="C5" s="290">
        <v>344146344</v>
      </c>
      <c r="D5" s="251">
        <v>42978</v>
      </c>
      <c r="E5" s="251" t="s">
        <v>142</v>
      </c>
      <c r="F5" s="251" t="s">
        <v>142</v>
      </c>
      <c r="G5" s="251" t="s">
        <v>5</v>
      </c>
      <c r="H5" s="251"/>
    </row>
    <row r="6" spans="1:9" x14ac:dyDescent="0.3">
      <c r="A6" s="257" t="s">
        <v>1570</v>
      </c>
      <c r="B6" s="266" t="s">
        <v>694</v>
      </c>
      <c r="C6" s="254">
        <v>130840303</v>
      </c>
      <c r="D6" s="253">
        <v>41851</v>
      </c>
      <c r="E6" s="255">
        <v>146522557</v>
      </c>
      <c r="F6" s="256">
        <v>42521</v>
      </c>
      <c r="G6" s="251" t="s">
        <v>5</v>
      </c>
      <c r="H6" s="251"/>
    </row>
    <row r="7" spans="1:9" x14ac:dyDescent="0.3">
      <c r="A7" s="257" t="s">
        <v>1571</v>
      </c>
      <c r="B7" s="266" t="s">
        <v>1543</v>
      </c>
      <c r="C7" s="254">
        <v>130840299</v>
      </c>
      <c r="D7" s="253">
        <v>41851</v>
      </c>
      <c r="E7" s="255">
        <v>146522558</v>
      </c>
      <c r="F7" s="256">
        <v>42521</v>
      </c>
      <c r="G7" s="251" t="s">
        <v>1600</v>
      </c>
      <c r="H7" s="251"/>
    </row>
    <row r="8" spans="1:9" x14ac:dyDescent="0.3">
      <c r="A8" s="250" t="s">
        <v>807</v>
      </c>
      <c r="B8" s="266" t="s">
        <v>690</v>
      </c>
      <c r="C8" s="290">
        <v>344146330</v>
      </c>
      <c r="D8" s="251">
        <v>42978</v>
      </c>
      <c r="E8" s="251" t="s">
        <v>142</v>
      </c>
      <c r="F8" s="251" t="s">
        <v>142</v>
      </c>
      <c r="G8" s="251" t="s">
        <v>5</v>
      </c>
      <c r="H8" s="251"/>
      <c r="I8" s="446" t="s">
        <v>1782</v>
      </c>
    </row>
    <row r="9" spans="1:9" x14ac:dyDescent="0.3">
      <c r="A9" s="250" t="s">
        <v>1161</v>
      </c>
      <c r="B9" s="266" t="s">
        <v>1572</v>
      </c>
      <c r="C9" s="290">
        <v>344146623</v>
      </c>
      <c r="D9" s="251">
        <v>42978</v>
      </c>
      <c r="E9" s="251" t="s">
        <v>142</v>
      </c>
      <c r="F9" s="251" t="s">
        <v>142</v>
      </c>
      <c r="G9" s="251" t="s">
        <v>5</v>
      </c>
      <c r="H9" s="251"/>
      <c r="I9" s="447" t="s">
        <v>1780</v>
      </c>
    </row>
    <row r="10" spans="1:9" x14ac:dyDescent="0.3">
      <c r="A10" s="257" t="s">
        <v>444</v>
      </c>
      <c r="B10" s="266" t="s">
        <v>700</v>
      </c>
      <c r="C10" s="254">
        <v>130840307</v>
      </c>
      <c r="D10" s="253">
        <v>41851</v>
      </c>
      <c r="E10" s="255">
        <v>146522559</v>
      </c>
      <c r="F10" s="256">
        <v>42521</v>
      </c>
      <c r="G10" s="251" t="s">
        <v>5</v>
      </c>
      <c r="H10" s="251"/>
      <c r="I10" s="448" t="s">
        <v>1781</v>
      </c>
    </row>
    <row r="11" spans="1:9" x14ac:dyDescent="0.3">
      <c r="A11" s="257" t="s">
        <v>1496</v>
      </c>
      <c r="B11" s="266" t="s">
        <v>1528</v>
      </c>
      <c r="C11" s="254">
        <v>130840306</v>
      </c>
      <c r="D11" s="253">
        <v>41851</v>
      </c>
      <c r="E11" s="255">
        <v>146522560</v>
      </c>
      <c r="F11" s="256">
        <v>42521</v>
      </c>
      <c r="G11" s="251" t="s">
        <v>5</v>
      </c>
      <c r="H11" s="251"/>
    </row>
    <row r="12" spans="1:9" x14ac:dyDescent="0.3">
      <c r="A12" s="257" t="s">
        <v>780</v>
      </c>
      <c r="B12" s="266" t="s">
        <v>830</v>
      </c>
      <c r="C12" s="254">
        <v>130840296</v>
      </c>
      <c r="D12" s="253">
        <v>41851</v>
      </c>
      <c r="E12" s="255">
        <v>146522561</v>
      </c>
      <c r="F12" s="256">
        <v>42521</v>
      </c>
      <c r="G12" s="251" t="s">
        <v>5</v>
      </c>
      <c r="H12" s="251"/>
    </row>
    <row r="13" spans="1:9" x14ac:dyDescent="0.3">
      <c r="A13" s="257" t="s">
        <v>792</v>
      </c>
      <c r="B13" s="266" t="s">
        <v>695</v>
      </c>
      <c r="C13" s="254">
        <v>130840301</v>
      </c>
      <c r="D13" s="253">
        <v>41851</v>
      </c>
      <c r="E13" s="255">
        <v>146522562</v>
      </c>
      <c r="F13" s="256">
        <v>42521</v>
      </c>
      <c r="G13" s="251" t="s">
        <v>5</v>
      </c>
      <c r="H13" s="251"/>
    </row>
    <row r="14" spans="1:9" x14ac:dyDescent="0.3">
      <c r="A14" s="250" t="s">
        <v>1214</v>
      </c>
      <c r="B14" s="266" t="s">
        <v>1252</v>
      </c>
      <c r="C14" s="290">
        <v>344146347</v>
      </c>
      <c r="D14" s="251">
        <v>42978</v>
      </c>
      <c r="E14" s="251" t="s">
        <v>142</v>
      </c>
      <c r="F14" s="251" t="s">
        <v>142</v>
      </c>
      <c r="G14" s="251" t="s">
        <v>5</v>
      </c>
      <c r="H14" s="251"/>
    </row>
    <row r="15" spans="1:9" x14ac:dyDescent="0.3">
      <c r="A15" s="250" t="s">
        <v>1553</v>
      </c>
      <c r="B15" s="266" t="s">
        <v>1606</v>
      </c>
      <c r="C15" s="290">
        <v>344146349</v>
      </c>
      <c r="D15" s="251">
        <v>42978</v>
      </c>
      <c r="E15" s="251" t="s">
        <v>142</v>
      </c>
      <c r="F15" s="251" t="s">
        <v>142</v>
      </c>
      <c r="G15" s="251" t="s">
        <v>5</v>
      </c>
      <c r="H15" s="251"/>
    </row>
    <row r="16" spans="1:9" x14ac:dyDescent="0.3">
      <c r="A16" s="250" t="s">
        <v>795</v>
      </c>
      <c r="B16" s="266" t="s">
        <v>1573</v>
      </c>
      <c r="C16" s="290">
        <v>344146346</v>
      </c>
      <c r="D16" s="251">
        <v>42978</v>
      </c>
      <c r="E16" s="251" t="s">
        <v>142</v>
      </c>
      <c r="F16" s="251" t="s">
        <v>142</v>
      </c>
      <c r="G16" s="251" t="s">
        <v>5</v>
      </c>
      <c r="H16" s="251"/>
    </row>
    <row r="17" spans="1:10" x14ac:dyDescent="0.3">
      <c r="A17" s="250" t="s">
        <v>1574</v>
      </c>
      <c r="B17" s="266" t="s">
        <v>1575</v>
      </c>
      <c r="C17" s="290">
        <v>344146331</v>
      </c>
      <c r="D17" s="251">
        <v>42978</v>
      </c>
      <c r="E17" s="251" t="s">
        <v>142</v>
      </c>
      <c r="F17" s="251" t="s">
        <v>142</v>
      </c>
      <c r="G17" s="251" t="s">
        <v>5</v>
      </c>
      <c r="H17" s="251"/>
    </row>
    <row r="18" spans="1:10" x14ac:dyDescent="0.3">
      <c r="A18" s="257" t="s">
        <v>824</v>
      </c>
      <c r="B18" s="266" t="s">
        <v>716</v>
      </c>
      <c r="C18" s="254">
        <v>130840309</v>
      </c>
      <c r="D18" s="253">
        <v>41851</v>
      </c>
      <c r="E18" s="255">
        <v>146522563</v>
      </c>
      <c r="F18" s="256">
        <v>42521</v>
      </c>
      <c r="G18" s="251" t="s">
        <v>5</v>
      </c>
      <c r="H18" s="251"/>
    </row>
    <row r="19" spans="1:10" x14ac:dyDescent="0.3">
      <c r="A19" s="257" t="s">
        <v>423</v>
      </c>
      <c r="B19" s="266" t="s">
        <v>1576</v>
      </c>
      <c r="C19" s="254">
        <v>130840310</v>
      </c>
      <c r="D19" s="253">
        <v>41851</v>
      </c>
      <c r="E19" s="255">
        <v>146522564</v>
      </c>
      <c r="F19" s="256">
        <v>42521</v>
      </c>
      <c r="G19" s="251" t="s">
        <v>5</v>
      </c>
      <c r="H19" s="251"/>
    </row>
    <row r="20" spans="1:10" x14ac:dyDescent="0.3">
      <c r="A20" s="257" t="s">
        <v>1548</v>
      </c>
      <c r="B20" s="266" t="s">
        <v>1577</v>
      </c>
      <c r="C20" s="254">
        <v>130840300</v>
      </c>
      <c r="D20" s="253">
        <v>41851</v>
      </c>
      <c r="E20" s="255">
        <v>146522565</v>
      </c>
      <c r="F20" s="256">
        <v>42521</v>
      </c>
      <c r="G20" s="251" t="s">
        <v>5</v>
      </c>
      <c r="H20" s="251"/>
    </row>
    <row r="21" spans="1:10" x14ac:dyDescent="0.3">
      <c r="A21" s="257" t="s">
        <v>143</v>
      </c>
      <c r="B21" s="266" t="s">
        <v>707</v>
      </c>
      <c r="C21" s="254">
        <v>130840316</v>
      </c>
      <c r="D21" s="253">
        <v>41851</v>
      </c>
      <c r="E21" s="255">
        <v>146522566</v>
      </c>
      <c r="F21" s="256">
        <v>42521</v>
      </c>
      <c r="G21" s="251" t="s">
        <v>1600</v>
      </c>
      <c r="H21" s="251"/>
    </row>
    <row r="22" spans="1:10" x14ac:dyDescent="0.3">
      <c r="A22" s="257" t="s">
        <v>1578</v>
      </c>
      <c r="B22" s="266" t="s">
        <v>1537</v>
      </c>
      <c r="C22" s="254">
        <v>130840302</v>
      </c>
      <c r="D22" s="253">
        <v>41851</v>
      </c>
      <c r="E22" s="255">
        <v>146522567</v>
      </c>
      <c r="F22" s="256">
        <v>42521</v>
      </c>
      <c r="G22" s="251" t="s">
        <v>1600</v>
      </c>
      <c r="H22" s="251"/>
    </row>
    <row r="23" spans="1:10" x14ac:dyDescent="0.3">
      <c r="A23" s="250" t="s">
        <v>1464</v>
      </c>
      <c r="B23" s="266" t="s">
        <v>1579</v>
      </c>
      <c r="C23" s="290">
        <v>344146343</v>
      </c>
      <c r="D23" s="251">
        <v>42978</v>
      </c>
      <c r="E23" s="251" t="s">
        <v>142</v>
      </c>
      <c r="F23" s="251" t="s">
        <v>142</v>
      </c>
      <c r="G23" s="251" t="s">
        <v>1600</v>
      </c>
      <c r="H23" s="251"/>
    </row>
    <row r="24" spans="1:10" x14ac:dyDescent="0.3">
      <c r="A24" s="257" t="s">
        <v>1580</v>
      </c>
      <c r="B24" s="266" t="s">
        <v>1529</v>
      </c>
      <c r="C24" s="254">
        <v>130840297</v>
      </c>
      <c r="D24" s="253">
        <v>41851</v>
      </c>
      <c r="E24" s="255">
        <v>146522568</v>
      </c>
      <c r="F24" s="256">
        <v>42521</v>
      </c>
      <c r="G24" s="251" t="s">
        <v>1600</v>
      </c>
      <c r="H24" s="251"/>
      <c r="J24" s="181"/>
    </row>
    <row r="25" spans="1:10" s="181" customFormat="1" x14ac:dyDescent="0.3">
      <c r="A25" s="257" t="s">
        <v>1581</v>
      </c>
      <c r="B25" s="266" t="s">
        <v>1582</v>
      </c>
      <c r="C25" s="254">
        <v>130840305</v>
      </c>
      <c r="D25" s="253">
        <v>41851</v>
      </c>
      <c r="E25" s="255">
        <v>146522569</v>
      </c>
      <c r="F25" s="256">
        <v>42521</v>
      </c>
      <c r="G25" s="251" t="s">
        <v>1600</v>
      </c>
      <c r="H25" s="251"/>
      <c r="J25"/>
    </row>
    <row r="26" spans="1:10" x14ac:dyDescent="0.3">
      <c r="A26" s="257" t="s">
        <v>1549</v>
      </c>
      <c r="B26" s="266" t="s">
        <v>1583</v>
      </c>
      <c r="C26" s="254">
        <v>130840308</v>
      </c>
      <c r="D26" s="253">
        <v>41851</v>
      </c>
      <c r="E26" s="255">
        <v>146522570</v>
      </c>
      <c r="F26" s="256">
        <v>42521</v>
      </c>
      <c r="G26" s="251" t="s">
        <v>1600</v>
      </c>
      <c r="H26" s="251"/>
      <c r="J26" s="181"/>
    </row>
    <row r="27" spans="1:10" s="181" customFormat="1" x14ac:dyDescent="0.3">
      <c r="A27" s="250" t="s">
        <v>1584</v>
      </c>
      <c r="B27" s="249" t="s">
        <v>1585</v>
      </c>
      <c r="C27" s="445" t="s">
        <v>1586</v>
      </c>
      <c r="D27" s="449">
        <v>42978</v>
      </c>
      <c r="E27" s="251" t="s">
        <v>142</v>
      </c>
      <c r="F27" s="251" t="s">
        <v>142</v>
      </c>
      <c r="G27" s="251" t="s">
        <v>1600</v>
      </c>
      <c r="H27" s="251" t="s">
        <v>1779</v>
      </c>
    </row>
    <row r="28" spans="1:10" s="181" customFormat="1" x14ac:dyDescent="0.3">
      <c r="A28" s="250" t="s">
        <v>1587</v>
      </c>
      <c r="B28" s="249" t="s">
        <v>1588</v>
      </c>
      <c r="C28" s="290">
        <v>344146345</v>
      </c>
      <c r="D28" s="251">
        <v>42978</v>
      </c>
      <c r="E28" s="251" t="s">
        <v>142</v>
      </c>
      <c r="F28" s="251" t="s">
        <v>142</v>
      </c>
      <c r="G28" s="251" t="s">
        <v>1600</v>
      </c>
      <c r="H28" s="251"/>
    </row>
    <row r="29" spans="1:10" s="181" customFormat="1" x14ac:dyDescent="0.3">
      <c r="A29" s="250" t="s">
        <v>1589</v>
      </c>
      <c r="B29" s="249" t="s">
        <v>1590</v>
      </c>
      <c r="C29" s="290" t="s">
        <v>1591</v>
      </c>
      <c r="D29" s="251">
        <v>42978</v>
      </c>
      <c r="E29" s="251" t="s">
        <v>142</v>
      </c>
      <c r="F29" s="251" t="s">
        <v>142</v>
      </c>
      <c r="G29" s="251" t="s">
        <v>1600</v>
      </c>
      <c r="H29" s="251"/>
    </row>
    <row r="30" spans="1:10" s="181" customFormat="1" x14ac:dyDescent="0.3">
      <c r="A30" s="339" t="s">
        <v>318</v>
      </c>
      <c r="B30" s="342" t="s">
        <v>691</v>
      </c>
      <c r="C30" s="290">
        <v>344146341</v>
      </c>
      <c r="D30" s="318">
        <v>42978</v>
      </c>
      <c r="E30" s="318" t="s">
        <v>142</v>
      </c>
      <c r="F30" s="318" t="s">
        <v>142</v>
      </c>
      <c r="G30" s="318" t="s">
        <v>5</v>
      </c>
      <c r="H30" s="318"/>
    </row>
    <row r="31" spans="1:10" s="181" customFormat="1" x14ac:dyDescent="0.3">
      <c r="A31" s="250" t="s">
        <v>1592</v>
      </c>
      <c r="B31" s="249" t="s">
        <v>720</v>
      </c>
      <c r="C31" s="290">
        <v>344146348</v>
      </c>
      <c r="D31" s="251">
        <v>42978</v>
      </c>
      <c r="E31" s="251" t="s">
        <v>142</v>
      </c>
      <c r="F31" s="251" t="s">
        <v>142</v>
      </c>
      <c r="G31" s="251" t="s">
        <v>5</v>
      </c>
      <c r="H31" s="251"/>
      <c r="J31"/>
    </row>
    <row r="32" spans="1:10" x14ac:dyDescent="0.3">
      <c r="A32" s="257" t="s">
        <v>510</v>
      </c>
      <c r="B32" s="266" t="s">
        <v>701</v>
      </c>
      <c r="C32" s="254" t="s">
        <v>1593</v>
      </c>
      <c r="D32" s="253">
        <v>41851</v>
      </c>
      <c r="E32" s="255">
        <v>146522571</v>
      </c>
      <c r="F32" s="256">
        <v>42521</v>
      </c>
      <c r="G32" s="251" t="s">
        <v>5</v>
      </c>
      <c r="H32" s="251"/>
    </row>
    <row r="33" spans="1:8" x14ac:dyDescent="0.3">
      <c r="A33" s="250" t="s">
        <v>1594</v>
      </c>
      <c r="B33" s="248"/>
      <c r="C33" s="290">
        <v>344146342</v>
      </c>
      <c r="D33" s="251">
        <v>42978</v>
      </c>
      <c r="E33" s="251" t="s">
        <v>142</v>
      </c>
      <c r="F33" s="251" t="s">
        <v>142</v>
      </c>
      <c r="G33" s="251" t="s">
        <v>5</v>
      </c>
      <c r="H33" s="251"/>
    </row>
    <row r="34" spans="1:8" x14ac:dyDescent="0.3">
      <c r="A34" s="250" t="s">
        <v>1595</v>
      </c>
      <c r="B34" s="420" t="s">
        <v>1692</v>
      </c>
      <c r="C34" s="290">
        <v>146522556</v>
      </c>
      <c r="D34" s="251">
        <v>42521</v>
      </c>
      <c r="E34" s="251" t="s">
        <v>142</v>
      </c>
      <c r="F34" s="251" t="s">
        <v>142</v>
      </c>
      <c r="G34" s="251" t="s">
        <v>1600</v>
      </c>
      <c r="H34" s="251"/>
    </row>
    <row r="35" spans="1:8" x14ac:dyDescent="0.3">
      <c r="A35" s="250" t="s">
        <v>1596</v>
      </c>
      <c r="B35" s="313" t="s">
        <v>1660</v>
      </c>
      <c r="C35" s="290">
        <v>146522555</v>
      </c>
      <c r="D35" s="251">
        <v>42521</v>
      </c>
      <c r="E35" s="251" t="s">
        <v>142</v>
      </c>
      <c r="F35" s="251" t="s">
        <v>142</v>
      </c>
      <c r="G35" s="251" t="s">
        <v>1600</v>
      </c>
      <c r="H35" s="251"/>
    </row>
    <row r="36" spans="1:8" x14ac:dyDescent="0.3">
      <c r="A36" s="257" t="s">
        <v>68</v>
      </c>
      <c r="B36" s="266" t="s">
        <v>696</v>
      </c>
      <c r="C36" s="254">
        <v>130840298</v>
      </c>
      <c r="D36" s="253">
        <v>41851</v>
      </c>
      <c r="E36" s="255">
        <v>146522572</v>
      </c>
      <c r="F36" s="256">
        <v>42521</v>
      </c>
      <c r="G36" s="251" t="s">
        <v>1600</v>
      </c>
      <c r="H36" s="251"/>
    </row>
    <row r="37" spans="1:8" x14ac:dyDescent="0.3">
      <c r="A37" s="250" t="s">
        <v>51</v>
      </c>
      <c r="B37" s="249" t="s">
        <v>688</v>
      </c>
      <c r="C37" s="290">
        <v>344146353</v>
      </c>
      <c r="D37" s="251">
        <v>42978</v>
      </c>
      <c r="E37" s="251" t="s">
        <v>142</v>
      </c>
      <c r="F37" s="251" t="s">
        <v>142</v>
      </c>
      <c r="G37" s="251" t="s">
        <v>5</v>
      </c>
      <c r="H37" s="251"/>
    </row>
    <row r="38" spans="1:8" x14ac:dyDescent="0.3">
      <c r="A38" s="419" t="s">
        <v>1597</v>
      </c>
      <c r="B38" s="249" t="s">
        <v>1598</v>
      </c>
      <c r="C38" s="290">
        <v>344146352</v>
      </c>
      <c r="D38" s="251">
        <v>42978</v>
      </c>
      <c r="E38" s="251" t="s">
        <v>142</v>
      </c>
      <c r="F38" s="251" t="s">
        <v>142</v>
      </c>
      <c r="G38" s="251" t="s">
        <v>5</v>
      </c>
      <c r="H38" s="251"/>
    </row>
    <row r="39" spans="1:8" x14ac:dyDescent="0.3">
      <c r="A39" s="419" t="s">
        <v>1491</v>
      </c>
      <c r="B39" s="266" t="s">
        <v>1599</v>
      </c>
      <c r="C39" s="254">
        <v>130840295</v>
      </c>
      <c r="D39" s="253">
        <v>41851</v>
      </c>
      <c r="E39" s="255">
        <v>146522573</v>
      </c>
      <c r="F39" s="256">
        <v>42521</v>
      </c>
      <c r="G39" s="251" t="s">
        <v>5</v>
      </c>
      <c r="H39" s="251"/>
    </row>
    <row r="40" spans="1:8" x14ac:dyDescent="0.3">
      <c r="A40" s="419" t="s">
        <v>1620</v>
      </c>
      <c r="B40" s="420" t="s">
        <v>1709</v>
      </c>
      <c r="C40" s="318" t="s">
        <v>142</v>
      </c>
      <c r="D40" s="318" t="s">
        <v>142</v>
      </c>
      <c r="E40" s="255">
        <v>146522574</v>
      </c>
      <c r="F40" s="256">
        <v>42521</v>
      </c>
      <c r="G40" s="251" t="s">
        <v>5</v>
      </c>
      <c r="H40" s="251"/>
    </row>
    <row r="41" spans="1:8" x14ac:dyDescent="0.3">
      <c r="A41" s="419" t="s">
        <v>1621</v>
      </c>
      <c r="B41" s="420" t="s">
        <v>1724</v>
      </c>
      <c r="C41" s="318" t="s">
        <v>142</v>
      </c>
      <c r="D41" s="318" t="s">
        <v>142</v>
      </c>
      <c r="E41" s="255">
        <v>146522576</v>
      </c>
      <c r="F41" s="256">
        <v>42521</v>
      </c>
      <c r="G41" s="271" t="s">
        <v>1600</v>
      </c>
      <c r="H41" s="251"/>
    </row>
    <row r="42" spans="1:8" x14ac:dyDescent="0.3">
      <c r="A42" s="419" t="s">
        <v>1618</v>
      </c>
      <c r="B42" s="420" t="s">
        <v>1699</v>
      </c>
      <c r="C42" s="318" t="s">
        <v>142</v>
      </c>
      <c r="D42" s="318" t="s">
        <v>142</v>
      </c>
      <c r="E42" s="255">
        <v>146522575</v>
      </c>
      <c r="F42" s="256">
        <v>42521</v>
      </c>
      <c r="G42" s="251" t="s">
        <v>5</v>
      </c>
      <c r="H42" s="251"/>
    </row>
    <row r="43" spans="1:8" x14ac:dyDescent="0.3">
      <c r="A43" s="419" t="s">
        <v>1625</v>
      </c>
      <c r="B43" s="420" t="s">
        <v>1693</v>
      </c>
      <c r="C43" s="318" t="s">
        <v>142</v>
      </c>
      <c r="D43" s="318" t="s">
        <v>142</v>
      </c>
      <c r="E43" s="255">
        <v>146522577</v>
      </c>
      <c r="F43" s="256">
        <v>42521</v>
      </c>
      <c r="G43" s="251" t="s">
        <v>5</v>
      </c>
      <c r="H43" s="251"/>
    </row>
    <row r="44" spans="1:8" x14ac:dyDescent="0.3">
      <c r="A44" s="309" t="s">
        <v>1663</v>
      </c>
      <c r="B44" s="420" t="s">
        <v>1784</v>
      </c>
      <c r="C44" s="318" t="s">
        <v>142</v>
      </c>
      <c r="D44" s="318" t="s">
        <v>142</v>
      </c>
      <c r="E44" s="450">
        <v>146522578</v>
      </c>
      <c r="F44" s="256">
        <v>42521</v>
      </c>
      <c r="G44" s="318" t="s">
        <v>5</v>
      </c>
      <c r="H44" s="252"/>
    </row>
    <row r="45" spans="1:8" x14ac:dyDescent="0.3">
      <c r="A45" s="309" t="s">
        <v>1665</v>
      </c>
      <c r="B45" s="413" t="s">
        <v>1727</v>
      </c>
      <c r="C45" s="318" t="s">
        <v>142</v>
      </c>
      <c r="D45" s="318" t="s">
        <v>142</v>
      </c>
      <c r="E45" s="450">
        <v>146522579</v>
      </c>
      <c r="F45" s="256">
        <v>42521</v>
      </c>
      <c r="G45" s="318" t="s">
        <v>5</v>
      </c>
      <c r="H45" s="252"/>
    </row>
    <row r="46" spans="1:8" x14ac:dyDescent="0.3">
      <c r="A46" s="309" t="s">
        <v>1657</v>
      </c>
      <c r="B46" s="413" t="s">
        <v>1693</v>
      </c>
      <c r="C46" s="318" t="s">
        <v>142</v>
      </c>
      <c r="D46" s="318" t="s">
        <v>142</v>
      </c>
      <c r="E46" s="450">
        <v>14652258</v>
      </c>
      <c r="F46" s="256">
        <v>42521</v>
      </c>
      <c r="G46" s="318" t="s">
        <v>5</v>
      </c>
      <c r="H46" s="252"/>
    </row>
    <row r="47" spans="1:8" x14ac:dyDescent="0.3">
      <c r="A47" s="419" t="s">
        <v>1668</v>
      </c>
      <c r="B47" s="318" t="s">
        <v>142</v>
      </c>
      <c r="C47" s="318" t="s">
        <v>142</v>
      </c>
      <c r="D47" s="318" t="s">
        <v>142</v>
      </c>
      <c r="E47" s="318" t="s">
        <v>142</v>
      </c>
      <c r="F47" s="318" t="s">
        <v>142</v>
      </c>
      <c r="G47" s="428" t="s">
        <v>1695</v>
      </c>
      <c r="H47" s="252"/>
    </row>
    <row r="48" spans="1:8" x14ac:dyDescent="0.3">
      <c r="A48" s="419" t="s">
        <v>1671</v>
      </c>
      <c r="B48" s="318" t="s">
        <v>142</v>
      </c>
      <c r="C48" s="318" t="s">
        <v>142</v>
      </c>
      <c r="D48" s="318" t="s">
        <v>142</v>
      </c>
      <c r="E48" s="318" t="s">
        <v>142</v>
      </c>
      <c r="F48" s="318" t="s">
        <v>142</v>
      </c>
      <c r="G48" s="428" t="s">
        <v>1695</v>
      </c>
      <c r="H48" s="252"/>
    </row>
    <row r="49" spans="1:10" x14ac:dyDescent="0.3">
      <c r="A49" s="419" t="s">
        <v>1674</v>
      </c>
      <c r="B49" s="318" t="s">
        <v>142</v>
      </c>
      <c r="C49" s="318" t="s">
        <v>142</v>
      </c>
      <c r="D49" s="318" t="s">
        <v>142</v>
      </c>
      <c r="E49" s="318" t="s">
        <v>142</v>
      </c>
      <c r="F49" s="318" t="s">
        <v>142</v>
      </c>
      <c r="G49" s="428" t="s">
        <v>1695</v>
      </c>
      <c r="H49" s="252"/>
    </row>
    <row r="50" spans="1:10" x14ac:dyDescent="0.3">
      <c r="A50" s="419" t="s">
        <v>1677</v>
      </c>
      <c r="B50" s="321"/>
      <c r="C50" s="318" t="s">
        <v>142</v>
      </c>
      <c r="D50" s="318" t="s">
        <v>142</v>
      </c>
      <c r="E50" s="450">
        <v>146522583</v>
      </c>
      <c r="F50" s="256">
        <v>42521</v>
      </c>
      <c r="G50" s="428" t="s">
        <v>1695</v>
      </c>
      <c r="H50" s="252"/>
    </row>
    <row r="51" spans="1:10" x14ac:dyDescent="0.3">
      <c r="A51" s="419" t="s">
        <v>1680</v>
      </c>
      <c r="B51" s="413" t="s">
        <v>1708</v>
      </c>
      <c r="C51" s="318" t="s">
        <v>142</v>
      </c>
      <c r="D51" s="318" t="s">
        <v>142</v>
      </c>
      <c r="E51" s="450">
        <v>146522581</v>
      </c>
      <c r="F51" s="256">
        <v>42521</v>
      </c>
      <c r="G51" s="428" t="s">
        <v>1695</v>
      </c>
      <c r="H51" s="252"/>
      <c r="J51" s="244"/>
    </row>
    <row r="52" spans="1:10" s="244" customFormat="1" x14ac:dyDescent="0.3">
      <c r="A52" s="419" t="s">
        <v>1705</v>
      </c>
      <c r="B52" s="413" t="s">
        <v>1783</v>
      </c>
      <c r="C52" s="318" t="s">
        <v>142</v>
      </c>
      <c r="D52" s="318" t="s">
        <v>142</v>
      </c>
      <c r="E52" s="450">
        <v>146522582</v>
      </c>
      <c r="F52" s="256">
        <v>42521</v>
      </c>
      <c r="G52" s="271" t="s">
        <v>1600</v>
      </c>
      <c r="H52" s="252"/>
    </row>
    <row r="53" spans="1:10" s="244" customFormat="1" x14ac:dyDescent="0.3">
      <c r="A53" s="419" t="s">
        <v>1741</v>
      </c>
      <c r="B53" s="318" t="s">
        <v>142</v>
      </c>
      <c r="C53" s="318" t="s">
        <v>142</v>
      </c>
      <c r="D53" s="318" t="s">
        <v>142</v>
      </c>
      <c r="E53" s="318" t="s">
        <v>142</v>
      </c>
      <c r="F53" s="318" t="s">
        <v>142</v>
      </c>
      <c r="G53" s="428" t="s">
        <v>1695</v>
      </c>
      <c r="H53" s="252"/>
    </row>
    <row r="54" spans="1:10" s="244" customFormat="1" x14ac:dyDescent="0.3">
      <c r="A54" s="419" t="s">
        <v>1747</v>
      </c>
      <c r="B54" s="318" t="s">
        <v>142</v>
      </c>
      <c r="C54" s="318" t="s">
        <v>142</v>
      </c>
      <c r="D54" s="318" t="s">
        <v>142</v>
      </c>
      <c r="E54" s="318" t="s">
        <v>142</v>
      </c>
      <c r="F54" s="318" t="s">
        <v>142</v>
      </c>
      <c r="G54" s="428" t="s">
        <v>1695</v>
      </c>
      <c r="H54" s="252"/>
      <c r="J54"/>
    </row>
    <row r="55" spans="1:10" x14ac:dyDescent="0.3">
      <c r="A55" s="419" t="s">
        <v>1743</v>
      </c>
      <c r="B55" s="318" t="s">
        <v>142</v>
      </c>
      <c r="C55" s="318" t="s">
        <v>142</v>
      </c>
      <c r="D55" s="318" t="s">
        <v>142</v>
      </c>
      <c r="E55" s="318" t="s">
        <v>142</v>
      </c>
      <c r="F55" s="318" t="s">
        <v>142</v>
      </c>
      <c r="G55" s="428" t="s">
        <v>1695</v>
      </c>
      <c r="H55" s="252"/>
    </row>
    <row r="56" spans="1:10" x14ac:dyDescent="0.3">
      <c r="A56" s="419" t="s">
        <v>1745</v>
      </c>
      <c r="B56" s="318" t="s">
        <v>142</v>
      </c>
      <c r="C56" s="318" t="s">
        <v>142</v>
      </c>
      <c r="D56" s="318" t="s">
        <v>142</v>
      </c>
      <c r="E56" s="318" t="s">
        <v>142</v>
      </c>
      <c r="F56" s="318" t="s">
        <v>142</v>
      </c>
      <c r="G56" s="428" t="s">
        <v>1695</v>
      </c>
      <c r="H56" s="252"/>
    </row>
    <row r="57" spans="1:10" x14ac:dyDescent="0.3">
      <c r="A57" s="419" t="s">
        <v>1750</v>
      </c>
      <c r="B57" s="318" t="s">
        <v>142</v>
      </c>
      <c r="C57" s="318" t="s">
        <v>142</v>
      </c>
      <c r="D57" s="318" t="s">
        <v>142</v>
      </c>
      <c r="E57" s="318" t="s">
        <v>142</v>
      </c>
      <c r="F57" s="318" t="s">
        <v>142</v>
      </c>
      <c r="G57" s="428" t="s">
        <v>1695</v>
      </c>
      <c r="H57" s="252"/>
    </row>
    <row r="58" spans="1:10" x14ac:dyDescent="0.3">
      <c r="A58" s="419" t="s">
        <v>1751</v>
      </c>
      <c r="B58" s="318" t="s">
        <v>142</v>
      </c>
      <c r="C58" s="318" t="s">
        <v>142</v>
      </c>
      <c r="D58" s="318" t="s">
        <v>142</v>
      </c>
      <c r="E58" s="318" t="s">
        <v>142</v>
      </c>
      <c r="F58" s="318" t="s">
        <v>142</v>
      </c>
      <c r="G58" s="428" t="s">
        <v>1695</v>
      </c>
      <c r="H58" s="252"/>
    </row>
    <row r="59" spans="1:10" x14ac:dyDescent="0.3">
      <c r="A59" s="419" t="s">
        <v>1752</v>
      </c>
      <c r="B59" s="318" t="s">
        <v>142</v>
      </c>
      <c r="C59" s="318" t="s">
        <v>142</v>
      </c>
      <c r="D59" s="318" t="s">
        <v>142</v>
      </c>
      <c r="E59" s="318" t="s">
        <v>142</v>
      </c>
      <c r="F59" s="318" t="s">
        <v>142</v>
      </c>
      <c r="G59" s="428" t="s">
        <v>1695</v>
      </c>
      <c r="H59" s="252"/>
    </row>
    <row r="60" spans="1:10" x14ac:dyDescent="0.3">
      <c r="A60" s="419" t="s">
        <v>1753</v>
      </c>
      <c r="B60" s="318" t="s">
        <v>142</v>
      </c>
      <c r="C60" s="318" t="s">
        <v>142</v>
      </c>
      <c r="D60" s="318" t="s">
        <v>142</v>
      </c>
      <c r="E60" s="318" t="s">
        <v>142</v>
      </c>
      <c r="F60" s="318" t="s">
        <v>142</v>
      </c>
      <c r="G60" s="428" t="s">
        <v>1695</v>
      </c>
      <c r="H60" s="252"/>
    </row>
    <row r="61" spans="1:10" x14ac:dyDescent="0.3">
      <c r="A61" s="252"/>
      <c r="B61" s="252"/>
      <c r="C61" s="252"/>
      <c r="D61" s="252"/>
      <c r="E61" s="252"/>
      <c r="F61" s="252"/>
      <c r="G61" s="252"/>
      <c r="H61" s="252"/>
    </row>
    <row r="62" spans="1:10" x14ac:dyDescent="0.3">
      <c r="A62" s="252"/>
      <c r="B62" s="252"/>
      <c r="C62" s="252"/>
      <c r="D62" s="252"/>
      <c r="E62" s="252"/>
      <c r="F62" s="252"/>
      <c r="G62" s="252"/>
      <c r="H62" s="252"/>
    </row>
    <row r="63" spans="1:10" x14ac:dyDescent="0.3">
      <c r="A63" s="252"/>
      <c r="B63" s="252"/>
      <c r="C63" s="252"/>
      <c r="D63" s="252"/>
      <c r="E63" s="252"/>
      <c r="F63" s="252"/>
      <c r="G63" s="252"/>
      <c r="H63" s="252"/>
    </row>
    <row r="64" spans="1:10" x14ac:dyDescent="0.3">
      <c r="A64" s="252"/>
      <c r="B64" s="252"/>
      <c r="C64" s="252"/>
      <c r="D64" s="252"/>
      <c r="E64" s="252"/>
      <c r="F64" s="252"/>
      <c r="G64" s="252"/>
      <c r="H64" s="252"/>
    </row>
    <row r="65" spans="1:8" x14ac:dyDescent="0.3">
      <c r="A65" s="252"/>
      <c r="B65" s="252"/>
      <c r="C65" s="252"/>
      <c r="D65" s="252"/>
      <c r="E65" s="252"/>
      <c r="F65" s="252"/>
      <c r="G65" s="252"/>
      <c r="H65" s="252"/>
    </row>
  </sheetData>
  <autoFilter ref="A3:I39"/>
  <mergeCells count="1">
    <mergeCell ref="A1:H1"/>
  </mergeCells>
  <phoneticPr fontId="2"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V1086"/>
  <sheetViews>
    <sheetView workbookViewId="0">
      <selection activeCell="A6" sqref="A6"/>
    </sheetView>
  </sheetViews>
  <sheetFormatPr defaultRowHeight="14.4" x14ac:dyDescent="0.3"/>
  <cols>
    <col min="1" max="1" width="26.6640625" bestFit="1" customWidth="1"/>
    <col min="3" max="3" width="20.5546875" bestFit="1" customWidth="1"/>
    <col min="4" max="4" width="11.88671875" customWidth="1"/>
    <col min="5" max="5" width="11.88671875" style="181" customWidth="1"/>
    <col min="12" max="12" width="9.6640625" bestFit="1" customWidth="1"/>
    <col min="14" max="14" width="14.88671875" customWidth="1"/>
    <col min="22" max="22" width="11" bestFit="1" customWidth="1"/>
    <col min="23" max="23" width="9.6640625" bestFit="1" customWidth="1"/>
  </cols>
  <sheetData>
    <row r="1" spans="1:16376" ht="43.2" x14ac:dyDescent="0.3">
      <c r="A1" s="52" t="s">
        <v>1</v>
      </c>
      <c r="B1" s="136" t="s">
        <v>1425</v>
      </c>
      <c r="C1" s="52" t="s">
        <v>11</v>
      </c>
      <c r="D1" s="53" t="s">
        <v>1493</v>
      </c>
      <c r="E1" s="53" t="s">
        <v>1506</v>
      </c>
      <c r="F1" s="52" t="s">
        <v>13</v>
      </c>
      <c r="G1" s="53" t="s">
        <v>343</v>
      </c>
      <c r="H1" s="52" t="s">
        <v>2</v>
      </c>
      <c r="I1" s="52" t="s">
        <v>4</v>
      </c>
      <c r="J1" s="52" t="s">
        <v>10</v>
      </c>
      <c r="K1" s="53" t="s">
        <v>1383</v>
      </c>
      <c r="L1" s="53" t="s">
        <v>1384</v>
      </c>
      <c r="M1" s="52" t="s">
        <v>7</v>
      </c>
      <c r="N1" s="52" t="s">
        <v>91</v>
      </c>
      <c r="O1" s="53" t="s">
        <v>342</v>
      </c>
      <c r="P1" s="53" t="s">
        <v>728</v>
      </c>
      <c r="Q1" s="53" t="s">
        <v>344</v>
      </c>
      <c r="R1" s="53" t="s">
        <v>555</v>
      </c>
      <c r="S1" s="52" t="s">
        <v>127</v>
      </c>
      <c r="T1" s="53" t="s">
        <v>1380</v>
      </c>
      <c r="U1" s="53" t="s">
        <v>1381</v>
      </c>
      <c r="V1" s="52" t="s">
        <v>9</v>
      </c>
      <c r="W1" s="52" t="s">
        <v>126</v>
      </c>
      <c r="X1" s="53" t="s">
        <v>686</v>
      </c>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row>
    <row r="2" spans="1:16376" x14ac:dyDescent="0.3">
      <c r="A2" s="205" t="s">
        <v>1494</v>
      </c>
      <c r="B2" s="205"/>
      <c r="C2" s="205" t="s">
        <v>1498</v>
      </c>
      <c r="D2" s="205" t="s">
        <v>1503</v>
      </c>
      <c r="E2" s="205" t="s">
        <v>1507</v>
      </c>
      <c r="F2" s="205"/>
      <c r="G2" s="205" t="s">
        <v>146</v>
      </c>
      <c r="H2" s="205" t="s">
        <v>31</v>
      </c>
      <c r="I2" s="309" t="s">
        <v>1526</v>
      </c>
      <c r="J2" s="205"/>
      <c r="K2" s="205"/>
      <c r="L2" s="205"/>
      <c r="M2" s="205"/>
      <c r="N2" s="205"/>
      <c r="O2" s="205"/>
      <c r="P2" s="205"/>
      <c r="Q2" s="205"/>
      <c r="R2" s="205"/>
      <c r="S2" s="205"/>
      <c r="T2" s="205"/>
      <c r="U2" s="205"/>
      <c r="V2" s="205"/>
      <c r="W2" s="205"/>
      <c r="X2" s="205"/>
    </row>
    <row r="3" spans="1:16376" x14ac:dyDescent="0.3">
      <c r="A3" s="205" t="s">
        <v>1491</v>
      </c>
      <c r="B3" s="205"/>
      <c r="C3" s="205" t="s">
        <v>1499</v>
      </c>
      <c r="D3" s="205" t="s">
        <v>1504</v>
      </c>
      <c r="E3" s="205" t="s">
        <v>1508</v>
      </c>
      <c r="F3" s="205"/>
      <c r="G3" s="205" t="s">
        <v>146</v>
      </c>
      <c r="H3" s="205" t="s">
        <v>30</v>
      </c>
      <c r="I3" s="309" t="s">
        <v>1526</v>
      </c>
      <c r="J3" s="205"/>
      <c r="K3" s="205"/>
      <c r="L3" s="205"/>
      <c r="M3" s="205"/>
      <c r="N3" s="205"/>
      <c r="O3" s="205"/>
      <c r="P3" s="205"/>
      <c r="Q3" s="205"/>
      <c r="R3" s="205"/>
      <c r="S3" s="205"/>
      <c r="T3" s="205"/>
      <c r="U3" s="205"/>
      <c r="V3" s="205"/>
      <c r="W3" s="205"/>
      <c r="X3" s="205"/>
    </row>
    <row r="4" spans="1:16376" x14ac:dyDescent="0.3">
      <c r="A4" s="205" t="s">
        <v>1495</v>
      </c>
      <c r="B4" s="205"/>
      <c r="C4" s="205" t="s">
        <v>1500</v>
      </c>
      <c r="D4" s="205" t="s">
        <v>1505</v>
      </c>
      <c r="E4" s="205" t="s">
        <v>1509</v>
      </c>
      <c r="F4" s="205"/>
      <c r="G4" s="205" t="s">
        <v>146</v>
      </c>
      <c r="H4" s="205" t="s">
        <v>30</v>
      </c>
      <c r="I4" s="205" t="s">
        <v>906</v>
      </c>
      <c r="J4" s="205"/>
      <c r="K4" s="205"/>
      <c r="L4" s="205"/>
      <c r="M4" s="205" t="s">
        <v>8</v>
      </c>
      <c r="N4" s="205" t="s">
        <v>1612</v>
      </c>
      <c r="O4" s="205"/>
      <c r="P4" s="205"/>
      <c r="Q4" s="205" t="s">
        <v>225</v>
      </c>
      <c r="R4" s="205" t="s">
        <v>146</v>
      </c>
      <c r="S4" s="205"/>
      <c r="T4" s="205"/>
      <c r="U4" s="205"/>
      <c r="V4" s="205">
        <v>9994210026</v>
      </c>
      <c r="W4" s="226">
        <v>41766</v>
      </c>
      <c r="X4" s="205" t="s">
        <v>1614</v>
      </c>
    </row>
    <row r="5" spans="1:16376" x14ac:dyDescent="0.3">
      <c r="A5" s="205" t="s">
        <v>1496</v>
      </c>
      <c r="B5" s="205"/>
      <c r="C5" s="205" t="s">
        <v>1501</v>
      </c>
      <c r="D5" s="205" t="s">
        <v>1512</v>
      </c>
      <c r="E5" s="205" t="s">
        <v>1510</v>
      </c>
      <c r="F5" s="205"/>
      <c r="G5" s="205" t="s">
        <v>146</v>
      </c>
      <c r="H5" s="205" t="s">
        <v>31</v>
      </c>
      <c r="I5" s="205" t="s">
        <v>1526</v>
      </c>
      <c r="J5" s="205"/>
      <c r="K5" s="205"/>
      <c r="L5" s="226">
        <v>41772</v>
      </c>
      <c r="M5" s="205" t="s">
        <v>8</v>
      </c>
      <c r="N5" s="205" t="s">
        <v>1527</v>
      </c>
      <c r="O5" s="205"/>
      <c r="P5" s="205"/>
      <c r="Q5" s="205" t="s">
        <v>146</v>
      </c>
      <c r="R5" s="205" t="s">
        <v>225</v>
      </c>
      <c r="S5" s="205"/>
      <c r="T5" s="205"/>
      <c r="U5" s="205"/>
      <c r="V5" s="205">
        <v>9092752415</v>
      </c>
      <c r="W5" s="226">
        <v>41771</v>
      </c>
      <c r="X5" s="205" t="s">
        <v>1528</v>
      </c>
    </row>
    <row r="6" spans="1:16376" x14ac:dyDescent="0.3">
      <c r="A6" s="205" t="s">
        <v>1497</v>
      </c>
      <c r="B6" s="205"/>
      <c r="C6" s="205" t="s">
        <v>1502</v>
      </c>
      <c r="D6" s="205" t="s">
        <v>1513</v>
      </c>
      <c r="E6" s="205" t="s">
        <v>1511</v>
      </c>
      <c r="F6" s="205"/>
      <c r="G6" s="205" t="s">
        <v>225</v>
      </c>
      <c r="H6" s="205" t="s">
        <v>31</v>
      </c>
      <c r="I6" s="309" t="s">
        <v>1526</v>
      </c>
      <c r="J6" s="205"/>
      <c r="K6" s="205"/>
      <c r="L6" s="205"/>
      <c r="M6" s="205"/>
      <c r="N6" s="205"/>
      <c r="O6" s="205"/>
      <c r="P6" s="205"/>
      <c r="Q6" s="205"/>
      <c r="R6" s="205"/>
      <c r="S6" s="205"/>
      <c r="T6" s="205"/>
      <c r="U6" s="205"/>
      <c r="V6" s="205"/>
      <c r="W6" s="205"/>
      <c r="X6" s="205"/>
    </row>
    <row r="7" spans="1:16376" x14ac:dyDescent="0.3">
      <c r="A7" s="309" t="s">
        <v>1554</v>
      </c>
      <c r="B7" s="205"/>
      <c r="C7" s="308" t="s">
        <v>1557</v>
      </c>
      <c r="D7" s="205"/>
      <c r="E7" s="309" t="s">
        <v>1559</v>
      </c>
      <c r="F7" s="205"/>
      <c r="G7" s="205" t="s">
        <v>146</v>
      </c>
      <c r="H7" s="205" t="s">
        <v>29</v>
      </c>
      <c r="I7" s="309" t="s">
        <v>1526</v>
      </c>
      <c r="J7" s="205"/>
      <c r="K7" s="205"/>
      <c r="L7" s="205"/>
      <c r="M7" s="205"/>
      <c r="N7" s="205"/>
      <c r="O7" s="205"/>
      <c r="P7" s="205"/>
      <c r="Q7" s="205"/>
      <c r="R7" s="205"/>
      <c r="S7" s="205"/>
      <c r="T7" s="205"/>
      <c r="U7" s="205"/>
      <c r="V7" s="205"/>
      <c r="W7" s="205"/>
      <c r="X7" s="205"/>
    </row>
    <row r="8" spans="1:16376" x14ac:dyDescent="0.3">
      <c r="A8" s="205"/>
      <c r="B8" s="205"/>
      <c r="C8" s="205"/>
      <c r="D8" s="205"/>
      <c r="E8" s="205"/>
      <c r="F8" s="205"/>
      <c r="G8" s="205"/>
      <c r="H8" s="205"/>
      <c r="I8" s="205"/>
      <c r="J8" s="205"/>
      <c r="K8" s="205"/>
      <c r="L8" s="205"/>
      <c r="M8" s="205"/>
      <c r="N8" s="205"/>
      <c r="O8" s="205"/>
      <c r="P8" s="205"/>
      <c r="Q8" s="205"/>
      <c r="R8" s="205"/>
      <c r="S8" s="205"/>
      <c r="T8" s="205"/>
      <c r="U8" s="205"/>
      <c r="V8" s="205"/>
      <c r="W8" s="205"/>
      <c r="X8" s="205"/>
    </row>
    <row r="9" spans="1:16376" x14ac:dyDescent="0.3">
      <c r="A9" s="205"/>
      <c r="B9" s="205"/>
      <c r="C9" s="205"/>
      <c r="D9" s="205"/>
      <c r="E9" s="205"/>
      <c r="F9" s="205"/>
      <c r="G9" s="205"/>
      <c r="H9" s="205"/>
      <c r="I9" s="205"/>
      <c r="J9" s="205"/>
      <c r="K9" s="205"/>
      <c r="L9" s="205"/>
      <c r="M9" s="205"/>
      <c r="N9" s="205"/>
      <c r="O9" s="205"/>
      <c r="P9" s="205"/>
      <c r="Q9" s="205"/>
      <c r="R9" s="205"/>
      <c r="S9" s="205"/>
      <c r="T9" s="205"/>
      <c r="U9" s="205"/>
      <c r="V9" s="205"/>
      <c r="W9" s="205"/>
      <c r="X9" s="205"/>
    </row>
    <row r="10" spans="1:16376" x14ac:dyDescent="0.3">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row>
    <row r="11" spans="1:16376" x14ac:dyDescent="0.3">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row>
    <row r="12" spans="1:16376" x14ac:dyDescent="0.3">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row>
    <row r="13" spans="1:16376" x14ac:dyDescent="0.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row>
    <row r="14" spans="1:16376" x14ac:dyDescent="0.3">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row>
    <row r="15" spans="1:16376" x14ac:dyDescent="0.3">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row>
    <row r="16" spans="1:16376" x14ac:dyDescent="0.3">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row>
    <row r="17" spans="1:24" x14ac:dyDescent="0.3">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row>
    <row r="18" spans="1:24" x14ac:dyDescent="0.3">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row>
    <row r="19" spans="1:24" x14ac:dyDescent="0.3">
      <c r="A19" s="309"/>
      <c r="B19" s="311"/>
      <c r="C19" s="308"/>
      <c r="D19" s="315"/>
      <c r="E19" s="309"/>
      <c r="F19" s="205"/>
      <c r="G19" s="205"/>
      <c r="H19" s="205"/>
      <c r="I19" s="205"/>
      <c r="J19" s="205"/>
      <c r="K19" s="205"/>
      <c r="L19" s="205"/>
      <c r="M19" s="205"/>
      <c r="N19" s="205"/>
      <c r="O19" s="205"/>
      <c r="P19" s="205"/>
      <c r="Q19" s="205"/>
      <c r="R19" s="205"/>
      <c r="S19" s="205"/>
      <c r="T19" s="205"/>
      <c r="U19" s="205"/>
      <c r="V19" s="205"/>
      <c r="W19" s="205"/>
      <c r="X19" s="205"/>
    </row>
    <row r="20" spans="1:24" x14ac:dyDescent="0.3">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row>
    <row r="21" spans="1:24" x14ac:dyDescent="0.3">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row>
    <row r="22" spans="1:24" x14ac:dyDescent="0.3">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row>
    <row r="23" spans="1:24" x14ac:dyDescent="0.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row>
    <row r="24" spans="1:24" x14ac:dyDescent="0.3">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row>
    <row r="25" spans="1:24" x14ac:dyDescent="0.3">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row>
    <row r="26" spans="1:24" x14ac:dyDescent="0.3">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row>
    <row r="27" spans="1:24" x14ac:dyDescent="0.3">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row>
    <row r="28" spans="1:24" x14ac:dyDescent="0.3">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row>
    <row r="29" spans="1:24" x14ac:dyDescent="0.3">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row>
    <row r="30" spans="1:24" x14ac:dyDescent="0.3">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row>
    <row r="31" spans="1:24" x14ac:dyDescent="0.3">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row>
    <row r="32" spans="1:24" x14ac:dyDescent="0.3">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row>
    <row r="33" spans="1:24" x14ac:dyDescent="0.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row>
    <row r="34" spans="1:24" x14ac:dyDescent="0.3">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row>
    <row r="35" spans="1:24" x14ac:dyDescent="0.3">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row>
    <row r="36" spans="1:24" x14ac:dyDescent="0.3">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row>
    <row r="37" spans="1:24" x14ac:dyDescent="0.3">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row>
    <row r="38" spans="1:24" x14ac:dyDescent="0.3">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row>
    <row r="39" spans="1:24" x14ac:dyDescent="0.3">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row>
    <row r="40" spans="1:24" x14ac:dyDescent="0.3">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row>
    <row r="41" spans="1:24" x14ac:dyDescent="0.3">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row>
    <row r="42" spans="1:24" x14ac:dyDescent="0.3">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row>
    <row r="43" spans="1:24" x14ac:dyDescent="0.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row>
    <row r="44" spans="1:24" x14ac:dyDescent="0.3">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row>
    <row r="45" spans="1:24" x14ac:dyDescent="0.3">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row>
    <row r="46" spans="1:24" x14ac:dyDescent="0.3">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row>
    <row r="47" spans="1:24" x14ac:dyDescent="0.3">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row>
    <row r="48" spans="1:24" x14ac:dyDescent="0.3">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row>
    <row r="49" spans="1:24" x14ac:dyDescent="0.3">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row>
    <row r="50" spans="1:24" x14ac:dyDescent="0.3">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row>
    <row r="51" spans="1:24" x14ac:dyDescent="0.3">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row>
    <row r="52" spans="1:24" x14ac:dyDescent="0.3">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row>
    <row r="53" spans="1:24" x14ac:dyDescent="0.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row>
    <row r="54" spans="1:24" x14ac:dyDescent="0.3">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row>
    <row r="55" spans="1:24" x14ac:dyDescent="0.3">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row>
    <row r="56" spans="1:24" x14ac:dyDescent="0.3">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row>
    <row r="57" spans="1:24" x14ac:dyDescent="0.3">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row>
    <row r="58" spans="1:24" x14ac:dyDescent="0.3">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row>
    <row r="59" spans="1:24" x14ac:dyDescent="0.3">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row>
    <row r="60" spans="1:24" x14ac:dyDescent="0.3">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row>
    <row r="61" spans="1:24" x14ac:dyDescent="0.3">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row>
    <row r="62" spans="1:24" x14ac:dyDescent="0.3">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row>
    <row r="63" spans="1:24" x14ac:dyDescent="0.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row>
    <row r="64" spans="1:24" x14ac:dyDescent="0.3">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row>
    <row r="65" spans="1:24" x14ac:dyDescent="0.3">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row>
    <row r="66" spans="1:24" x14ac:dyDescent="0.3">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row>
    <row r="67" spans="1:24" x14ac:dyDescent="0.3">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row>
    <row r="68" spans="1:24" x14ac:dyDescent="0.3">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row>
    <row r="69" spans="1:24" x14ac:dyDescent="0.3">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row>
    <row r="70" spans="1:24" x14ac:dyDescent="0.3">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row>
    <row r="71" spans="1:24" x14ac:dyDescent="0.3">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row>
    <row r="72" spans="1:24" x14ac:dyDescent="0.3">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row>
    <row r="73" spans="1:24" x14ac:dyDescent="0.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row>
    <row r="74" spans="1:24" x14ac:dyDescent="0.3">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row>
    <row r="75" spans="1:24" x14ac:dyDescent="0.3">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row>
    <row r="76" spans="1:24" x14ac:dyDescent="0.3">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row>
    <row r="77" spans="1:24" x14ac:dyDescent="0.3">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row>
    <row r="78" spans="1:24" x14ac:dyDescent="0.3">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row>
    <row r="79" spans="1:24" x14ac:dyDescent="0.3">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row>
    <row r="80" spans="1:24" x14ac:dyDescent="0.3">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row>
    <row r="81" spans="1:24" x14ac:dyDescent="0.3">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row>
    <row r="82" spans="1:24" x14ac:dyDescent="0.3">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row>
    <row r="83" spans="1:24" x14ac:dyDescent="0.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row>
    <row r="84" spans="1:24" x14ac:dyDescent="0.3">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row>
    <row r="85" spans="1:24" x14ac:dyDescent="0.3">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row>
    <row r="86" spans="1:24" x14ac:dyDescent="0.3">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row>
    <row r="87" spans="1:24" x14ac:dyDescent="0.3">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row>
    <row r="88" spans="1:24" x14ac:dyDescent="0.3">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row>
    <row r="89" spans="1:24" x14ac:dyDescent="0.3">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row>
    <row r="90" spans="1:24" x14ac:dyDescent="0.3">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row>
    <row r="91" spans="1:24" x14ac:dyDescent="0.3">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row>
    <row r="92" spans="1:24" x14ac:dyDescent="0.3">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row>
    <row r="93" spans="1:24" x14ac:dyDescent="0.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row>
    <row r="94" spans="1:24" x14ac:dyDescent="0.3">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row>
    <row r="95" spans="1:24" x14ac:dyDescent="0.3">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row>
    <row r="96" spans="1:24" x14ac:dyDescent="0.3">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row>
    <row r="97" spans="1:24" x14ac:dyDescent="0.3">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row>
    <row r="98" spans="1:24" x14ac:dyDescent="0.3">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row>
    <row r="99" spans="1:24" x14ac:dyDescent="0.3">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row>
    <row r="100" spans="1:24" x14ac:dyDescent="0.3">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row>
    <row r="101" spans="1:24" x14ac:dyDescent="0.3">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row>
    <row r="102" spans="1:24" x14ac:dyDescent="0.3">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row>
    <row r="103" spans="1:24" x14ac:dyDescent="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row>
    <row r="104" spans="1:24" x14ac:dyDescent="0.3">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row>
    <row r="105" spans="1:24" x14ac:dyDescent="0.3">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row>
    <row r="106" spans="1:24" x14ac:dyDescent="0.3">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row>
    <row r="107" spans="1:24" x14ac:dyDescent="0.3">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row>
    <row r="108" spans="1:24" x14ac:dyDescent="0.3">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row>
    <row r="109" spans="1:24" x14ac:dyDescent="0.3">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row>
    <row r="110" spans="1:24" x14ac:dyDescent="0.3">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row>
    <row r="111" spans="1:24" x14ac:dyDescent="0.3">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row>
    <row r="112" spans="1:24" x14ac:dyDescent="0.3">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row>
    <row r="113" spans="1:24" x14ac:dyDescent="0.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row>
    <row r="114" spans="1:24" x14ac:dyDescent="0.3">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row>
    <row r="115" spans="1:24" x14ac:dyDescent="0.3">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row>
    <row r="116" spans="1:24" x14ac:dyDescent="0.3">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row>
    <row r="117" spans="1:24" x14ac:dyDescent="0.3">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row>
    <row r="118" spans="1:24" x14ac:dyDescent="0.3">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row>
    <row r="119" spans="1:24" x14ac:dyDescent="0.3">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row>
    <row r="120" spans="1:24" x14ac:dyDescent="0.3">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row>
    <row r="121" spans="1:24" x14ac:dyDescent="0.3">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row>
    <row r="122" spans="1:24" x14ac:dyDescent="0.3">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row>
    <row r="123" spans="1:24" x14ac:dyDescent="0.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row>
    <row r="124" spans="1:24" x14ac:dyDescent="0.3">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row>
    <row r="125" spans="1:24" x14ac:dyDescent="0.3">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row>
    <row r="126" spans="1:24" x14ac:dyDescent="0.3">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row>
    <row r="127" spans="1:24" x14ac:dyDescent="0.3">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row>
    <row r="128" spans="1:24" x14ac:dyDescent="0.3">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row>
    <row r="129" spans="1:24" x14ac:dyDescent="0.3">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row>
    <row r="130" spans="1:24" x14ac:dyDescent="0.3">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row>
    <row r="131" spans="1:24" x14ac:dyDescent="0.3">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row>
    <row r="132" spans="1:24" x14ac:dyDescent="0.3">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row>
    <row r="133" spans="1:24" x14ac:dyDescent="0.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row>
    <row r="134" spans="1:24" x14ac:dyDescent="0.3">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row>
    <row r="135" spans="1:24" x14ac:dyDescent="0.3">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row>
    <row r="136" spans="1:24" x14ac:dyDescent="0.3">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row>
    <row r="137" spans="1:24" x14ac:dyDescent="0.3">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row>
    <row r="138" spans="1:24" x14ac:dyDescent="0.3">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row>
    <row r="139" spans="1:24" x14ac:dyDescent="0.3">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row>
    <row r="140" spans="1:24" x14ac:dyDescent="0.3">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row>
    <row r="141" spans="1:24" x14ac:dyDescent="0.3">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row>
    <row r="142" spans="1:24" x14ac:dyDescent="0.3">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row>
    <row r="143" spans="1:24" x14ac:dyDescent="0.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row>
    <row r="144" spans="1:24" x14ac:dyDescent="0.3">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row>
    <row r="145" spans="1:24" x14ac:dyDescent="0.3">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row>
    <row r="146" spans="1:24" x14ac:dyDescent="0.3">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row>
    <row r="147" spans="1:24" x14ac:dyDescent="0.3">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row>
    <row r="148" spans="1:24" x14ac:dyDescent="0.3">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row>
    <row r="149" spans="1:24" x14ac:dyDescent="0.3">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row>
    <row r="150" spans="1:24" x14ac:dyDescent="0.3">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row>
    <row r="151" spans="1:24" x14ac:dyDescent="0.3">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row>
    <row r="152" spans="1:24" x14ac:dyDescent="0.3">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row>
    <row r="153" spans="1:24" x14ac:dyDescent="0.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row>
    <row r="154" spans="1:24" x14ac:dyDescent="0.3">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row>
    <row r="155" spans="1:24" x14ac:dyDescent="0.3">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row>
    <row r="156" spans="1:24" x14ac:dyDescent="0.3">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row>
    <row r="157" spans="1:24" x14ac:dyDescent="0.3">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row>
    <row r="158" spans="1:24" x14ac:dyDescent="0.3">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row>
    <row r="159" spans="1:24" x14ac:dyDescent="0.3">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row>
    <row r="160" spans="1:24" x14ac:dyDescent="0.3">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row>
    <row r="161" spans="1:24" x14ac:dyDescent="0.3">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row>
    <row r="162" spans="1:24" x14ac:dyDescent="0.3">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row>
    <row r="163" spans="1:24" x14ac:dyDescent="0.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row>
    <row r="164" spans="1:24" x14ac:dyDescent="0.3">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row>
    <row r="165" spans="1:24" x14ac:dyDescent="0.3">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row>
    <row r="166" spans="1:24" x14ac:dyDescent="0.3">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row>
    <row r="167" spans="1:24" x14ac:dyDescent="0.3">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row>
    <row r="168" spans="1:24" x14ac:dyDescent="0.3">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row>
    <row r="169" spans="1:24" x14ac:dyDescent="0.3">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row>
    <row r="170" spans="1:24" x14ac:dyDescent="0.3">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row>
    <row r="171" spans="1:24" x14ac:dyDescent="0.3">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row>
    <row r="172" spans="1:24" x14ac:dyDescent="0.3">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row>
    <row r="173" spans="1:24" x14ac:dyDescent="0.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row>
    <row r="174" spans="1:24" x14ac:dyDescent="0.3">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row>
    <row r="175" spans="1:24" x14ac:dyDescent="0.3">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row>
    <row r="176" spans="1:24" x14ac:dyDescent="0.3">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row>
    <row r="177" spans="1:24" x14ac:dyDescent="0.3">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row>
    <row r="178" spans="1:24" x14ac:dyDescent="0.3">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row>
    <row r="179" spans="1:24" x14ac:dyDescent="0.3">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row>
    <row r="180" spans="1:24" x14ac:dyDescent="0.3">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row>
    <row r="181" spans="1:24" x14ac:dyDescent="0.3">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row>
    <row r="182" spans="1:24" x14ac:dyDescent="0.3">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row>
    <row r="183" spans="1:24" x14ac:dyDescent="0.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row>
    <row r="184" spans="1:24" x14ac:dyDescent="0.3">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row>
    <row r="185" spans="1:24" x14ac:dyDescent="0.3">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row>
    <row r="186" spans="1:24" x14ac:dyDescent="0.3">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row>
    <row r="187" spans="1:24" x14ac:dyDescent="0.3">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row>
    <row r="188" spans="1:24" x14ac:dyDescent="0.3">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row>
    <row r="189" spans="1:24" x14ac:dyDescent="0.3">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row>
    <row r="190" spans="1:24" x14ac:dyDescent="0.3">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row>
    <row r="191" spans="1:24" x14ac:dyDescent="0.3">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row>
    <row r="192" spans="1:24" x14ac:dyDescent="0.3">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row>
    <row r="193" spans="1:24" x14ac:dyDescent="0.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row>
    <row r="194" spans="1:24" x14ac:dyDescent="0.3">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row>
    <row r="195" spans="1:24" x14ac:dyDescent="0.3">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row>
    <row r="196" spans="1:24" x14ac:dyDescent="0.3">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row>
    <row r="197" spans="1:24" x14ac:dyDescent="0.3">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row>
    <row r="198" spans="1:24" x14ac:dyDescent="0.3">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row>
    <row r="199" spans="1:24" x14ac:dyDescent="0.3">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row>
    <row r="200" spans="1:24" x14ac:dyDescent="0.3">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row>
    <row r="201" spans="1:24" x14ac:dyDescent="0.3">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row>
    <row r="202" spans="1:24" x14ac:dyDescent="0.3">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row>
    <row r="203" spans="1:24" x14ac:dyDescent="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row>
    <row r="204" spans="1:24" x14ac:dyDescent="0.3">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row>
    <row r="205" spans="1:24" x14ac:dyDescent="0.3">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row>
    <row r="206" spans="1:24" x14ac:dyDescent="0.3">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row>
    <row r="207" spans="1:24" x14ac:dyDescent="0.3">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row>
    <row r="208" spans="1:24" x14ac:dyDescent="0.3">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row>
    <row r="209" spans="1:24" x14ac:dyDescent="0.3">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row>
    <row r="210" spans="1:24" x14ac:dyDescent="0.3">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row>
    <row r="211" spans="1:24" x14ac:dyDescent="0.3">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row>
    <row r="212" spans="1:24" x14ac:dyDescent="0.3">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row>
    <row r="213" spans="1:24" x14ac:dyDescent="0.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row>
    <row r="214" spans="1:24" x14ac:dyDescent="0.3">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row>
    <row r="215" spans="1:24" x14ac:dyDescent="0.3">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row>
    <row r="216" spans="1:24" x14ac:dyDescent="0.3">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row>
    <row r="217" spans="1:24" x14ac:dyDescent="0.3">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row>
    <row r="218" spans="1:24" x14ac:dyDescent="0.3">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row>
    <row r="219" spans="1:24" x14ac:dyDescent="0.3">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row>
    <row r="220" spans="1:24" x14ac:dyDescent="0.3">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row>
    <row r="221" spans="1:24" x14ac:dyDescent="0.3">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row>
    <row r="222" spans="1:24" x14ac:dyDescent="0.3">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row>
    <row r="223" spans="1:24" x14ac:dyDescent="0.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row>
    <row r="224" spans="1:24" x14ac:dyDescent="0.3">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row>
    <row r="225" spans="1:24" x14ac:dyDescent="0.3">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row>
    <row r="226" spans="1:24" x14ac:dyDescent="0.3">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row>
    <row r="227" spans="1:24" x14ac:dyDescent="0.3">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row>
    <row r="228" spans="1:24" x14ac:dyDescent="0.3">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row>
    <row r="229" spans="1:24" x14ac:dyDescent="0.3">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row>
    <row r="230" spans="1:24" x14ac:dyDescent="0.3">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row>
    <row r="231" spans="1:24" x14ac:dyDescent="0.3">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row>
    <row r="232" spans="1:24" x14ac:dyDescent="0.3">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row>
    <row r="233" spans="1:24" x14ac:dyDescent="0.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row>
    <row r="234" spans="1:24" x14ac:dyDescent="0.3">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row>
    <row r="235" spans="1:24" x14ac:dyDescent="0.3">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row>
    <row r="236" spans="1:24" x14ac:dyDescent="0.3">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row>
    <row r="237" spans="1:24" x14ac:dyDescent="0.3">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row>
    <row r="238" spans="1:24" x14ac:dyDescent="0.3">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row>
    <row r="239" spans="1:24" x14ac:dyDescent="0.3">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row>
    <row r="240" spans="1:24" x14ac:dyDescent="0.3">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row>
    <row r="241" spans="1:24" x14ac:dyDescent="0.3">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row>
    <row r="242" spans="1:24" x14ac:dyDescent="0.3">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row>
    <row r="243" spans="1:24" x14ac:dyDescent="0.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row>
    <row r="244" spans="1:24" x14ac:dyDescent="0.3">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row>
    <row r="245" spans="1:24" x14ac:dyDescent="0.3">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row>
    <row r="246" spans="1:24" x14ac:dyDescent="0.3">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row>
    <row r="247" spans="1:24" x14ac:dyDescent="0.3">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row>
    <row r="248" spans="1:24" x14ac:dyDescent="0.3">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row>
    <row r="249" spans="1:24" x14ac:dyDescent="0.3">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row>
    <row r="250" spans="1:24" x14ac:dyDescent="0.3">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row>
    <row r="251" spans="1:24" x14ac:dyDescent="0.3">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row>
    <row r="252" spans="1:24" x14ac:dyDescent="0.3">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row>
    <row r="253" spans="1:24" x14ac:dyDescent="0.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row>
    <row r="254" spans="1:24" x14ac:dyDescent="0.3">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row>
    <row r="255" spans="1:24" x14ac:dyDescent="0.3">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row>
    <row r="256" spans="1:24" x14ac:dyDescent="0.3">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row>
    <row r="257" spans="1:24" x14ac:dyDescent="0.3">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row>
    <row r="258" spans="1:24" x14ac:dyDescent="0.3">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row>
    <row r="259" spans="1:24" x14ac:dyDescent="0.3">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row>
    <row r="260" spans="1:24" x14ac:dyDescent="0.3">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row>
    <row r="261" spans="1:24" x14ac:dyDescent="0.3">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row>
    <row r="262" spans="1:24" x14ac:dyDescent="0.3">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row>
    <row r="263" spans="1:24" x14ac:dyDescent="0.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row>
    <row r="264" spans="1:24" x14ac:dyDescent="0.3">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row>
    <row r="265" spans="1:24" x14ac:dyDescent="0.3">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row>
    <row r="266" spans="1:24" x14ac:dyDescent="0.3">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row>
    <row r="267" spans="1:24" x14ac:dyDescent="0.3">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row>
    <row r="268" spans="1:24" x14ac:dyDescent="0.3">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row>
    <row r="269" spans="1:24" x14ac:dyDescent="0.3">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row>
    <row r="270" spans="1:24" x14ac:dyDescent="0.3">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row>
    <row r="271" spans="1:24" x14ac:dyDescent="0.3">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row>
    <row r="272" spans="1:24" x14ac:dyDescent="0.3">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row>
    <row r="273" spans="1:24" x14ac:dyDescent="0.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row>
    <row r="274" spans="1:24" x14ac:dyDescent="0.3">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row>
    <row r="275" spans="1:24" x14ac:dyDescent="0.3">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row>
    <row r="276" spans="1:24" x14ac:dyDescent="0.3">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row>
    <row r="277" spans="1:24" x14ac:dyDescent="0.3">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row>
    <row r="278" spans="1:24" x14ac:dyDescent="0.3">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row>
    <row r="279" spans="1:24" x14ac:dyDescent="0.3">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row>
    <row r="280" spans="1:24" x14ac:dyDescent="0.3">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row>
    <row r="281" spans="1:24" x14ac:dyDescent="0.3">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row>
    <row r="282" spans="1:24" x14ac:dyDescent="0.3">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row>
    <row r="283" spans="1:24" x14ac:dyDescent="0.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row>
    <row r="284" spans="1:24" x14ac:dyDescent="0.3">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row>
    <row r="285" spans="1:24" x14ac:dyDescent="0.3">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row>
    <row r="286" spans="1:24" x14ac:dyDescent="0.3">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row>
    <row r="287" spans="1:24" x14ac:dyDescent="0.3">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row>
    <row r="288" spans="1:24" x14ac:dyDescent="0.3">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row>
    <row r="289" spans="1:24" x14ac:dyDescent="0.3">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row>
    <row r="290" spans="1:24" x14ac:dyDescent="0.3">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row>
    <row r="291" spans="1:24" x14ac:dyDescent="0.3">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row>
    <row r="292" spans="1:24" x14ac:dyDescent="0.3">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row>
    <row r="293" spans="1:24" x14ac:dyDescent="0.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row>
    <row r="294" spans="1:24" x14ac:dyDescent="0.3">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row>
    <row r="295" spans="1:24" x14ac:dyDescent="0.3">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row>
    <row r="296" spans="1:24" x14ac:dyDescent="0.3">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row>
    <row r="297" spans="1:24" x14ac:dyDescent="0.3">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row>
    <row r="298" spans="1:24" x14ac:dyDescent="0.3">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row>
    <row r="299" spans="1:24" x14ac:dyDescent="0.3">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row>
    <row r="300" spans="1:24" x14ac:dyDescent="0.3">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row>
    <row r="301" spans="1:24" x14ac:dyDescent="0.3">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row>
    <row r="302" spans="1:24" x14ac:dyDescent="0.3">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row>
    <row r="303" spans="1:24" x14ac:dyDescent="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row>
    <row r="304" spans="1:24" x14ac:dyDescent="0.3">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row>
    <row r="305" spans="1:24" x14ac:dyDescent="0.3">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row>
    <row r="306" spans="1:24" x14ac:dyDescent="0.3">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row>
    <row r="307" spans="1:24" x14ac:dyDescent="0.3">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row>
    <row r="308" spans="1:24" x14ac:dyDescent="0.3">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row>
    <row r="309" spans="1:24" x14ac:dyDescent="0.3">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row>
    <row r="310" spans="1:24" x14ac:dyDescent="0.3">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row>
    <row r="311" spans="1:24" x14ac:dyDescent="0.3">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row>
    <row r="312" spans="1:24" x14ac:dyDescent="0.3">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row>
    <row r="313" spans="1:24" x14ac:dyDescent="0.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row>
    <row r="314" spans="1:24" x14ac:dyDescent="0.3">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row>
    <row r="315" spans="1:24" x14ac:dyDescent="0.3">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row>
    <row r="316" spans="1:24" x14ac:dyDescent="0.3">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row>
    <row r="317" spans="1:24" x14ac:dyDescent="0.3">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row>
    <row r="318" spans="1:24" x14ac:dyDescent="0.3">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row>
    <row r="319" spans="1:24" x14ac:dyDescent="0.3">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row>
    <row r="320" spans="1:24" x14ac:dyDescent="0.3">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row>
    <row r="321" spans="1:24" x14ac:dyDescent="0.3">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row>
    <row r="322" spans="1:24" x14ac:dyDescent="0.3">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row>
    <row r="323" spans="1:24" x14ac:dyDescent="0.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row>
    <row r="324" spans="1:24" x14ac:dyDescent="0.3">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row>
    <row r="325" spans="1:24" x14ac:dyDescent="0.3">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row>
    <row r="326" spans="1:24" x14ac:dyDescent="0.3">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row>
    <row r="327" spans="1:24" x14ac:dyDescent="0.3">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row>
    <row r="328" spans="1:24" x14ac:dyDescent="0.3">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row>
    <row r="329" spans="1:24" x14ac:dyDescent="0.3">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row>
    <row r="330" spans="1:24" x14ac:dyDescent="0.3">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row>
    <row r="331" spans="1:24" x14ac:dyDescent="0.3">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row>
    <row r="332" spans="1:24" x14ac:dyDescent="0.3">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row>
    <row r="333" spans="1:24" x14ac:dyDescent="0.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row>
    <row r="334" spans="1:24" x14ac:dyDescent="0.3">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row>
    <row r="335" spans="1:24" x14ac:dyDescent="0.3">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row>
    <row r="336" spans="1:24" x14ac:dyDescent="0.3">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row>
    <row r="337" spans="1:24" x14ac:dyDescent="0.3">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row>
    <row r="338" spans="1:24" x14ac:dyDescent="0.3">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row>
    <row r="339" spans="1:24" x14ac:dyDescent="0.3">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row>
    <row r="340" spans="1:24" x14ac:dyDescent="0.3">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row>
    <row r="341" spans="1:24" x14ac:dyDescent="0.3">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row>
    <row r="342" spans="1:24" x14ac:dyDescent="0.3">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row>
    <row r="343" spans="1:24" x14ac:dyDescent="0.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row>
    <row r="344" spans="1:24" x14ac:dyDescent="0.3">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row>
    <row r="345" spans="1:24" x14ac:dyDescent="0.3">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row>
    <row r="346" spans="1:24" x14ac:dyDescent="0.3">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row>
    <row r="347" spans="1:24" x14ac:dyDescent="0.3">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row>
    <row r="348" spans="1:24" x14ac:dyDescent="0.3">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row>
    <row r="349" spans="1:24" x14ac:dyDescent="0.3">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row>
    <row r="350" spans="1:24" x14ac:dyDescent="0.3">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row>
    <row r="351" spans="1:24" x14ac:dyDescent="0.3">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row>
    <row r="352" spans="1:24" x14ac:dyDescent="0.3">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row>
    <row r="353" spans="1:24" x14ac:dyDescent="0.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row>
    <row r="354" spans="1:24" x14ac:dyDescent="0.3">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row>
    <row r="355" spans="1:24" x14ac:dyDescent="0.3">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row>
    <row r="356" spans="1:24" x14ac:dyDescent="0.3">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row>
    <row r="357" spans="1:24" x14ac:dyDescent="0.3">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row>
    <row r="358" spans="1:24" x14ac:dyDescent="0.3">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row>
    <row r="359" spans="1:24" x14ac:dyDescent="0.3">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row>
    <row r="360" spans="1:24" x14ac:dyDescent="0.3">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row>
    <row r="361" spans="1:24" x14ac:dyDescent="0.3">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row>
    <row r="362" spans="1:24" x14ac:dyDescent="0.3">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row>
    <row r="363" spans="1:24" x14ac:dyDescent="0.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row>
    <row r="364" spans="1:24" x14ac:dyDescent="0.3">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row>
    <row r="365" spans="1:24" x14ac:dyDescent="0.3">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row>
    <row r="366" spans="1:24" x14ac:dyDescent="0.3">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row>
    <row r="367" spans="1:24" x14ac:dyDescent="0.3">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row>
    <row r="368" spans="1:24" x14ac:dyDescent="0.3">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row>
    <row r="369" spans="1:24" x14ac:dyDescent="0.3">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row>
    <row r="370" spans="1:24" x14ac:dyDescent="0.3">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row>
    <row r="371" spans="1:24" x14ac:dyDescent="0.3">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row>
    <row r="372" spans="1:24" x14ac:dyDescent="0.3">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row>
    <row r="373" spans="1:24" x14ac:dyDescent="0.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row>
    <row r="374" spans="1:24" x14ac:dyDescent="0.3">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row>
    <row r="375" spans="1:24" x14ac:dyDescent="0.3">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row>
    <row r="376" spans="1:24" x14ac:dyDescent="0.3">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row>
    <row r="377" spans="1:24" x14ac:dyDescent="0.3">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row>
    <row r="378" spans="1:24" x14ac:dyDescent="0.3">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row>
    <row r="379" spans="1:24" x14ac:dyDescent="0.3">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row>
    <row r="380" spans="1:24" x14ac:dyDescent="0.3">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row>
    <row r="381" spans="1:24" x14ac:dyDescent="0.3">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row>
    <row r="382" spans="1:24" x14ac:dyDescent="0.3">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row>
    <row r="383" spans="1:24" x14ac:dyDescent="0.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row>
    <row r="384" spans="1:24" x14ac:dyDescent="0.3">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row>
    <row r="385" spans="1:24" x14ac:dyDescent="0.3">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row>
    <row r="386" spans="1:24" x14ac:dyDescent="0.3">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row>
    <row r="387" spans="1:24" x14ac:dyDescent="0.3">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row>
    <row r="388" spans="1:24" x14ac:dyDescent="0.3">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row>
    <row r="389" spans="1:24" x14ac:dyDescent="0.3">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row>
    <row r="390" spans="1:24" x14ac:dyDescent="0.3">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row>
    <row r="391" spans="1:24" x14ac:dyDescent="0.3">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row>
    <row r="392" spans="1:24" x14ac:dyDescent="0.3">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row>
    <row r="393" spans="1:24" x14ac:dyDescent="0.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row>
    <row r="394" spans="1:24" x14ac:dyDescent="0.3">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row>
    <row r="395" spans="1:24" x14ac:dyDescent="0.3">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row>
    <row r="396" spans="1:24" x14ac:dyDescent="0.3">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row>
    <row r="397" spans="1:24" x14ac:dyDescent="0.3">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row>
    <row r="398" spans="1:24" x14ac:dyDescent="0.3">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row>
    <row r="399" spans="1:24" x14ac:dyDescent="0.3">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row>
    <row r="400" spans="1:24" x14ac:dyDescent="0.3">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row>
    <row r="401" spans="1:24" x14ac:dyDescent="0.3">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row>
    <row r="402" spans="1:24" x14ac:dyDescent="0.3">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row>
    <row r="403" spans="1:24" x14ac:dyDescent="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row>
    <row r="404" spans="1:24" x14ac:dyDescent="0.3">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row>
    <row r="405" spans="1:24" x14ac:dyDescent="0.3">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row>
    <row r="406" spans="1:24" x14ac:dyDescent="0.3">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row>
    <row r="407" spans="1:24" x14ac:dyDescent="0.3">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row>
    <row r="408" spans="1:24" x14ac:dyDescent="0.3">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row>
    <row r="409" spans="1:24" x14ac:dyDescent="0.3">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row>
    <row r="410" spans="1:24" x14ac:dyDescent="0.3">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row>
    <row r="411" spans="1:24" x14ac:dyDescent="0.3">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row>
    <row r="412" spans="1:24" x14ac:dyDescent="0.3">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row>
    <row r="413" spans="1:24" x14ac:dyDescent="0.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row>
    <row r="414" spans="1:24" x14ac:dyDescent="0.3">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row>
    <row r="415" spans="1:24" x14ac:dyDescent="0.3">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row>
    <row r="416" spans="1:24" x14ac:dyDescent="0.3">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row>
    <row r="417" spans="1:24" x14ac:dyDescent="0.3">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row>
    <row r="418" spans="1:24" x14ac:dyDescent="0.3">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row>
    <row r="419" spans="1:24" x14ac:dyDescent="0.3">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row>
    <row r="420" spans="1:24" x14ac:dyDescent="0.3">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row>
    <row r="421" spans="1:24" x14ac:dyDescent="0.3">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row>
    <row r="422" spans="1:24" x14ac:dyDescent="0.3">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row>
    <row r="423" spans="1:24" x14ac:dyDescent="0.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row>
    <row r="424" spans="1:24" x14ac:dyDescent="0.3">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row>
    <row r="425" spans="1:24" x14ac:dyDescent="0.3">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row>
    <row r="426" spans="1:24" x14ac:dyDescent="0.3">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row>
    <row r="427" spans="1:24" x14ac:dyDescent="0.3">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row>
    <row r="428" spans="1:24" x14ac:dyDescent="0.3">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row>
    <row r="429" spans="1:24" x14ac:dyDescent="0.3">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row>
    <row r="430" spans="1:24" x14ac:dyDescent="0.3">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row>
    <row r="431" spans="1:24" x14ac:dyDescent="0.3">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row>
    <row r="432" spans="1:24" x14ac:dyDescent="0.3">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row>
    <row r="433" spans="1:24" x14ac:dyDescent="0.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row>
    <row r="434" spans="1:24" x14ac:dyDescent="0.3">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row>
    <row r="435" spans="1:24" x14ac:dyDescent="0.3">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row>
    <row r="436" spans="1:24" x14ac:dyDescent="0.3">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row>
    <row r="437" spans="1:24" x14ac:dyDescent="0.3">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row>
    <row r="438" spans="1:24" x14ac:dyDescent="0.3">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row>
    <row r="439" spans="1:24" x14ac:dyDescent="0.3">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row>
    <row r="440" spans="1:24" x14ac:dyDescent="0.3">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row>
    <row r="441" spans="1:24" x14ac:dyDescent="0.3">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row>
    <row r="442" spans="1:24" x14ac:dyDescent="0.3">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row>
    <row r="443" spans="1:24" x14ac:dyDescent="0.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row>
    <row r="444" spans="1:24" x14ac:dyDescent="0.3">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row>
    <row r="445" spans="1:24" x14ac:dyDescent="0.3">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row>
    <row r="446" spans="1:24" x14ac:dyDescent="0.3">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row>
    <row r="447" spans="1:24" x14ac:dyDescent="0.3">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row>
    <row r="448" spans="1:24" x14ac:dyDescent="0.3">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row>
    <row r="449" spans="1:24" x14ac:dyDescent="0.3">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row>
    <row r="450" spans="1:24" x14ac:dyDescent="0.3">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row>
    <row r="451" spans="1:24" x14ac:dyDescent="0.3">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row>
    <row r="452" spans="1:24" x14ac:dyDescent="0.3">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row>
    <row r="453" spans="1:24" x14ac:dyDescent="0.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row>
    <row r="454" spans="1:24" x14ac:dyDescent="0.3">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row>
    <row r="455" spans="1:24" x14ac:dyDescent="0.3">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row>
    <row r="456" spans="1:24" x14ac:dyDescent="0.3">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row>
    <row r="457" spans="1:24" x14ac:dyDescent="0.3">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row>
    <row r="458" spans="1:24" x14ac:dyDescent="0.3">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row>
    <row r="459" spans="1:24" x14ac:dyDescent="0.3">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row>
    <row r="460" spans="1:24" x14ac:dyDescent="0.3">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row>
    <row r="461" spans="1:24" x14ac:dyDescent="0.3">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row>
    <row r="462" spans="1:24" x14ac:dyDescent="0.3">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row>
    <row r="463" spans="1:24" x14ac:dyDescent="0.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row>
    <row r="464" spans="1:24" x14ac:dyDescent="0.3">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row>
    <row r="465" spans="1:24" x14ac:dyDescent="0.3">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row>
    <row r="466" spans="1:24" x14ac:dyDescent="0.3">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row>
    <row r="467" spans="1:24" x14ac:dyDescent="0.3">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row>
    <row r="468" spans="1:24" x14ac:dyDescent="0.3">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row>
    <row r="469" spans="1:24" x14ac:dyDescent="0.3">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row>
    <row r="470" spans="1:24" x14ac:dyDescent="0.3">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row>
    <row r="471" spans="1:24" x14ac:dyDescent="0.3">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row>
    <row r="472" spans="1:24" x14ac:dyDescent="0.3">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row>
    <row r="473" spans="1:24" x14ac:dyDescent="0.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row>
    <row r="474" spans="1:24" x14ac:dyDescent="0.3">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row>
    <row r="475" spans="1:24" x14ac:dyDescent="0.3">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row>
    <row r="476" spans="1:24" x14ac:dyDescent="0.3">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row>
    <row r="477" spans="1:24" x14ac:dyDescent="0.3">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row>
    <row r="478" spans="1:24" x14ac:dyDescent="0.3">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row>
    <row r="479" spans="1:24" x14ac:dyDescent="0.3">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row>
    <row r="480" spans="1:24" x14ac:dyDescent="0.3">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row>
    <row r="481" spans="1:24" x14ac:dyDescent="0.3">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row>
    <row r="482" spans="1:24" x14ac:dyDescent="0.3">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row>
    <row r="483" spans="1:24" x14ac:dyDescent="0.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row>
    <row r="484" spans="1:24" x14ac:dyDescent="0.3">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row>
    <row r="485" spans="1:24" x14ac:dyDescent="0.3">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row>
    <row r="486" spans="1:24" x14ac:dyDescent="0.3">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row>
    <row r="487" spans="1:24" x14ac:dyDescent="0.3">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row>
    <row r="488" spans="1:24" x14ac:dyDescent="0.3">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row>
    <row r="489" spans="1:24" x14ac:dyDescent="0.3">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row>
    <row r="490" spans="1:24" x14ac:dyDescent="0.3">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row>
    <row r="491" spans="1:24" x14ac:dyDescent="0.3">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row>
    <row r="492" spans="1:24" x14ac:dyDescent="0.3">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row>
    <row r="493" spans="1:24" x14ac:dyDescent="0.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row>
    <row r="494" spans="1:24" x14ac:dyDescent="0.3">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row>
    <row r="495" spans="1:24" x14ac:dyDescent="0.3">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row>
    <row r="496" spans="1:24" x14ac:dyDescent="0.3">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row>
    <row r="497" spans="1:24" x14ac:dyDescent="0.3">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row>
    <row r="498" spans="1:24" x14ac:dyDescent="0.3">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row>
    <row r="499" spans="1:24" x14ac:dyDescent="0.3">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row>
    <row r="500" spans="1:24" x14ac:dyDescent="0.3">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row>
    <row r="501" spans="1:24" x14ac:dyDescent="0.3">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row>
    <row r="502" spans="1:24" x14ac:dyDescent="0.3">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row>
    <row r="503" spans="1:24" x14ac:dyDescent="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row>
    <row r="504" spans="1:24" x14ac:dyDescent="0.3">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row>
    <row r="505" spans="1:24" x14ac:dyDescent="0.3">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row>
    <row r="506" spans="1:24" x14ac:dyDescent="0.3">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row>
    <row r="507" spans="1:24" x14ac:dyDescent="0.3">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row>
    <row r="508" spans="1:24" x14ac:dyDescent="0.3">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row>
    <row r="509" spans="1:24" x14ac:dyDescent="0.3">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row>
    <row r="510" spans="1:24" x14ac:dyDescent="0.3">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row>
    <row r="511" spans="1:24" x14ac:dyDescent="0.3">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row>
    <row r="512" spans="1:24" x14ac:dyDescent="0.3">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row>
    <row r="513" spans="1:24" x14ac:dyDescent="0.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row>
    <row r="514" spans="1:24" x14ac:dyDescent="0.3">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row>
    <row r="515" spans="1:24" x14ac:dyDescent="0.3">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row>
    <row r="516" spans="1:24" x14ac:dyDescent="0.3">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row>
    <row r="517" spans="1:24" x14ac:dyDescent="0.3">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row>
    <row r="518" spans="1:24" x14ac:dyDescent="0.3">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row>
    <row r="519" spans="1:24" x14ac:dyDescent="0.3">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row>
    <row r="520" spans="1:24" x14ac:dyDescent="0.3">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row>
    <row r="521" spans="1:24" x14ac:dyDescent="0.3">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row>
    <row r="522" spans="1:24" x14ac:dyDescent="0.3">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row>
    <row r="523" spans="1:24" x14ac:dyDescent="0.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row>
    <row r="524" spans="1:24" x14ac:dyDescent="0.3">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row>
    <row r="525" spans="1:24" x14ac:dyDescent="0.3">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row>
    <row r="526" spans="1:24" x14ac:dyDescent="0.3">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row>
    <row r="527" spans="1:24" x14ac:dyDescent="0.3">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row>
    <row r="528" spans="1:24" x14ac:dyDescent="0.3">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row>
    <row r="529" spans="1:24" x14ac:dyDescent="0.3">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row>
    <row r="530" spans="1:24" x14ac:dyDescent="0.3">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row>
    <row r="531" spans="1:24" x14ac:dyDescent="0.3">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row>
    <row r="532" spans="1:24" x14ac:dyDescent="0.3">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row>
    <row r="533" spans="1:24" x14ac:dyDescent="0.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row>
    <row r="534" spans="1:24" x14ac:dyDescent="0.3">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row>
    <row r="535" spans="1:24" x14ac:dyDescent="0.3">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row>
    <row r="536" spans="1:24" x14ac:dyDescent="0.3">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row>
    <row r="537" spans="1:24" x14ac:dyDescent="0.3">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row>
    <row r="538" spans="1:24" x14ac:dyDescent="0.3">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row>
    <row r="539" spans="1:24" x14ac:dyDescent="0.3">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row>
    <row r="540" spans="1:24" x14ac:dyDescent="0.3">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row>
    <row r="541" spans="1:24" x14ac:dyDescent="0.3">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row>
    <row r="542" spans="1:24" x14ac:dyDescent="0.3">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row>
    <row r="543" spans="1:24" x14ac:dyDescent="0.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row>
    <row r="544" spans="1:24" x14ac:dyDescent="0.3">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row>
    <row r="545" spans="1:24" x14ac:dyDescent="0.3">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row>
    <row r="546" spans="1:24" x14ac:dyDescent="0.3">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row>
    <row r="547" spans="1:24" x14ac:dyDescent="0.3">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row>
    <row r="548" spans="1:24" x14ac:dyDescent="0.3">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row>
    <row r="549" spans="1:24" x14ac:dyDescent="0.3">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row>
    <row r="550" spans="1:24" x14ac:dyDescent="0.3">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row>
    <row r="551" spans="1:24" x14ac:dyDescent="0.3">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row>
    <row r="552" spans="1:24" x14ac:dyDescent="0.3">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row>
    <row r="553" spans="1:24" x14ac:dyDescent="0.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row>
    <row r="554" spans="1:24" x14ac:dyDescent="0.3">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row>
    <row r="555" spans="1:24" x14ac:dyDescent="0.3">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row>
    <row r="556" spans="1:24" x14ac:dyDescent="0.3">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row>
    <row r="557" spans="1:24" x14ac:dyDescent="0.3">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row>
    <row r="558" spans="1:24" x14ac:dyDescent="0.3">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row>
    <row r="559" spans="1:24" x14ac:dyDescent="0.3">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row>
    <row r="560" spans="1:24" x14ac:dyDescent="0.3">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row>
    <row r="561" spans="1:24" x14ac:dyDescent="0.3">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row>
    <row r="562" spans="1:24" x14ac:dyDescent="0.3">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row>
    <row r="563" spans="1:24" x14ac:dyDescent="0.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row>
    <row r="564" spans="1:24" x14ac:dyDescent="0.3">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row>
    <row r="565" spans="1:24" x14ac:dyDescent="0.3">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row>
    <row r="566" spans="1:24" x14ac:dyDescent="0.3">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row>
    <row r="567" spans="1:24" x14ac:dyDescent="0.3">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row>
    <row r="568" spans="1:24" x14ac:dyDescent="0.3">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row>
    <row r="569" spans="1:24" x14ac:dyDescent="0.3">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row>
    <row r="570" spans="1:24" x14ac:dyDescent="0.3">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row>
    <row r="571" spans="1:24" x14ac:dyDescent="0.3">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row>
    <row r="572" spans="1:24" x14ac:dyDescent="0.3">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row>
    <row r="573" spans="1:24" x14ac:dyDescent="0.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row>
    <row r="574" spans="1:24" x14ac:dyDescent="0.3">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row>
    <row r="575" spans="1:24" x14ac:dyDescent="0.3">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row>
    <row r="576" spans="1:24" x14ac:dyDescent="0.3">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row>
    <row r="577" spans="1:24" x14ac:dyDescent="0.3">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row>
    <row r="578" spans="1:24" x14ac:dyDescent="0.3">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row>
    <row r="579" spans="1:24" x14ac:dyDescent="0.3">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row>
    <row r="580" spans="1:24" x14ac:dyDescent="0.3">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row>
    <row r="581" spans="1:24" x14ac:dyDescent="0.3">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row>
    <row r="582" spans="1:24" x14ac:dyDescent="0.3">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row>
    <row r="583" spans="1:24" x14ac:dyDescent="0.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row>
    <row r="584" spans="1:24" x14ac:dyDescent="0.3">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row>
    <row r="585" spans="1:24" x14ac:dyDescent="0.3">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row>
    <row r="586" spans="1:24" x14ac:dyDescent="0.3">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row>
    <row r="587" spans="1:24" x14ac:dyDescent="0.3">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row>
    <row r="588" spans="1:24" x14ac:dyDescent="0.3">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row>
    <row r="589" spans="1:24" x14ac:dyDescent="0.3">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row>
    <row r="590" spans="1:24" x14ac:dyDescent="0.3">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row>
    <row r="591" spans="1:24" x14ac:dyDescent="0.3">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row>
    <row r="592" spans="1:24" x14ac:dyDescent="0.3">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row>
    <row r="593" spans="1:24" x14ac:dyDescent="0.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row>
    <row r="594" spans="1:24" x14ac:dyDescent="0.3">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row>
    <row r="595" spans="1:24" x14ac:dyDescent="0.3">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row>
    <row r="596" spans="1:24" x14ac:dyDescent="0.3">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row>
    <row r="597" spans="1:24" x14ac:dyDescent="0.3">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row>
    <row r="598" spans="1:24" x14ac:dyDescent="0.3">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row>
    <row r="599" spans="1:24" x14ac:dyDescent="0.3">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row>
    <row r="600" spans="1:24" x14ac:dyDescent="0.3">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row>
    <row r="601" spans="1:24" x14ac:dyDescent="0.3">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row>
    <row r="602" spans="1:24" x14ac:dyDescent="0.3">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row>
    <row r="603" spans="1:24" x14ac:dyDescent="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row>
    <row r="604" spans="1:24" x14ac:dyDescent="0.3">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row>
    <row r="605" spans="1:24" x14ac:dyDescent="0.3">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row>
    <row r="606" spans="1:24" x14ac:dyDescent="0.3">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row>
    <row r="607" spans="1:24" x14ac:dyDescent="0.3">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row>
    <row r="608" spans="1:24" x14ac:dyDescent="0.3">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row>
    <row r="609" spans="1:24" x14ac:dyDescent="0.3">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row>
    <row r="610" spans="1:24" x14ac:dyDescent="0.3">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row>
    <row r="611" spans="1:24" x14ac:dyDescent="0.3">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row>
    <row r="612" spans="1:24" x14ac:dyDescent="0.3">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row>
    <row r="613" spans="1:24" x14ac:dyDescent="0.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row>
    <row r="614" spans="1:24" x14ac:dyDescent="0.3">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row>
    <row r="615" spans="1:24" x14ac:dyDescent="0.3">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row>
    <row r="616" spans="1:24" x14ac:dyDescent="0.3">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row>
    <row r="617" spans="1:24" x14ac:dyDescent="0.3">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row>
    <row r="618" spans="1:24" x14ac:dyDescent="0.3">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row>
    <row r="619" spans="1:24" x14ac:dyDescent="0.3">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row>
    <row r="620" spans="1:24" x14ac:dyDescent="0.3">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row>
    <row r="621" spans="1:24" x14ac:dyDescent="0.3">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row>
    <row r="622" spans="1:24" x14ac:dyDescent="0.3">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row>
    <row r="623" spans="1:24" x14ac:dyDescent="0.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row>
    <row r="624" spans="1:24" x14ac:dyDescent="0.3">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row>
    <row r="625" spans="1:24" x14ac:dyDescent="0.3">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row>
    <row r="626" spans="1:24" x14ac:dyDescent="0.3">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row>
    <row r="627" spans="1:24" x14ac:dyDescent="0.3">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row>
    <row r="628" spans="1:24" x14ac:dyDescent="0.3">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row>
    <row r="629" spans="1:24" x14ac:dyDescent="0.3">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row>
    <row r="630" spans="1:24" x14ac:dyDescent="0.3">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row>
    <row r="631" spans="1:24" x14ac:dyDescent="0.3">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row>
    <row r="632" spans="1:24" x14ac:dyDescent="0.3">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row>
    <row r="633" spans="1:24" x14ac:dyDescent="0.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row>
    <row r="634" spans="1:24" x14ac:dyDescent="0.3">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row>
    <row r="635" spans="1:24" x14ac:dyDescent="0.3">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row>
    <row r="636" spans="1:24" x14ac:dyDescent="0.3">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row>
    <row r="637" spans="1:24" x14ac:dyDescent="0.3">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row>
    <row r="638" spans="1:24" x14ac:dyDescent="0.3">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row>
    <row r="639" spans="1:24" x14ac:dyDescent="0.3">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row>
    <row r="640" spans="1:24" x14ac:dyDescent="0.3">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row>
    <row r="641" spans="1:24" x14ac:dyDescent="0.3">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row>
    <row r="642" spans="1:24" x14ac:dyDescent="0.3">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row>
    <row r="643" spans="1:24" x14ac:dyDescent="0.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row>
    <row r="644" spans="1:24" x14ac:dyDescent="0.3">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row>
    <row r="645" spans="1:24" x14ac:dyDescent="0.3">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row>
    <row r="646" spans="1:24" x14ac:dyDescent="0.3">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row>
    <row r="647" spans="1:24" x14ac:dyDescent="0.3">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row>
    <row r="648" spans="1:24" x14ac:dyDescent="0.3">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row>
    <row r="649" spans="1:24" x14ac:dyDescent="0.3">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row>
    <row r="650" spans="1:24" x14ac:dyDescent="0.3">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row>
    <row r="651" spans="1:24" x14ac:dyDescent="0.3">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row>
    <row r="652" spans="1:24" x14ac:dyDescent="0.3">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row>
    <row r="653" spans="1:24" x14ac:dyDescent="0.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row>
    <row r="654" spans="1:24" x14ac:dyDescent="0.3">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row>
    <row r="655" spans="1:24" x14ac:dyDescent="0.3">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row>
    <row r="656" spans="1:24" x14ac:dyDescent="0.3">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row>
    <row r="657" spans="1:24" x14ac:dyDescent="0.3">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row>
    <row r="658" spans="1:24" x14ac:dyDescent="0.3">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row>
    <row r="659" spans="1:24" x14ac:dyDescent="0.3">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row>
    <row r="660" spans="1:24" x14ac:dyDescent="0.3">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row>
    <row r="661" spans="1:24" x14ac:dyDescent="0.3">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row>
    <row r="662" spans="1:24" x14ac:dyDescent="0.3">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row>
    <row r="663" spans="1:24" x14ac:dyDescent="0.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row>
    <row r="664" spans="1:24" x14ac:dyDescent="0.3">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row>
    <row r="665" spans="1:24" x14ac:dyDescent="0.3">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row>
    <row r="666" spans="1:24" x14ac:dyDescent="0.3">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row>
    <row r="667" spans="1:24" x14ac:dyDescent="0.3">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row>
    <row r="668" spans="1:24" x14ac:dyDescent="0.3">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row>
    <row r="669" spans="1:24" x14ac:dyDescent="0.3">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row>
    <row r="670" spans="1:24" x14ac:dyDescent="0.3">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row>
    <row r="671" spans="1:24" x14ac:dyDescent="0.3">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row>
    <row r="672" spans="1:24" x14ac:dyDescent="0.3">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row>
    <row r="673" spans="1:24" x14ac:dyDescent="0.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row>
    <row r="674" spans="1:24" x14ac:dyDescent="0.3">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row>
    <row r="675" spans="1:24" x14ac:dyDescent="0.3">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row>
    <row r="676" spans="1:24" x14ac:dyDescent="0.3">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row>
    <row r="677" spans="1:24" x14ac:dyDescent="0.3">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row>
    <row r="678" spans="1:24" x14ac:dyDescent="0.3">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row>
    <row r="679" spans="1:24" x14ac:dyDescent="0.3">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row>
    <row r="680" spans="1:24" x14ac:dyDescent="0.3">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row>
    <row r="681" spans="1:24" x14ac:dyDescent="0.3">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row>
    <row r="682" spans="1:24" x14ac:dyDescent="0.3">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row>
    <row r="683" spans="1:24" x14ac:dyDescent="0.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row>
    <row r="684" spans="1:24" x14ac:dyDescent="0.3">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row>
    <row r="685" spans="1:24" x14ac:dyDescent="0.3">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row>
    <row r="686" spans="1:24" x14ac:dyDescent="0.3">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row>
    <row r="687" spans="1:24" x14ac:dyDescent="0.3">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row>
    <row r="688" spans="1:24" x14ac:dyDescent="0.3">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row>
    <row r="689" spans="1:24" x14ac:dyDescent="0.3">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row>
    <row r="690" spans="1:24" x14ac:dyDescent="0.3">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row>
    <row r="691" spans="1:24" x14ac:dyDescent="0.3">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row>
    <row r="692" spans="1:24" x14ac:dyDescent="0.3">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row>
    <row r="693" spans="1:24" x14ac:dyDescent="0.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row>
    <row r="694" spans="1:24" x14ac:dyDescent="0.3">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row>
    <row r="695" spans="1:24" x14ac:dyDescent="0.3">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row>
    <row r="696" spans="1:24" x14ac:dyDescent="0.3">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row>
    <row r="697" spans="1:24" x14ac:dyDescent="0.3">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row>
    <row r="698" spans="1:24" x14ac:dyDescent="0.3">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row>
    <row r="699" spans="1:24" x14ac:dyDescent="0.3">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row>
    <row r="700" spans="1:24" x14ac:dyDescent="0.3">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row>
    <row r="701" spans="1:24" x14ac:dyDescent="0.3">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row>
    <row r="702" spans="1:24" x14ac:dyDescent="0.3">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row>
    <row r="703" spans="1:24" x14ac:dyDescent="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row>
    <row r="704" spans="1:24" x14ac:dyDescent="0.3">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row>
    <row r="705" spans="1:24" x14ac:dyDescent="0.3">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row>
    <row r="706" spans="1:24" x14ac:dyDescent="0.3">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row>
    <row r="707" spans="1:24" x14ac:dyDescent="0.3">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row>
    <row r="708" spans="1:24" x14ac:dyDescent="0.3">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row>
    <row r="709" spans="1:24" x14ac:dyDescent="0.3">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row>
    <row r="710" spans="1:24" x14ac:dyDescent="0.3">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row>
    <row r="711" spans="1:24" x14ac:dyDescent="0.3">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row>
    <row r="712" spans="1:24" x14ac:dyDescent="0.3">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row>
    <row r="713" spans="1:24" x14ac:dyDescent="0.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row>
    <row r="714" spans="1:24" x14ac:dyDescent="0.3">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row>
    <row r="715" spans="1:24" x14ac:dyDescent="0.3">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row>
    <row r="716" spans="1:24" x14ac:dyDescent="0.3">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row>
    <row r="717" spans="1:24" x14ac:dyDescent="0.3">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row>
    <row r="718" spans="1:24" x14ac:dyDescent="0.3">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row>
    <row r="719" spans="1:24" x14ac:dyDescent="0.3">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row>
    <row r="720" spans="1:24" x14ac:dyDescent="0.3">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row>
    <row r="721" spans="1:24" x14ac:dyDescent="0.3">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row>
    <row r="722" spans="1:24" x14ac:dyDescent="0.3">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row>
    <row r="723" spans="1:24" x14ac:dyDescent="0.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row>
    <row r="724" spans="1:24" x14ac:dyDescent="0.3">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row>
    <row r="725" spans="1:24" x14ac:dyDescent="0.3">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row>
    <row r="726" spans="1:24" x14ac:dyDescent="0.3">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row>
    <row r="727" spans="1:24" x14ac:dyDescent="0.3">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row>
    <row r="728" spans="1:24" x14ac:dyDescent="0.3">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row>
    <row r="729" spans="1:24" x14ac:dyDescent="0.3">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row>
    <row r="730" spans="1:24" x14ac:dyDescent="0.3">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row>
    <row r="731" spans="1:24" x14ac:dyDescent="0.3">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row>
    <row r="732" spans="1:24" x14ac:dyDescent="0.3">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row>
    <row r="733" spans="1:24" x14ac:dyDescent="0.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row>
    <row r="734" spans="1:24" x14ac:dyDescent="0.3">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row>
    <row r="735" spans="1:24" x14ac:dyDescent="0.3">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row>
    <row r="736" spans="1:24" x14ac:dyDescent="0.3">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row>
    <row r="737" spans="1:24" x14ac:dyDescent="0.3">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row>
    <row r="738" spans="1:24" x14ac:dyDescent="0.3">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row>
    <row r="739" spans="1:24" x14ac:dyDescent="0.3">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row>
    <row r="740" spans="1:24" x14ac:dyDescent="0.3">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row>
    <row r="741" spans="1:24" x14ac:dyDescent="0.3">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row>
    <row r="742" spans="1:24" x14ac:dyDescent="0.3">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row>
    <row r="743" spans="1:24" x14ac:dyDescent="0.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row>
    <row r="744" spans="1:24" x14ac:dyDescent="0.3">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row>
    <row r="745" spans="1:24" x14ac:dyDescent="0.3">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row>
    <row r="746" spans="1:24" x14ac:dyDescent="0.3">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row>
    <row r="747" spans="1:24" x14ac:dyDescent="0.3">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row>
    <row r="748" spans="1:24" x14ac:dyDescent="0.3">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row>
    <row r="749" spans="1:24" x14ac:dyDescent="0.3">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row>
    <row r="750" spans="1:24" x14ac:dyDescent="0.3">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row>
    <row r="751" spans="1:24" x14ac:dyDescent="0.3">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row>
    <row r="752" spans="1:24" x14ac:dyDescent="0.3">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row>
    <row r="753" spans="1:24" x14ac:dyDescent="0.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row>
    <row r="754" spans="1:24" x14ac:dyDescent="0.3">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row>
    <row r="755" spans="1:24" x14ac:dyDescent="0.3">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row>
    <row r="756" spans="1:24" x14ac:dyDescent="0.3">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row>
    <row r="757" spans="1:24" x14ac:dyDescent="0.3">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row>
    <row r="758" spans="1:24" x14ac:dyDescent="0.3">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row>
    <row r="759" spans="1:24" x14ac:dyDescent="0.3">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row>
    <row r="760" spans="1:24" x14ac:dyDescent="0.3">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row>
    <row r="761" spans="1:24" x14ac:dyDescent="0.3">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row>
    <row r="762" spans="1:24" x14ac:dyDescent="0.3">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row>
    <row r="763" spans="1:24" x14ac:dyDescent="0.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row>
    <row r="764" spans="1:24" x14ac:dyDescent="0.3">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row>
    <row r="765" spans="1:24" x14ac:dyDescent="0.3">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row>
    <row r="766" spans="1:24" x14ac:dyDescent="0.3">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row>
    <row r="767" spans="1:24" x14ac:dyDescent="0.3">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row>
    <row r="768" spans="1:24" x14ac:dyDescent="0.3">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row>
    <row r="769" spans="1:24" x14ac:dyDescent="0.3">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row>
    <row r="770" spans="1:24" x14ac:dyDescent="0.3">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row>
    <row r="771" spans="1:24" x14ac:dyDescent="0.3">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row>
    <row r="772" spans="1:24" x14ac:dyDescent="0.3">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row>
    <row r="773" spans="1:24" x14ac:dyDescent="0.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row>
    <row r="774" spans="1:24" x14ac:dyDescent="0.3">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row>
    <row r="775" spans="1:24" x14ac:dyDescent="0.3">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row>
    <row r="776" spans="1:24" x14ac:dyDescent="0.3">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row>
    <row r="777" spans="1:24" x14ac:dyDescent="0.3">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row>
    <row r="778" spans="1:24" x14ac:dyDescent="0.3">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row>
    <row r="779" spans="1:24" x14ac:dyDescent="0.3">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row>
    <row r="780" spans="1:24" x14ac:dyDescent="0.3">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row>
    <row r="781" spans="1:24" x14ac:dyDescent="0.3">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row>
    <row r="782" spans="1:24" x14ac:dyDescent="0.3">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row>
    <row r="783" spans="1:24" x14ac:dyDescent="0.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row>
    <row r="784" spans="1:24" x14ac:dyDescent="0.3">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row>
    <row r="785" spans="1:24" x14ac:dyDescent="0.3">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row>
    <row r="786" spans="1:24" x14ac:dyDescent="0.3">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row>
    <row r="787" spans="1:24" x14ac:dyDescent="0.3">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row>
    <row r="788" spans="1:24" x14ac:dyDescent="0.3">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row>
    <row r="789" spans="1:24" x14ac:dyDescent="0.3">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row>
    <row r="790" spans="1:24" x14ac:dyDescent="0.3">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row>
    <row r="791" spans="1:24" x14ac:dyDescent="0.3">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row>
    <row r="792" spans="1:24" x14ac:dyDescent="0.3">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row>
    <row r="793" spans="1:24" x14ac:dyDescent="0.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row>
    <row r="794" spans="1:24" x14ac:dyDescent="0.3">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row>
    <row r="795" spans="1:24" x14ac:dyDescent="0.3">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row>
    <row r="796" spans="1:24" x14ac:dyDescent="0.3">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row>
    <row r="797" spans="1:24" x14ac:dyDescent="0.3">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row>
    <row r="798" spans="1:24" x14ac:dyDescent="0.3">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row>
    <row r="799" spans="1:24" x14ac:dyDescent="0.3">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row>
    <row r="800" spans="1:24" x14ac:dyDescent="0.3">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row>
    <row r="801" spans="1:24" x14ac:dyDescent="0.3">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row>
    <row r="802" spans="1:24" x14ac:dyDescent="0.3">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row>
    <row r="803" spans="1:24" x14ac:dyDescent="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row>
    <row r="804" spans="1:24" x14ac:dyDescent="0.3">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row>
    <row r="805" spans="1:24" x14ac:dyDescent="0.3">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row>
    <row r="806" spans="1:24" x14ac:dyDescent="0.3">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row>
    <row r="807" spans="1:24" x14ac:dyDescent="0.3">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row>
    <row r="808" spans="1:24" x14ac:dyDescent="0.3">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row>
    <row r="809" spans="1:24" x14ac:dyDescent="0.3">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row>
    <row r="810" spans="1:24" x14ac:dyDescent="0.3">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row>
    <row r="811" spans="1:24" x14ac:dyDescent="0.3">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row>
    <row r="812" spans="1:24" x14ac:dyDescent="0.3">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row>
    <row r="813" spans="1:24" x14ac:dyDescent="0.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row>
    <row r="814" spans="1:24" x14ac:dyDescent="0.3">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row>
    <row r="815" spans="1:24" x14ac:dyDescent="0.3">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row>
    <row r="816" spans="1:24" x14ac:dyDescent="0.3">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row>
    <row r="817" spans="1:24" x14ac:dyDescent="0.3">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row>
    <row r="818" spans="1:24" x14ac:dyDescent="0.3">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row>
    <row r="819" spans="1:24" x14ac:dyDescent="0.3">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row>
    <row r="820" spans="1:24" x14ac:dyDescent="0.3">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row>
    <row r="821" spans="1:24" x14ac:dyDescent="0.3">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row>
    <row r="822" spans="1:24" x14ac:dyDescent="0.3">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row>
    <row r="823" spans="1:24" x14ac:dyDescent="0.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row>
    <row r="824" spans="1:24" x14ac:dyDescent="0.3">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row>
    <row r="825" spans="1:24" x14ac:dyDescent="0.3">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row>
    <row r="826" spans="1:24" x14ac:dyDescent="0.3">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row>
    <row r="827" spans="1:24" x14ac:dyDescent="0.3">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row>
    <row r="828" spans="1:24" x14ac:dyDescent="0.3">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row>
    <row r="829" spans="1:24" x14ac:dyDescent="0.3">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row>
    <row r="830" spans="1:24" x14ac:dyDescent="0.3">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row>
    <row r="831" spans="1:24" x14ac:dyDescent="0.3">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row>
    <row r="832" spans="1:24" x14ac:dyDescent="0.3">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row>
    <row r="833" spans="1:24" x14ac:dyDescent="0.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row>
    <row r="834" spans="1:24" x14ac:dyDescent="0.3">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row>
    <row r="835" spans="1:24" x14ac:dyDescent="0.3">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row>
    <row r="836" spans="1:24" x14ac:dyDescent="0.3">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row>
    <row r="837" spans="1:24" x14ac:dyDescent="0.3">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row>
    <row r="838" spans="1:24" x14ac:dyDescent="0.3">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row>
    <row r="839" spans="1:24" x14ac:dyDescent="0.3">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row>
    <row r="840" spans="1:24" x14ac:dyDescent="0.3">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row>
    <row r="841" spans="1:24" x14ac:dyDescent="0.3">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row>
    <row r="842" spans="1:24" x14ac:dyDescent="0.3">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row>
    <row r="843" spans="1:24" x14ac:dyDescent="0.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row>
    <row r="844" spans="1:24" x14ac:dyDescent="0.3">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row>
    <row r="845" spans="1:24" x14ac:dyDescent="0.3">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row>
    <row r="846" spans="1:24" x14ac:dyDescent="0.3">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row>
    <row r="847" spans="1:24" x14ac:dyDescent="0.3">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row>
    <row r="848" spans="1:24" x14ac:dyDescent="0.3">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row>
    <row r="849" spans="1:24" x14ac:dyDescent="0.3">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row>
    <row r="850" spans="1:24" x14ac:dyDescent="0.3">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row>
    <row r="851" spans="1:24" x14ac:dyDescent="0.3">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row>
    <row r="852" spans="1:24" x14ac:dyDescent="0.3">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row>
    <row r="853" spans="1:24" x14ac:dyDescent="0.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row>
    <row r="854" spans="1:24" x14ac:dyDescent="0.3">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row>
    <row r="855" spans="1:24" x14ac:dyDescent="0.3">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row>
    <row r="856" spans="1:24" x14ac:dyDescent="0.3">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row>
    <row r="857" spans="1:24" x14ac:dyDescent="0.3">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row>
    <row r="858" spans="1:24" x14ac:dyDescent="0.3">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row>
    <row r="859" spans="1:24" x14ac:dyDescent="0.3">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row>
    <row r="860" spans="1:24" x14ac:dyDescent="0.3">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row>
    <row r="861" spans="1:24" x14ac:dyDescent="0.3">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row>
    <row r="862" spans="1:24" x14ac:dyDescent="0.3">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row>
    <row r="863" spans="1:24" x14ac:dyDescent="0.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row>
    <row r="864" spans="1:24" x14ac:dyDescent="0.3">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row>
    <row r="865" spans="1:24" x14ac:dyDescent="0.3">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row>
    <row r="866" spans="1:24" x14ac:dyDescent="0.3">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row>
    <row r="867" spans="1:24" x14ac:dyDescent="0.3">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row>
    <row r="868" spans="1:24" x14ac:dyDescent="0.3">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row>
    <row r="869" spans="1:24" x14ac:dyDescent="0.3">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row>
    <row r="870" spans="1:24" x14ac:dyDescent="0.3">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row>
    <row r="871" spans="1:24" x14ac:dyDescent="0.3">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row>
    <row r="872" spans="1:24" x14ac:dyDescent="0.3">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row>
    <row r="873" spans="1:24" x14ac:dyDescent="0.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row>
    <row r="874" spans="1:24" x14ac:dyDescent="0.3">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row>
    <row r="875" spans="1:24" x14ac:dyDescent="0.3">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row>
    <row r="876" spans="1:24" x14ac:dyDescent="0.3">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row>
    <row r="877" spans="1:24" x14ac:dyDescent="0.3">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row>
    <row r="878" spans="1:24" x14ac:dyDescent="0.3">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row>
    <row r="879" spans="1:24" x14ac:dyDescent="0.3">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row>
    <row r="880" spans="1:24" x14ac:dyDescent="0.3">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row>
    <row r="881" spans="1:24" x14ac:dyDescent="0.3">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row>
    <row r="882" spans="1:24" x14ac:dyDescent="0.3">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row>
    <row r="883" spans="1:24" x14ac:dyDescent="0.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row>
    <row r="884" spans="1:24" x14ac:dyDescent="0.3">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row>
    <row r="885" spans="1:24" x14ac:dyDescent="0.3">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row>
    <row r="886" spans="1:24" x14ac:dyDescent="0.3">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row>
    <row r="887" spans="1:24" x14ac:dyDescent="0.3">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row>
    <row r="888" spans="1:24" x14ac:dyDescent="0.3">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row>
    <row r="889" spans="1:24" x14ac:dyDescent="0.3">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row>
    <row r="890" spans="1:24" x14ac:dyDescent="0.3">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row>
    <row r="891" spans="1:24" x14ac:dyDescent="0.3">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row>
    <row r="892" spans="1:24" x14ac:dyDescent="0.3">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row>
    <row r="893" spans="1:24" x14ac:dyDescent="0.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row>
    <row r="894" spans="1:24" x14ac:dyDescent="0.3">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row>
    <row r="895" spans="1:24" x14ac:dyDescent="0.3">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row>
    <row r="896" spans="1:24" x14ac:dyDescent="0.3">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row>
    <row r="897" spans="1:24" x14ac:dyDescent="0.3">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row>
    <row r="898" spans="1:24" x14ac:dyDescent="0.3">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row>
    <row r="899" spans="1:24" x14ac:dyDescent="0.3">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row>
    <row r="900" spans="1:24" x14ac:dyDescent="0.3">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row>
    <row r="901" spans="1:24" x14ac:dyDescent="0.3">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row>
    <row r="902" spans="1:24" x14ac:dyDescent="0.3">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row>
    <row r="903" spans="1:24" x14ac:dyDescent="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row>
    <row r="904" spans="1:24" x14ac:dyDescent="0.3">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row>
    <row r="905" spans="1:24" x14ac:dyDescent="0.3">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row>
    <row r="906" spans="1:24" x14ac:dyDescent="0.3">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row>
    <row r="907" spans="1:24" x14ac:dyDescent="0.3">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row>
    <row r="908" spans="1:24" x14ac:dyDescent="0.3">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row>
    <row r="909" spans="1:24" x14ac:dyDescent="0.3">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row>
    <row r="910" spans="1:24" x14ac:dyDescent="0.3">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row>
    <row r="911" spans="1:24" x14ac:dyDescent="0.3">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row>
    <row r="912" spans="1:24" x14ac:dyDescent="0.3">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row>
    <row r="913" spans="1:24" x14ac:dyDescent="0.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row>
    <row r="914" spans="1:24" x14ac:dyDescent="0.3">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row>
    <row r="915" spans="1:24" x14ac:dyDescent="0.3">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row>
    <row r="916" spans="1:24" x14ac:dyDescent="0.3">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row>
    <row r="917" spans="1:24" x14ac:dyDescent="0.3">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row>
    <row r="918" spans="1:24" x14ac:dyDescent="0.3">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row>
    <row r="919" spans="1:24" x14ac:dyDescent="0.3">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row>
    <row r="920" spans="1:24" x14ac:dyDescent="0.3">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row>
    <row r="921" spans="1:24" x14ac:dyDescent="0.3">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row>
    <row r="922" spans="1:24" x14ac:dyDescent="0.3">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row>
    <row r="923" spans="1:24" x14ac:dyDescent="0.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row>
    <row r="924" spans="1:24" x14ac:dyDescent="0.3">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row>
    <row r="925" spans="1:24" x14ac:dyDescent="0.3">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row>
    <row r="926" spans="1:24" x14ac:dyDescent="0.3">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row>
    <row r="927" spans="1:24" x14ac:dyDescent="0.3">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row>
    <row r="928" spans="1:24" x14ac:dyDescent="0.3">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row>
    <row r="929" spans="1:24" x14ac:dyDescent="0.3">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row>
    <row r="930" spans="1:24" x14ac:dyDescent="0.3">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row>
    <row r="931" spans="1:24" x14ac:dyDescent="0.3">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row>
    <row r="932" spans="1:24" x14ac:dyDescent="0.3">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row>
    <row r="933" spans="1:24" x14ac:dyDescent="0.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row>
    <row r="934" spans="1:24" x14ac:dyDescent="0.3">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row>
    <row r="935" spans="1:24" x14ac:dyDescent="0.3">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row>
    <row r="936" spans="1:24" x14ac:dyDescent="0.3">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row>
    <row r="937" spans="1:24" x14ac:dyDescent="0.3">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row>
    <row r="938" spans="1:24" x14ac:dyDescent="0.3">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row>
    <row r="939" spans="1:24" x14ac:dyDescent="0.3">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row>
    <row r="940" spans="1:24" x14ac:dyDescent="0.3">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row>
    <row r="941" spans="1:24" x14ac:dyDescent="0.3">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row>
    <row r="942" spans="1:24" x14ac:dyDescent="0.3">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row>
    <row r="943" spans="1:24" x14ac:dyDescent="0.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row>
    <row r="944" spans="1:24" x14ac:dyDescent="0.3">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row>
    <row r="945" spans="1:24" x14ac:dyDescent="0.3">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row>
    <row r="946" spans="1:24" x14ac:dyDescent="0.3">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row>
    <row r="947" spans="1:24" x14ac:dyDescent="0.3">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row>
    <row r="948" spans="1:24" x14ac:dyDescent="0.3">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row>
    <row r="949" spans="1:24" x14ac:dyDescent="0.3">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row>
    <row r="950" spans="1:24" x14ac:dyDescent="0.3">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row>
    <row r="951" spans="1:24" x14ac:dyDescent="0.3">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row>
    <row r="952" spans="1:24" x14ac:dyDescent="0.3">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row>
    <row r="953" spans="1:24" x14ac:dyDescent="0.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row>
    <row r="954" spans="1:24" x14ac:dyDescent="0.3">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row>
    <row r="955" spans="1:24" x14ac:dyDescent="0.3">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row>
    <row r="956" spans="1:24" x14ac:dyDescent="0.3">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row>
    <row r="957" spans="1:24" x14ac:dyDescent="0.3">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row>
    <row r="958" spans="1:24" x14ac:dyDescent="0.3">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row>
    <row r="959" spans="1:24" x14ac:dyDescent="0.3">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row>
    <row r="960" spans="1:24" x14ac:dyDescent="0.3">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row>
    <row r="961" spans="1:24" x14ac:dyDescent="0.3">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row>
    <row r="962" spans="1:24" x14ac:dyDescent="0.3">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row>
    <row r="963" spans="1:24" x14ac:dyDescent="0.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row>
    <row r="964" spans="1:24" x14ac:dyDescent="0.3">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row>
    <row r="965" spans="1:24" x14ac:dyDescent="0.3">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row>
    <row r="966" spans="1:24" x14ac:dyDescent="0.3">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row>
    <row r="967" spans="1:24" x14ac:dyDescent="0.3">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row>
    <row r="968" spans="1:24" x14ac:dyDescent="0.3">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row>
    <row r="969" spans="1:24" x14ac:dyDescent="0.3">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row>
    <row r="970" spans="1:24" x14ac:dyDescent="0.3">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row>
    <row r="971" spans="1:24" x14ac:dyDescent="0.3">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row>
    <row r="972" spans="1:24" x14ac:dyDescent="0.3">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row>
    <row r="973" spans="1:24" x14ac:dyDescent="0.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row>
    <row r="974" spans="1:24" x14ac:dyDescent="0.3">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row>
    <row r="975" spans="1:24" x14ac:dyDescent="0.3">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row>
    <row r="976" spans="1:24" x14ac:dyDescent="0.3">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row>
    <row r="977" spans="1:24" x14ac:dyDescent="0.3">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row>
    <row r="978" spans="1:24" x14ac:dyDescent="0.3">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row>
    <row r="979" spans="1:24" x14ac:dyDescent="0.3">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row>
    <row r="980" spans="1:24" x14ac:dyDescent="0.3">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row>
    <row r="981" spans="1:24" x14ac:dyDescent="0.3">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row>
    <row r="982" spans="1:24" x14ac:dyDescent="0.3">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row>
    <row r="983" spans="1:24" x14ac:dyDescent="0.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row>
    <row r="984" spans="1:24" x14ac:dyDescent="0.3">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row>
    <row r="985" spans="1:24" x14ac:dyDescent="0.3">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row>
    <row r="986" spans="1:24" x14ac:dyDescent="0.3">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row>
    <row r="987" spans="1:24" x14ac:dyDescent="0.3">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row>
    <row r="988" spans="1:24" x14ac:dyDescent="0.3">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row>
    <row r="989" spans="1:24" x14ac:dyDescent="0.3">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row>
    <row r="990" spans="1:24" x14ac:dyDescent="0.3">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row>
    <row r="991" spans="1:24" x14ac:dyDescent="0.3">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row>
    <row r="992" spans="1:24" x14ac:dyDescent="0.3">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row>
    <row r="993" spans="1:24" x14ac:dyDescent="0.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row>
    <row r="994" spans="1:24" x14ac:dyDescent="0.3">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row>
    <row r="995" spans="1:24" x14ac:dyDescent="0.3">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row>
    <row r="996" spans="1:24" x14ac:dyDescent="0.3">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row>
    <row r="997" spans="1:24" x14ac:dyDescent="0.3">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row>
    <row r="998" spans="1:24" x14ac:dyDescent="0.3">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row>
    <row r="999" spans="1:24" x14ac:dyDescent="0.3">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row>
    <row r="1000" spans="1:24" x14ac:dyDescent="0.3">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row>
    <row r="1001" spans="1:24" x14ac:dyDescent="0.3">
      <c r="A1001" s="205"/>
      <c r="B1001" s="205"/>
      <c r="C1001" s="205"/>
      <c r="D1001" s="205"/>
      <c r="E1001" s="205"/>
      <c r="F1001" s="205"/>
      <c r="G1001" s="205"/>
      <c r="H1001" s="205"/>
      <c r="I1001" s="205"/>
      <c r="J1001" s="205"/>
      <c r="K1001" s="205"/>
      <c r="L1001" s="205"/>
      <c r="M1001" s="205"/>
      <c r="N1001" s="205"/>
      <c r="O1001" s="205"/>
      <c r="P1001" s="205"/>
      <c r="Q1001" s="205"/>
      <c r="R1001" s="205"/>
      <c r="S1001" s="205"/>
      <c r="T1001" s="205"/>
      <c r="U1001" s="205"/>
      <c r="V1001" s="205"/>
      <c r="W1001" s="205"/>
      <c r="X1001" s="205"/>
    </row>
    <row r="1002" spans="1:24" x14ac:dyDescent="0.3">
      <c r="A1002" s="205"/>
      <c r="B1002" s="205"/>
      <c r="C1002" s="205"/>
      <c r="D1002" s="205"/>
      <c r="E1002" s="205"/>
      <c r="F1002" s="205"/>
      <c r="G1002" s="205"/>
      <c r="H1002" s="205"/>
      <c r="I1002" s="205"/>
      <c r="J1002" s="205"/>
      <c r="K1002" s="205"/>
      <c r="L1002" s="205"/>
      <c r="M1002" s="205"/>
      <c r="N1002" s="205"/>
      <c r="O1002" s="205"/>
      <c r="P1002" s="205"/>
      <c r="Q1002" s="205"/>
      <c r="R1002" s="205"/>
      <c r="S1002" s="205"/>
      <c r="T1002" s="205"/>
      <c r="U1002" s="205"/>
      <c r="V1002" s="205"/>
      <c r="W1002" s="205"/>
      <c r="X1002" s="205"/>
    </row>
    <row r="1003" spans="1:24" x14ac:dyDescent="0.3">
      <c r="A1003" s="205"/>
      <c r="B1003" s="205"/>
      <c r="C1003" s="205"/>
      <c r="D1003" s="205"/>
      <c r="E1003" s="205"/>
      <c r="F1003" s="205"/>
      <c r="G1003" s="205"/>
      <c r="H1003" s="205"/>
      <c r="I1003" s="205"/>
      <c r="J1003" s="205"/>
      <c r="K1003" s="205"/>
      <c r="L1003" s="205"/>
      <c r="M1003" s="205"/>
      <c r="N1003" s="205"/>
      <c r="O1003" s="205"/>
      <c r="P1003" s="205"/>
      <c r="Q1003" s="205"/>
      <c r="R1003" s="205"/>
      <c r="S1003" s="205"/>
      <c r="T1003" s="205"/>
      <c r="U1003" s="205"/>
      <c r="V1003" s="205"/>
      <c r="W1003" s="205"/>
      <c r="X1003" s="205"/>
    </row>
    <row r="1004" spans="1:24" x14ac:dyDescent="0.3">
      <c r="A1004" s="205"/>
      <c r="B1004" s="205"/>
      <c r="C1004" s="205"/>
      <c r="D1004" s="205"/>
      <c r="E1004" s="205"/>
      <c r="F1004" s="205"/>
      <c r="G1004" s="205"/>
      <c r="H1004" s="205"/>
      <c r="I1004" s="205"/>
      <c r="J1004" s="205"/>
      <c r="K1004" s="205"/>
      <c r="L1004" s="205"/>
      <c r="M1004" s="205"/>
      <c r="N1004" s="205"/>
      <c r="O1004" s="205"/>
      <c r="P1004" s="205"/>
      <c r="Q1004" s="205"/>
      <c r="R1004" s="205"/>
      <c r="S1004" s="205"/>
      <c r="T1004" s="205"/>
      <c r="U1004" s="205"/>
      <c r="V1004" s="205"/>
      <c r="W1004" s="205"/>
      <c r="X1004" s="205"/>
    </row>
    <row r="1005" spans="1:24" x14ac:dyDescent="0.3">
      <c r="A1005" s="205"/>
      <c r="B1005" s="205"/>
      <c r="C1005" s="205"/>
      <c r="D1005" s="205"/>
      <c r="E1005" s="205"/>
      <c r="F1005" s="205"/>
      <c r="G1005" s="205"/>
      <c r="H1005" s="205"/>
      <c r="I1005" s="205"/>
      <c r="J1005" s="205"/>
      <c r="K1005" s="205"/>
      <c r="L1005" s="205"/>
      <c r="M1005" s="205"/>
      <c r="N1005" s="205"/>
      <c r="O1005" s="205"/>
      <c r="P1005" s="205"/>
      <c r="Q1005" s="205"/>
      <c r="R1005" s="205"/>
      <c r="S1005" s="205"/>
      <c r="T1005" s="205"/>
      <c r="U1005" s="205"/>
      <c r="V1005" s="205"/>
      <c r="W1005" s="205"/>
      <c r="X1005" s="205"/>
    </row>
    <row r="1006" spans="1:24" x14ac:dyDescent="0.3">
      <c r="A1006" s="205"/>
      <c r="B1006" s="205"/>
      <c r="C1006" s="205"/>
      <c r="D1006" s="205"/>
      <c r="E1006" s="205"/>
      <c r="F1006" s="205"/>
      <c r="G1006" s="205"/>
      <c r="H1006" s="205"/>
      <c r="I1006" s="205"/>
      <c r="J1006" s="205"/>
      <c r="K1006" s="205"/>
      <c r="L1006" s="205"/>
      <c r="M1006" s="205"/>
      <c r="N1006" s="205"/>
      <c r="O1006" s="205"/>
      <c r="P1006" s="205"/>
      <c r="Q1006" s="205"/>
      <c r="R1006" s="205"/>
      <c r="S1006" s="205"/>
      <c r="T1006" s="205"/>
      <c r="U1006" s="205"/>
      <c r="V1006" s="205"/>
      <c r="W1006" s="205"/>
      <c r="X1006" s="205"/>
    </row>
    <row r="1007" spans="1:24" x14ac:dyDescent="0.3">
      <c r="A1007" s="205"/>
      <c r="B1007" s="205"/>
      <c r="C1007" s="205"/>
      <c r="D1007" s="205"/>
      <c r="E1007" s="205"/>
      <c r="F1007" s="205"/>
      <c r="G1007" s="205"/>
      <c r="H1007" s="205"/>
      <c r="I1007" s="205"/>
      <c r="J1007" s="205"/>
      <c r="K1007" s="205"/>
      <c r="L1007" s="205"/>
      <c r="M1007" s="205"/>
      <c r="N1007" s="205"/>
      <c r="O1007" s="205"/>
      <c r="P1007" s="205"/>
      <c r="Q1007" s="205"/>
      <c r="R1007" s="205"/>
      <c r="S1007" s="205"/>
      <c r="T1007" s="205"/>
      <c r="U1007" s="205"/>
      <c r="V1007" s="205"/>
      <c r="W1007" s="205"/>
      <c r="X1007" s="205"/>
    </row>
    <row r="1008" spans="1:24" x14ac:dyDescent="0.3">
      <c r="A1008" s="205"/>
      <c r="B1008" s="205"/>
      <c r="C1008" s="205"/>
      <c r="D1008" s="205"/>
      <c r="E1008" s="205"/>
      <c r="F1008" s="205"/>
      <c r="G1008" s="205"/>
      <c r="H1008" s="205"/>
      <c r="I1008" s="205"/>
      <c r="J1008" s="205"/>
      <c r="K1008" s="205"/>
      <c r="L1008" s="205"/>
      <c r="M1008" s="205"/>
      <c r="N1008" s="205"/>
      <c r="O1008" s="205"/>
      <c r="P1008" s="205"/>
      <c r="Q1008" s="205"/>
      <c r="R1008" s="205"/>
      <c r="S1008" s="205"/>
      <c r="T1008" s="205"/>
      <c r="U1008" s="205"/>
      <c r="V1008" s="205"/>
      <c r="W1008" s="205"/>
      <c r="X1008" s="205"/>
    </row>
    <row r="1009" spans="1:24" x14ac:dyDescent="0.3">
      <c r="A1009" s="205"/>
      <c r="B1009" s="205"/>
      <c r="C1009" s="205"/>
      <c r="D1009" s="205"/>
      <c r="E1009" s="205"/>
      <c r="F1009" s="205"/>
      <c r="G1009" s="205"/>
      <c r="H1009" s="205"/>
      <c r="I1009" s="205"/>
      <c r="J1009" s="205"/>
      <c r="K1009" s="205"/>
      <c r="L1009" s="205"/>
      <c r="M1009" s="205"/>
      <c r="N1009" s="205"/>
      <c r="O1009" s="205"/>
      <c r="P1009" s="205"/>
      <c r="Q1009" s="205"/>
      <c r="R1009" s="205"/>
      <c r="S1009" s="205"/>
      <c r="T1009" s="205"/>
      <c r="U1009" s="205"/>
      <c r="V1009" s="205"/>
      <c r="W1009" s="205"/>
      <c r="X1009" s="205"/>
    </row>
    <row r="1010" spans="1:24" x14ac:dyDescent="0.3">
      <c r="A1010" s="205"/>
      <c r="B1010" s="205"/>
      <c r="C1010" s="205"/>
      <c r="D1010" s="205"/>
      <c r="E1010" s="205"/>
      <c r="F1010" s="205"/>
      <c r="G1010" s="205"/>
      <c r="H1010" s="205"/>
      <c r="I1010" s="205"/>
      <c r="J1010" s="205"/>
      <c r="K1010" s="205"/>
      <c r="L1010" s="205"/>
      <c r="M1010" s="205"/>
      <c r="N1010" s="205"/>
      <c r="O1010" s="205"/>
      <c r="P1010" s="205"/>
      <c r="Q1010" s="205"/>
      <c r="R1010" s="205"/>
      <c r="S1010" s="205"/>
      <c r="T1010" s="205"/>
      <c r="U1010" s="205"/>
      <c r="V1010" s="205"/>
      <c r="W1010" s="205"/>
      <c r="X1010" s="205"/>
    </row>
    <row r="1011" spans="1:24" x14ac:dyDescent="0.3">
      <c r="A1011" s="205"/>
      <c r="B1011" s="205"/>
      <c r="C1011" s="205"/>
      <c r="D1011" s="205"/>
      <c r="E1011" s="205"/>
      <c r="F1011" s="205"/>
      <c r="G1011" s="205"/>
      <c r="H1011" s="205"/>
      <c r="I1011" s="205"/>
      <c r="J1011" s="205"/>
      <c r="K1011" s="205"/>
      <c r="L1011" s="205"/>
      <c r="M1011" s="205"/>
      <c r="N1011" s="205"/>
      <c r="O1011" s="205"/>
      <c r="P1011" s="205"/>
      <c r="Q1011" s="205"/>
      <c r="R1011" s="205"/>
      <c r="S1011" s="205"/>
      <c r="T1011" s="205"/>
      <c r="U1011" s="205"/>
      <c r="V1011" s="205"/>
      <c r="W1011" s="205"/>
      <c r="X1011" s="205"/>
    </row>
    <row r="1012" spans="1:24" x14ac:dyDescent="0.3">
      <c r="A1012" s="205"/>
      <c r="B1012" s="205"/>
      <c r="C1012" s="205"/>
      <c r="D1012" s="205"/>
      <c r="E1012" s="205"/>
      <c r="F1012" s="205"/>
      <c r="G1012" s="205"/>
      <c r="H1012" s="205"/>
      <c r="I1012" s="205"/>
      <c r="J1012" s="205"/>
      <c r="K1012" s="205"/>
      <c r="L1012" s="205"/>
      <c r="M1012" s="205"/>
      <c r="N1012" s="205"/>
      <c r="O1012" s="205"/>
      <c r="P1012" s="205"/>
      <c r="Q1012" s="205"/>
      <c r="R1012" s="205"/>
      <c r="S1012" s="205"/>
      <c r="T1012" s="205"/>
      <c r="U1012" s="205"/>
      <c r="V1012" s="205"/>
      <c r="W1012" s="205"/>
      <c r="X1012" s="205"/>
    </row>
    <row r="1013" spans="1:24" x14ac:dyDescent="0.3">
      <c r="A1013" s="205"/>
      <c r="B1013" s="205"/>
      <c r="C1013" s="205"/>
      <c r="D1013" s="205"/>
      <c r="E1013" s="205"/>
      <c r="F1013" s="205"/>
      <c r="G1013" s="205"/>
      <c r="H1013" s="205"/>
      <c r="I1013" s="205"/>
      <c r="J1013" s="205"/>
      <c r="K1013" s="205"/>
      <c r="L1013" s="205"/>
      <c r="M1013" s="205"/>
      <c r="N1013" s="205"/>
      <c r="O1013" s="205"/>
      <c r="P1013" s="205"/>
      <c r="Q1013" s="205"/>
      <c r="R1013" s="205"/>
      <c r="S1013" s="205"/>
      <c r="T1013" s="205"/>
      <c r="U1013" s="205"/>
      <c r="V1013" s="205"/>
      <c r="W1013" s="205"/>
      <c r="X1013" s="205"/>
    </row>
    <row r="1014" spans="1:24" x14ac:dyDescent="0.3">
      <c r="A1014" s="205"/>
      <c r="B1014" s="205"/>
      <c r="C1014" s="205"/>
      <c r="D1014" s="205"/>
      <c r="E1014" s="205"/>
      <c r="F1014" s="205"/>
      <c r="G1014" s="205"/>
      <c r="H1014" s="205"/>
      <c r="I1014" s="205"/>
      <c r="J1014" s="205"/>
      <c r="K1014" s="205"/>
      <c r="L1014" s="205"/>
      <c r="M1014" s="205"/>
      <c r="N1014" s="205"/>
      <c r="O1014" s="205"/>
      <c r="P1014" s="205"/>
      <c r="Q1014" s="205"/>
      <c r="R1014" s="205"/>
      <c r="S1014" s="205"/>
      <c r="T1014" s="205"/>
      <c r="U1014" s="205"/>
      <c r="V1014" s="205"/>
      <c r="W1014" s="205"/>
      <c r="X1014" s="205"/>
    </row>
    <row r="1015" spans="1:24" x14ac:dyDescent="0.3">
      <c r="A1015" s="205"/>
      <c r="B1015" s="205"/>
      <c r="C1015" s="205"/>
      <c r="D1015" s="205"/>
      <c r="E1015" s="205"/>
      <c r="F1015" s="205"/>
      <c r="G1015" s="205"/>
      <c r="H1015" s="205"/>
      <c r="I1015" s="205"/>
      <c r="J1015" s="205"/>
      <c r="K1015" s="205"/>
      <c r="L1015" s="205"/>
      <c r="M1015" s="205"/>
      <c r="N1015" s="205"/>
      <c r="O1015" s="205"/>
      <c r="P1015" s="205"/>
      <c r="Q1015" s="205"/>
      <c r="R1015" s="205"/>
      <c r="S1015" s="205"/>
      <c r="T1015" s="205"/>
      <c r="U1015" s="205"/>
      <c r="V1015" s="205"/>
      <c r="W1015" s="205"/>
      <c r="X1015" s="205"/>
    </row>
    <row r="1016" spans="1:24" x14ac:dyDescent="0.3">
      <c r="A1016" s="205"/>
      <c r="B1016" s="205"/>
      <c r="C1016" s="205"/>
      <c r="D1016" s="205"/>
      <c r="E1016" s="205"/>
      <c r="F1016" s="205"/>
      <c r="G1016" s="205"/>
      <c r="H1016" s="205"/>
      <c r="I1016" s="205"/>
      <c r="J1016" s="205"/>
      <c r="K1016" s="205"/>
      <c r="L1016" s="205"/>
      <c r="M1016" s="205"/>
      <c r="N1016" s="205"/>
      <c r="O1016" s="205"/>
      <c r="P1016" s="205"/>
      <c r="Q1016" s="205"/>
      <c r="R1016" s="205"/>
      <c r="S1016" s="205"/>
      <c r="T1016" s="205"/>
      <c r="U1016" s="205"/>
      <c r="V1016" s="205"/>
      <c r="W1016" s="205"/>
      <c r="X1016" s="205"/>
    </row>
    <row r="1017" spans="1:24" x14ac:dyDescent="0.3">
      <c r="A1017" s="205"/>
      <c r="B1017" s="205"/>
      <c r="C1017" s="205"/>
      <c r="D1017" s="205"/>
      <c r="E1017" s="205"/>
      <c r="F1017" s="205"/>
      <c r="G1017" s="205"/>
      <c r="H1017" s="205"/>
      <c r="I1017" s="205"/>
      <c r="J1017" s="205"/>
      <c r="K1017" s="205"/>
      <c r="L1017" s="205"/>
      <c r="M1017" s="205"/>
      <c r="N1017" s="205"/>
      <c r="O1017" s="205"/>
      <c r="P1017" s="205"/>
      <c r="Q1017" s="205"/>
      <c r="R1017" s="205"/>
      <c r="S1017" s="205"/>
      <c r="T1017" s="205"/>
      <c r="U1017" s="205"/>
      <c r="V1017" s="205"/>
      <c r="W1017" s="205"/>
      <c r="X1017" s="205"/>
    </row>
    <row r="1018" spans="1:24" x14ac:dyDescent="0.3">
      <c r="A1018" s="205"/>
      <c r="B1018" s="205"/>
      <c r="C1018" s="205"/>
      <c r="D1018" s="205"/>
      <c r="E1018" s="205"/>
      <c r="F1018" s="205"/>
      <c r="G1018" s="205"/>
      <c r="H1018" s="205"/>
      <c r="I1018" s="205"/>
      <c r="J1018" s="205"/>
      <c r="K1018" s="205"/>
      <c r="L1018" s="205"/>
      <c r="M1018" s="205"/>
      <c r="N1018" s="205"/>
      <c r="O1018" s="205"/>
      <c r="P1018" s="205"/>
      <c r="Q1018" s="205"/>
      <c r="R1018" s="205"/>
      <c r="S1018" s="205"/>
      <c r="T1018" s="205"/>
      <c r="U1018" s="205"/>
      <c r="V1018" s="205"/>
      <c r="W1018" s="205"/>
      <c r="X1018" s="205"/>
    </row>
    <row r="1019" spans="1:24" x14ac:dyDescent="0.3">
      <c r="A1019" s="205"/>
      <c r="B1019" s="205"/>
      <c r="C1019" s="205"/>
      <c r="D1019" s="205"/>
      <c r="E1019" s="205"/>
      <c r="F1019" s="205"/>
      <c r="G1019" s="205"/>
      <c r="H1019" s="205"/>
      <c r="I1019" s="205"/>
      <c r="J1019" s="205"/>
      <c r="K1019" s="205"/>
      <c r="L1019" s="205"/>
      <c r="M1019" s="205"/>
      <c r="N1019" s="205"/>
      <c r="O1019" s="205"/>
      <c r="P1019" s="205"/>
      <c r="Q1019" s="205"/>
      <c r="R1019" s="205"/>
      <c r="S1019" s="205"/>
      <c r="T1019" s="205"/>
      <c r="U1019" s="205"/>
      <c r="V1019" s="205"/>
      <c r="W1019" s="205"/>
      <c r="X1019" s="205"/>
    </row>
    <row r="1020" spans="1:24" x14ac:dyDescent="0.3">
      <c r="A1020" s="205"/>
      <c r="B1020" s="205"/>
      <c r="C1020" s="205"/>
      <c r="D1020" s="205"/>
      <c r="E1020" s="205"/>
      <c r="F1020" s="205"/>
      <c r="G1020" s="205"/>
      <c r="H1020" s="205"/>
      <c r="I1020" s="205"/>
      <c r="J1020" s="205"/>
      <c r="K1020" s="205"/>
      <c r="L1020" s="205"/>
      <c r="M1020" s="205"/>
      <c r="N1020" s="205"/>
      <c r="O1020" s="205"/>
      <c r="P1020" s="205"/>
      <c r="Q1020" s="205"/>
      <c r="R1020" s="205"/>
      <c r="S1020" s="205"/>
      <c r="T1020" s="205"/>
      <c r="U1020" s="205"/>
      <c r="V1020" s="205"/>
      <c r="W1020" s="205"/>
      <c r="X1020" s="205"/>
    </row>
    <row r="1021" spans="1:24" x14ac:dyDescent="0.3">
      <c r="A1021" s="205"/>
      <c r="B1021" s="205"/>
      <c r="C1021" s="205"/>
      <c r="D1021" s="205"/>
      <c r="E1021" s="205"/>
      <c r="F1021" s="205"/>
      <c r="G1021" s="205"/>
      <c r="H1021" s="205"/>
      <c r="I1021" s="205"/>
      <c r="J1021" s="205"/>
      <c r="K1021" s="205"/>
      <c r="L1021" s="205"/>
      <c r="M1021" s="205"/>
      <c r="N1021" s="205"/>
      <c r="O1021" s="205"/>
      <c r="P1021" s="205"/>
      <c r="Q1021" s="205"/>
      <c r="R1021" s="205"/>
      <c r="S1021" s="205"/>
      <c r="T1021" s="205"/>
      <c r="U1021" s="205"/>
      <c r="V1021" s="205"/>
      <c r="W1021" s="205"/>
      <c r="X1021" s="205"/>
    </row>
    <row r="1022" spans="1:24" x14ac:dyDescent="0.3">
      <c r="A1022" s="205"/>
      <c r="B1022" s="205"/>
      <c r="C1022" s="205"/>
      <c r="D1022" s="205"/>
      <c r="E1022" s="205"/>
      <c r="F1022" s="205"/>
      <c r="G1022" s="205"/>
      <c r="H1022" s="205"/>
      <c r="I1022" s="205"/>
      <c r="J1022" s="205"/>
      <c r="K1022" s="205"/>
      <c r="L1022" s="205"/>
      <c r="M1022" s="205"/>
      <c r="N1022" s="205"/>
      <c r="O1022" s="205"/>
      <c r="P1022" s="205"/>
      <c r="Q1022" s="205"/>
      <c r="R1022" s="205"/>
      <c r="S1022" s="205"/>
      <c r="T1022" s="205"/>
      <c r="U1022" s="205"/>
      <c r="V1022" s="205"/>
      <c r="W1022" s="205"/>
      <c r="X1022" s="205"/>
    </row>
    <row r="1023" spans="1:24" x14ac:dyDescent="0.3">
      <c r="A1023" s="205"/>
      <c r="B1023" s="205"/>
      <c r="C1023" s="205"/>
      <c r="D1023" s="205"/>
      <c r="E1023" s="205"/>
      <c r="F1023" s="205"/>
      <c r="G1023" s="205"/>
      <c r="H1023" s="205"/>
      <c r="I1023" s="205"/>
      <c r="J1023" s="205"/>
      <c r="K1023" s="205"/>
      <c r="L1023" s="205"/>
      <c r="M1023" s="205"/>
      <c r="N1023" s="205"/>
      <c r="O1023" s="205"/>
      <c r="P1023" s="205"/>
      <c r="Q1023" s="205"/>
      <c r="R1023" s="205"/>
      <c r="S1023" s="205"/>
      <c r="T1023" s="205"/>
      <c r="U1023" s="205"/>
      <c r="V1023" s="205"/>
      <c r="W1023" s="205"/>
      <c r="X1023" s="205"/>
    </row>
    <row r="1024" spans="1:24" x14ac:dyDescent="0.3">
      <c r="A1024" s="205"/>
      <c r="B1024" s="205"/>
      <c r="C1024" s="205"/>
      <c r="D1024" s="205"/>
      <c r="E1024" s="205"/>
      <c r="F1024" s="205"/>
      <c r="G1024" s="205"/>
      <c r="H1024" s="205"/>
      <c r="I1024" s="205"/>
      <c r="J1024" s="205"/>
      <c r="K1024" s="205"/>
      <c r="L1024" s="205"/>
      <c r="M1024" s="205"/>
      <c r="N1024" s="205"/>
      <c r="O1024" s="205"/>
      <c r="P1024" s="205"/>
      <c r="Q1024" s="205"/>
      <c r="R1024" s="205"/>
      <c r="S1024" s="205"/>
      <c r="T1024" s="205"/>
      <c r="U1024" s="205"/>
      <c r="V1024" s="205"/>
      <c r="W1024" s="205"/>
      <c r="X1024" s="205"/>
    </row>
    <row r="1025" spans="1:24" x14ac:dyDescent="0.3">
      <c r="A1025" s="205"/>
      <c r="B1025" s="205"/>
      <c r="C1025" s="205"/>
      <c r="D1025" s="205"/>
      <c r="E1025" s="205"/>
      <c r="F1025" s="205"/>
      <c r="G1025" s="205"/>
      <c r="H1025" s="205"/>
      <c r="I1025" s="205"/>
      <c r="J1025" s="205"/>
      <c r="K1025" s="205"/>
      <c r="L1025" s="205"/>
      <c r="M1025" s="205"/>
      <c r="N1025" s="205"/>
      <c r="O1025" s="205"/>
      <c r="P1025" s="205"/>
      <c r="Q1025" s="205"/>
      <c r="R1025" s="205"/>
      <c r="S1025" s="205"/>
      <c r="T1025" s="205"/>
      <c r="U1025" s="205"/>
      <c r="V1025" s="205"/>
      <c r="W1025" s="205"/>
      <c r="X1025" s="205"/>
    </row>
    <row r="1026" spans="1:24" x14ac:dyDescent="0.3">
      <c r="A1026" s="205"/>
      <c r="B1026" s="205"/>
      <c r="C1026" s="205"/>
      <c r="D1026" s="205"/>
      <c r="E1026" s="205"/>
      <c r="F1026" s="205"/>
      <c r="G1026" s="205"/>
      <c r="H1026" s="205"/>
      <c r="I1026" s="205"/>
      <c r="J1026" s="205"/>
      <c r="K1026" s="205"/>
      <c r="L1026" s="205"/>
      <c r="M1026" s="205"/>
      <c r="N1026" s="205"/>
      <c r="O1026" s="205"/>
      <c r="P1026" s="205"/>
      <c r="Q1026" s="205"/>
      <c r="R1026" s="205"/>
      <c r="S1026" s="205"/>
      <c r="T1026" s="205"/>
      <c r="U1026" s="205"/>
      <c r="V1026" s="205"/>
      <c r="W1026" s="205"/>
      <c r="X1026" s="205"/>
    </row>
    <row r="1027" spans="1:24" x14ac:dyDescent="0.3">
      <c r="A1027" s="205"/>
      <c r="B1027" s="205"/>
      <c r="C1027" s="205"/>
      <c r="D1027" s="205"/>
      <c r="E1027" s="205"/>
      <c r="F1027" s="205"/>
      <c r="G1027" s="205"/>
      <c r="H1027" s="205"/>
      <c r="I1027" s="205"/>
      <c r="J1027" s="205"/>
      <c r="K1027" s="205"/>
      <c r="L1027" s="205"/>
      <c r="M1027" s="205"/>
      <c r="N1027" s="205"/>
      <c r="O1027" s="205"/>
      <c r="P1027" s="205"/>
      <c r="Q1027" s="205"/>
      <c r="R1027" s="205"/>
      <c r="S1027" s="205"/>
      <c r="T1027" s="205"/>
      <c r="U1027" s="205"/>
      <c r="V1027" s="205"/>
      <c r="W1027" s="205"/>
      <c r="X1027" s="205"/>
    </row>
    <row r="1028" spans="1:24" x14ac:dyDescent="0.3">
      <c r="A1028" s="205"/>
      <c r="B1028" s="205"/>
      <c r="C1028" s="205"/>
      <c r="D1028" s="205"/>
      <c r="E1028" s="205"/>
      <c r="F1028" s="205"/>
      <c r="G1028" s="205"/>
      <c r="H1028" s="205"/>
      <c r="I1028" s="205"/>
      <c r="J1028" s="205"/>
      <c r="K1028" s="205"/>
      <c r="L1028" s="205"/>
      <c r="M1028" s="205"/>
      <c r="N1028" s="205"/>
      <c r="O1028" s="205"/>
      <c r="P1028" s="205"/>
      <c r="Q1028" s="205"/>
      <c r="R1028" s="205"/>
      <c r="S1028" s="205"/>
      <c r="T1028" s="205"/>
      <c r="U1028" s="205"/>
      <c r="V1028" s="205"/>
      <c r="W1028" s="205"/>
      <c r="X1028" s="205"/>
    </row>
    <row r="1029" spans="1:24" x14ac:dyDescent="0.3">
      <c r="A1029" s="205"/>
      <c r="B1029" s="205"/>
      <c r="C1029" s="205"/>
      <c r="D1029" s="205"/>
      <c r="E1029" s="205"/>
      <c r="F1029" s="205"/>
      <c r="G1029" s="205"/>
      <c r="H1029" s="205"/>
      <c r="I1029" s="205"/>
      <c r="J1029" s="205"/>
      <c r="K1029" s="205"/>
      <c r="L1029" s="205"/>
      <c r="M1029" s="205"/>
      <c r="N1029" s="205"/>
      <c r="O1029" s="205"/>
      <c r="P1029" s="205"/>
      <c r="Q1029" s="205"/>
      <c r="R1029" s="205"/>
      <c r="S1029" s="205"/>
      <c r="T1029" s="205"/>
      <c r="U1029" s="205"/>
      <c r="V1029" s="205"/>
      <c r="W1029" s="205"/>
      <c r="X1029" s="205"/>
    </row>
    <row r="1030" spans="1:24" x14ac:dyDescent="0.3">
      <c r="A1030" s="205"/>
      <c r="B1030" s="205"/>
      <c r="C1030" s="205"/>
      <c r="D1030" s="205"/>
      <c r="E1030" s="205"/>
      <c r="F1030" s="205"/>
      <c r="G1030" s="205"/>
      <c r="H1030" s="205"/>
      <c r="I1030" s="205"/>
      <c r="J1030" s="205"/>
      <c r="K1030" s="205"/>
      <c r="L1030" s="205"/>
      <c r="M1030" s="205"/>
      <c r="N1030" s="205"/>
      <c r="O1030" s="205"/>
      <c r="P1030" s="205"/>
      <c r="Q1030" s="205"/>
      <c r="R1030" s="205"/>
      <c r="S1030" s="205"/>
      <c r="T1030" s="205"/>
      <c r="U1030" s="205"/>
      <c r="V1030" s="205"/>
      <c r="W1030" s="205"/>
      <c r="X1030" s="205"/>
    </row>
    <row r="1031" spans="1:24" x14ac:dyDescent="0.3">
      <c r="A1031" s="205"/>
      <c r="B1031" s="205"/>
      <c r="C1031" s="205"/>
      <c r="D1031" s="205"/>
      <c r="E1031" s="205"/>
      <c r="F1031" s="205"/>
      <c r="G1031" s="205"/>
      <c r="H1031" s="205"/>
      <c r="I1031" s="205"/>
      <c r="J1031" s="205"/>
      <c r="K1031" s="205"/>
      <c r="L1031" s="205"/>
      <c r="M1031" s="205"/>
      <c r="N1031" s="205"/>
      <c r="O1031" s="205"/>
      <c r="P1031" s="205"/>
      <c r="Q1031" s="205"/>
      <c r="R1031" s="205"/>
      <c r="S1031" s="205"/>
      <c r="T1031" s="205"/>
      <c r="U1031" s="205"/>
      <c r="V1031" s="205"/>
      <c r="W1031" s="205"/>
      <c r="X1031" s="205"/>
    </row>
    <row r="1032" spans="1:24" x14ac:dyDescent="0.3">
      <c r="A1032" s="205"/>
      <c r="B1032" s="205"/>
      <c r="C1032" s="205"/>
      <c r="D1032" s="205"/>
      <c r="E1032" s="205"/>
      <c r="F1032" s="205"/>
      <c r="G1032" s="205"/>
      <c r="H1032" s="205"/>
      <c r="I1032" s="205"/>
      <c r="J1032" s="205"/>
      <c r="K1032" s="205"/>
      <c r="L1032" s="205"/>
      <c r="M1032" s="205"/>
      <c r="N1032" s="205"/>
      <c r="O1032" s="205"/>
      <c r="P1032" s="205"/>
      <c r="Q1032" s="205"/>
      <c r="R1032" s="205"/>
      <c r="S1032" s="205"/>
      <c r="T1032" s="205"/>
      <c r="U1032" s="205"/>
      <c r="V1032" s="205"/>
      <c r="W1032" s="205"/>
      <c r="X1032" s="205"/>
    </row>
    <row r="1033" spans="1:24" x14ac:dyDescent="0.3">
      <c r="A1033" s="205"/>
      <c r="B1033" s="205"/>
      <c r="C1033" s="205"/>
      <c r="D1033" s="205"/>
      <c r="E1033" s="205"/>
      <c r="F1033" s="205"/>
      <c r="G1033" s="205"/>
      <c r="H1033" s="205"/>
      <c r="I1033" s="205"/>
      <c r="J1033" s="205"/>
      <c r="K1033" s="205"/>
      <c r="L1033" s="205"/>
      <c r="M1033" s="205"/>
      <c r="N1033" s="205"/>
      <c r="O1033" s="205"/>
      <c r="P1033" s="205"/>
      <c r="Q1033" s="205"/>
      <c r="R1033" s="205"/>
      <c r="S1033" s="205"/>
      <c r="T1033" s="205"/>
      <c r="U1033" s="205"/>
      <c r="V1033" s="205"/>
      <c r="W1033" s="205"/>
      <c r="X1033" s="205"/>
    </row>
    <row r="1034" spans="1:24" x14ac:dyDescent="0.3">
      <c r="A1034" s="205"/>
      <c r="B1034" s="205"/>
      <c r="C1034" s="205"/>
      <c r="D1034" s="205"/>
      <c r="E1034" s="205"/>
      <c r="F1034" s="205"/>
      <c r="G1034" s="205"/>
      <c r="H1034" s="205"/>
      <c r="I1034" s="205"/>
      <c r="J1034" s="205"/>
      <c r="K1034" s="205"/>
      <c r="L1034" s="205"/>
      <c r="M1034" s="205"/>
      <c r="N1034" s="205"/>
      <c r="O1034" s="205"/>
      <c r="P1034" s="205"/>
      <c r="Q1034" s="205"/>
      <c r="R1034" s="205"/>
      <c r="S1034" s="205"/>
      <c r="T1034" s="205"/>
      <c r="U1034" s="205"/>
      <c r="V1034" s="205"/>
      <c r="W1034" s="205"/>
      <c r="X1034" s="205"/>
    </row>
    <row r="1035" spans="1:24" x14ac:dyDescent="0.3">
      <c r="A1035" s="205"/>
      <c r="B1035" s="205"/>
      <c r="C1035" s="205"/>
      <c r="D1035" s="205"/>
      <c r="E1035" s="205"/>
      <c r="F1035" s="205"/>
      <c r="G1035" s="205"/>
      <c r="H1035" s="205"/>
      <c r="I1035" s="205"/>
      <c r="J1035" s="205"/>
      <c r="K1035" s="205"/>
      <c r="L1035" s="205"/>
      <c r="M1035" s="205"/>
      <c r="N1035" s="205"/>
      <c r="O1035" s="205"/>
      <c r="P1035" s="205"/>
      <c r="Q1035" s="205"/>
      <c r="R1035" s="205"/>
      <c r="S1035" s="205"/>
      <c r="T1035" s="205"/>
      <c r="U1035" s="205"/>
      <c r="V1035" s="205"/>
      <c r="W1035" s="205"/>
      <c r="X1035" s="205"/>
    </row>
    <row r="1036" spans="1:24" x14ac:dyDescent="0.3">
      <c r="A1036" s="205"/>
      <c r="B1036" s="205"/>
      <c r="C1036" s="205"/>
      <c r="D1036" s="205"/>
      <c r="E1036" s="205"/>
      <c r="F1036" s="205"/>
      <c r="G1036" s="205"/>
      <c r="H1036" s="205"/>
      <c r="I1036" s="205"/>
      <c r="J1036" s="205"/>
      <c r="K1036" s="205"/>
      <c r="L1036" s="205"/>
      <c r="M1036" s="205"/>
      <c r="N1036" s="205"/>
      <c r="O1036" s="205"/>
      <c r="P1036" s="205"/>
      <c r="Q1036" s="205"/>
      <c r="R1036" s="205"/>
      <c r="S1036" s="205"/>
      <c r="T1036" s="205"/>
      <c r="U1036" s="205"/>
      <c r="V1036" s="205"/>
      <c r="W1036" s="205"/>
      <c r="X1036" s="205"/>
    </row>
    <row r="1037" spans="1:24" x14ac:dyDescent="0.3">
      <c r="A1037" s="205"/>
      <c r="B1037" s="205"/>
      <c r="C1037" s="205"/>
      <c r="D1037" s="205"/>
      <c r="E1037" s="205"/>
      <c r="F1037" s="205"/>
      <c r="G1037" s="205"/>
      <c r="H1037" s="205"/>
      <c r="I1037" s="205"/>
      <c r="J1037" s="205"/>
      <c r="K1037" s="205"/>
      <c r="L1037" s="205"/>
      <c r="M1037" s="205"/>
      <c r="N1037" s="205"/>
      <c r="O1037" s="205"/>
      <c r="P1037" s="205"/>
      <c r="Q1037" s="205"/>
      <c r="R1037" s="205"/>
      <c r="S1037" s="205"/>
      <c r="T1037" s="205"/>
      <c r="U1037" s="205"/>
      <c r="V1037" s="205"/>
      <c r="W1037" s="205"/>
      <c r="X1037" s="205"/>
    </row>
    <row r="1038" spans="1:24" x14ac:dyDescent="0.3">
      <c r="A1038" s="205"/>
      <c r="B1038" s="205"/>
      <c r="C1038" s="205"/>
      <c r="D1038" s="205"/>
      <c r="E1038" s="205"/>
      <c r="F1038" s="205"/>
      <c r="G1038" s="205"/>
      <c r="H1038" s="205"/>
      <c r="I1038" s="205"/>
      <c r="J1038" s="205"/>
      <c r="K1038" s="205"/>
      <c r="L1038" s="205"/>
      <c r="M1038" s="205"/>
      <c r="N1038" s="205"/>
      <c r="O1038" s="205"/>
      <c r="P1038" s="205"/>
      <c r="Q1038" s="205"/>
      <c r="R1038" s="205"/>
      <c r="S1038" s="205"/>
      <c r="T1038" s="205"/>
      <c r="U1038" s="205"/>
      <c r="V1038" s="205"/>
      <c r="W1038" s="205"/>
      <c r="X1038" s="205"/>
    </row>
    <row r="1039" spans="1:24" x14ac:dyDescent="0.3">
      <c r="A1039" s="205"/>
      <c r="B1039" s="205"/>
      <c r="C1039" s="205"/>
      <c r="D1039" s="205"/>
      <c r="E1039" s="205"/>
      <c r="F1039" s="205"/>
      <c r="G1039" s="205"/>
      <c r="H1039" s="205"/>
      <c r="I1039" s="205"/>
      <c r="J1039" s="205"/>
      <c r="K1039" s="205"/>
      <c r="L1039" s="205"/>
      <c r="M1039" s="205"/>
      <c r="N1039" s="205"/>
      <c r="O1039" s="205"/>
      <c r="P1039" s="205"/>
      <c r="Q1039" s="205"/>
      <c r="R1039" s="205"/>
      <c r="S1039" s="205"/>
      <c r="T1039" s="205"/>
      <c r="U1039" s="205"/>
      <c r="V1039" s="205"/>
      <c r="W1039" s="205"/>
      <c r="X1039" s="205"/>
    </row>
    <row r="1040" spans="1:24" x14ac:dyDescent="0.3">
      <c r="A1040" s="205"/>
      <c r="B1040" s="205"/>
      <c r="C1040" s="205"/>
      <c r="D1040" s="205"/>
      <c r="E1040" s="205"/>
      <c r="F1040" s="205"/>
      <c r="G1040" s="205"/>
      <c r="H1040" s="205"/>
      <c r="I1040" s="205"/>
      <c r="J1040" s="205"/>
      <c r="K1040" s="205"/>
      <c r="L1040" s="205"/>
      <c r="M1040" s="205"/>
      <c r="N1040" s="205"/>
      <c r="O1040" s="205"/>
      <c r="P1040" s="205"/>
      <c r="Q1040" s="205"/>
      <c r="R1040" s="205"/>
      <c r="S1040" s="205"/>
      <c r="T1040" s="205"/>
      <c r="U1040" s="205"/>
      <c r="V1040" s="205"/>
      <c r="W1040" s="205"/>
      <c r="X1040" s="205"/>
    </row>
    <row r="1041" spans="1:24" x14ac:dyDescent="0.3">
      <c r="A1041" s="205"/>
      <c r="B1041" s="205"/>
      <c r="C1041" s="205"/>
      <c r="D1041" s="205"/>
      <c r="E1041" s="205"/>
      <c r="F1041" s="205"/>
      <c r="G1041" s="205"/>
      <c r="H1041" s="205"/>
      <c r="I1041" s="205"/>
      <c r="J1041" s="205"/>
      <c r="K1041" s="205"/>
      <c r="L1041" s="205"/>
      <c r="M1041" s="205"/>
      <c r="N1041" s="205"/>
      <c r="O1041" s="205"/>
      <c r="P1041" s="205"/>
      <c r="Q1041" s="205"/>
      <c r="R1041" s="205"/>
      <c r="S1041" s="205"/>
      <c r="T1041" s="205"/>
      <c r="U1041" s="205"/>
      <c r="V1041" s="205"/>
      <c r="W1041" s="205"/>
      <c r="X1041" s="205"/>
    </row>
    <row r="1042" spans="1:24" x14ac:dyDescent="0.3">
      <c r="A1042" s="205"/>
      <c r="B1042" s="205"/>
      <c r="C1042" s="205"/>
      <c r="D1042" s="205"/>
      <c r="E1042" s="205"/>
      <c r="F1042" s="205"/>
      <c r="G1042" s="205"/>
      <c r="H1042" s="205"/>
      <c r="I1042" s="205"/>
      <c r="J1042" s="205"/>
      <c r="K1042" s="205"/>
      <c r="L1042" s="205"/>
      <c r="M1042" s="205"/>
      <c r="N1042" s="205"/>
      <c r="O1042" s="205"/>
      <c r="P1042" s="205"/>
      <c r="Q1042" s="205"/>
      <c r="R1042" s="205"/>
      <c r="S1042" s="205"/>
      <c r="T1042" s="205"/>
      <c r="U1042" s="205"/>
      <c r="V1042" s="205"/>
      <c r="W1042" s="205"/>
      <c r="X1042" s="205"/>
    </row>
    <row r="1043" spans="1:24" x14ac:dyDescent="0.3">
      <c r="A1043" s="205"/>
      <c r="B1043" s="205"/>
      <c r="C1043" s="205"/>
      <c r="D1043" s="205"/>
      <c r="E1043" s="205"/>
      <c r="F1043" s="205"/>
      <c r="G1043" s="205"/>
      <c r="H1043" s="205"/>
      <c r="I1043" s="205"/>
      <c r="J1043" s="205"/>
      <c r="K1043" s="205"/>
      <c r="L1043" s="205"/>
      <c r="M1043" s="205"/>
      <c r="N1043" s="205"/>
      <c r="O1043" s="205"/>
      <c r="P1043" s="205"/>
      <c r="Q1043" s="205"/>
      <c r="R1043" s="205"/>
      <c r="S1043" s="205"/>
      <c r="T1043" s="205"/>
      <c r="U1043" s="205"/>
      <c r="V1043" s="205"/>
      <c r="W1043" s="205"/>
      <c r="X1043" s="205"/>
    </row>
    <row r="1044" spans="1:24" x14ac:dyDescent="0.3">
      <c r="A1044" s="205"/>
      <c r="B1044" s="205"/>
      <c r="C1044" s="205"/>
      <c r="D1044" s="205"/>
      <c r="E1044" s="205"/>
      <c r="F1044" s="205"/>
      <c r="G1044" s="205"/>
      <c r="H1044" s="205"/>
      <c r="I1044" s="205"/>
      <c r="J1044" s="205"/>
      <c r="K1044" s="205"/>
      <c r="L1044" s="205"/>
      <c r="M1044" s="205"/>
      <c r="N1044" s="205"/>
      <c r="O1044" s="205"/>
      <c r="P1044" s="205"/>
      <c r="Q1044" s="205"/>
      <c r="R1044" s="205"/>
      <c r="S1044" s="205"/>
      <c r="T1044" s="205"/>
      <c r="U1044" s="205"/>
      <c r="V1044" s="205"/>
      <c r="W1044" s="205"/>
      <c r="X1044" s="205"/>
    </row>
    <row r="1045" spans="1:24" x14ac:dyDescent="0.3">
      <c r="A1045" s="205"/>
      <c r="B1045" s="205"/>
      <c r="C1045" s="205"/>
      <c r="D1045" s="205"/>
      <c r="E1045" s="205"/>
      <c r="F1045" s="205"/>
      <c r="G1045" s="205"/>
      <c r="H1045" s="205"/>
      <c r="I1045" s="205"/>
      <c r="J1045" s="205"/>
      <c r="K1045" s="205"/>
      <c r="L1045" s="205"/>
      <c r="M1045" s="205"/>
      <c r="N1045" s="205"/>
      <c r="O1045" s="205"/>
      <c r="P1045" s="205"/>
      <c r="Q1045" s="205"/>
      <c r="R1045" s="205"/>
      <c r="S1045" s="205"/>
      <c r="T1045" s="205"/>
      <c r="U1045" s="205"/>
      <c r="V1045" s="205"/>
      <c r="W1045" s="205"/>
      <c r="X1045" s="205"/>
    </row>
    <row r="1046" spans="1:24" x14ac:dyDescent="0.3">
      <c r="A1046" s="205"/>
      <c r="B1046" s="205"/>
      <c r="C1046" s="205"/>
      <c r="D1046" s="205"/>
      <c r="E1046" s="205"/>
      <c r="F1046" s="205"/>
      <c r="G1046" s="205"/>
      <c r="H1046" s="205"/>
      <c r="I1046" s="205"/>
      <c r="J1046" s="205"/>
      <c r="K1046" s="205"/>
      <c r="L1046" s="205"/>
      <c r="M1046" s="205"/>
      <c r="N1046" s="205"/>
      <c r="O1046" s="205"/>
      <c r="P1046" s="205"/>
      <c r="Q1046" s="205"/>
      <c r="R1046" s="205"/>
      <c r="S1046" s="205"/>
      <c r="T1046" s="205"/>
      <c r="U1046" s="205"/>
      <c r="V1046" s="205"/>
      <c r="W1046" s="205"/>
      <c r="X1046" s="205"/>
    </row>
    <row r="1047" spans="1:24" x14ac:dyDescent="0.3">
      <c r="A1047" s="205"/>
      <c r="B1047" s="205"/>
      <c r="C1047" s="205"/>
      <c r="D1047" s="205"/>
      <c r="E1047" s="205"/>
      <c r="F1047" s="205"/>
      <c r="G1047" s="205"/>
      <c r="H1047" s="205"/>
      <c r="I1047" s="205"/>
      <c r="J1047" s="205"/>
      <c r="K1047" s="205"/>
      <c r="L1047" s="205"/>
      <c r="M1047" s="205"/>
      <c r="N1047" s="205"/>
      <c r="O1047" s="205"/>
      <c r="P1047" s="205"/>
      <c r="Q1047" s="205"/>
      <c r="R1047" s="205"/>
      <c r="S1047" s="205"/>
      <c r="T1047" s="205"/>
      <c r="U1047" s="205"/>
      <c r="V1047" s="205"/>
      <c r="W1047" s="205"/>
      <c r="X1047" s="205"/>
    </row>
    <row r="1048" spans="1:24" x14ac:dyDescent="0.3">
      <c r="A1048" s="205"/>
      <c r="B1048" s="205"/>
      <c r="C1048" s="205"/>
      <c r="D1048" s="205"/>
      <c r="E1048" s="205"/>
      <c r="F1048" s="205"/>
      <c r="G1048" s="205"/>
      <c r="H1048" s="205"/>
      <c r="I1048" s="205"/>
      <c r="J1048" s="205"/>
      <c r="K1048" s="205"/>
      <c r="L1048" s="205"/>
      <c r="M1048" s="205"/>
      <c r="N1048" s="205"/>
      <c r="O1048" s="205"/>
      <c r="P1048" s="205"/>
      <c r="Q1048" s="205"/>
      <c r="R1048" s="205"/>
      <c r="S1048" s="205"/>
      <c r="T1048" s="205"/>
      <c r="U1048" s="205"/>
      <c r="V1048" s="205"/>
      <c r="W1048" s="205"/>
      <c r="X1048" s="205"/>
    </row>
    <row r="1049" spans="1:24" x14ac:dyDescent="0.3">
      <c r="A1049" s="205"/>
      <c r="B1049" s="205"/>
      <c r="C1049" s="205"/>
      <c r="D1049" s="205"/>
      <c r="E1049" s="205"/>
      <c r="F1049" s="205"/>
      <c r="G1049" s="205"/>
      <c r="H1049" s="205"/>
      <c r="I1049" s="205"/>
      <c r="J1049" s="205"/>
      <c r="K1049" s="205"/>
      <c r="L1049" s="205"/>
      <c r="M1049" s="205"/>
      <c r="N1049" s="205"/>
      <c r="O1049" s="205"/>
      <c r="P1049" s="205"/>
      <c r="Q1049" s="205"/>
      <c r="R1049" s="205"/>
      <c r="S1049" s="205"/>
      <c r="T1049" s="205"/>
      <c r="U1049" s="205"/>
      <c r="V1049" s="205"/>
      <c r="W1049" s="205"/>
      <c r="X1049" s="205"/>
    </row>
    <row r="1050" spans="1:24" x14ac:dyDescent="0.3">
      <c r="A1050" s="205"/>
      <c r="B1050" s="205"/>
      <c r="C1050" s="205"/>
      <c r="D1050" s="205"/>
      <c r="E1050" s="205"/>
      <c r="F1050" s="205"/>
      <c r="G1050" s="205"/>
      <c r="H1050" s="205"/>
      <c r="I1050" s="205"/>
      <c r="J1050" s="205"/>
      <c r="K1050" s="205"/>
      <c r="L1050" s="205"/>
      <c r="M1050" s="205"/>
      <c r="N1050" s="205"/>
      <c r="O1050" s="205"/>
      <c r="P1050" s="205"/>
      <c r="Q1050" s="205"/>
      <c r="R1050" s="205"/>
      <c r="S1050" s="205"/>
      <c r="T1050" s="205"/>
      <c r="U1050" s="205"/>
      <c r="V1050" s="205"/>
      <c r="W1050" s="205"/>
      <c r="X1050" s="205"/>
    </row>
    <row r="1051" spans="1:24" x14ac:dyDescent="0.3">
      <c r="A1051" s="205"/>
      <c r="B1051" s="205"/>
      <c r="C1051" s="205"/>
      <c r="D1051" s="205"/>
      <c r="E1051" s="205"/>
      <c r="F1051" s="205"/>
      <c r="G1051" s="205"/>
      <c r="H1051" s="205"/>
      <c r="I1051" s="205"/>
      <c r="J1051" s="205"/>
      <c r="K1051" s="205"/>
      <c r="L1051" s="205"/>
      <c r="M1051" s="205"/>
      <c r="N1051" s="205"/>
      <c r="O1051" s="205"/>
      <c r="P1051" s="205"/>
      <c r="Q1051" s="205"/>
      <c r="R1051" s="205"/>
      <c r="S1051" s="205"/>
      <c r="T1051" s="205"/>
      <c r="U1051" s="205"/>
      <c r="V1051" s="205"/>
      <c r="W1051" s="205"/>
      <c r="X1051" s="205"/>
    </row>
    <row r="1052" spans="1:24" x14ac:dyDescent="0.3">
      <c r="A1052" s="205"/>
      <c r="B1052" s="205"/>
      <c r="C1052" s="205"/>
      <c r="D1052" s="205"/>
      <c r="E1052" s="205"/>
      <c r="F1052" s="205"/>
      <c r="G1052" s="205"/>
      <c r="H1052" s="205"/>
      <c r="I1052" s="205"/>
      <c r="J1052" s="205"/>
      <c r="K1052" s="205"/>
      <c r="L1052" s="205"/>
      <c r="M1052" s="205"/>
      <c r="N1052" s="205"/>
      <c r="O1052" s="205"/>
      <c r="P1052" s="205"/>
      <c r="Q1052" s="205"/>
      <c r="R1052" s="205"/>
      <c r="S1052" s="205"/>
      <c r="T1052" s="205"/>
      <c r="U1052" s="205"/>
      <c r="V1052" s="205"/>
      <c r="W1052" s="205"/>
      <c r="X1052" s="205"/>
    </row>
    <row r="1053" spans="1:24" x14ac:dyDescent="0.3">
      <c r="A1053" s="205"/>
      <c r="B1053" s="205"/>
      <c r="C1053" s="205"/>
      <c r="D1053" s="205"/>
      <c r="E1053" s="205"/>
      <c r="F1053" s="205"/>
      <c r="G1053" s="205"/>
      <c r="H1053" s="205"/>
      <c r="I1053" s="205"/>
      <c r="J1053" s="205"/>
      <c r="K1053" s="205"/>
      <c r="L1053" s="205"/>
      <c r="M1053" s="205"/>
      <c r="N1053" s="205"/>
      <c r="O1053" s="205"/>
      <c r="P1053" s="205"/>
      <c r="Q1053" s="205"/>
      <c r="R1053" s="205"/>
      <c r="S1053" s="205"/>
      <c r="T1053" s="205"/>
      <c r="U1053" s="205"/>
      <c r="V1053" s="205"/>
      <c r="W1053" s="205"/>
      <c r="X1053" s="205"/>
    </row>
    <row r="1054" spans="1:24" x14ac:dyDescent="0.3">
      <c r="A1054" s="205"/>
      <c r="B1054" s="205"/>
      <c r="C1054" s="205"/>
      <c r="D1054" s="205"/>
      <c r="E1054" s="205"/>
      <c r="F1054" s="205"/>
      <c r="G1054" s="205"/>
      <c r="H1054" s="205"/>
      <c r="I1054" s="205"/>
      <c r="J1054" s="205"/>
      <c r="K1054" s="205"/>
      <c r="L1054" s="205"/>
      <c r="M1054" s="205"/>
      <c r="N1054" s="205"/>
      <c r="O1054" s="205"/>
      <c r="P1054" s="205"/>
      <c r="Q1054" s="205"/>
      <c r="R1054" s="205"/>
      <c r="S1054" s="205"/>
      <c r="T1054" s="205"/>
      <c r="U1054" s="205"/>
      <c r="V1054" s="205"/>
      <c r="W1054" s="205"/>
      <c r="X1054" s="205"/>
    </row>
    <row r="1055" spans="1:24" x14ac:dyDescent="0.3">
      <c r="A1055" s="205"/>
      <c r="B1055" s="205"/>
      <c r="C1055" s="205"/>
      <c r="D1055" s="205"/>
      <c r="E1055" s="205"/>
      <c r="F1055" s="205"/>
      <c r="G1055" s="205"/>
      <c r="H1055" s="205"/>
      <c r="I1055" s="205"/>
      <c r="J1055" s="205"/>
      <c r="K1055" s="205"/>
      <c r="L1055" s="205"/>
      <c r="M1055" s="205"/>
      <c r="N1055" s="205"/>
      <c r="O1055" s="205"/>
      <c r="P1055" s="205"/>
      <c r="Q1055" s="205"/>
      <c r="R1055" s="205"/>
      <c r="S1055" s="205"/>
      <c r="T1055" s="205"/>
      <c r="U1055" s="205"/>
      <c r="V1055" s="205"/>
      <c r="W1055" s="205"/>
      <c r="X1055" s="205"/>
    </row>
    <row r="1056" spans="1:24" x14ac:dyDescent="0.3">
      <c r="A1056" s="205"/>
      <c r="B1056" s="205"/>
      <c r="C1056" s="205"/>
      <c r="D1056" s="205"/>
      <c r="E1056" s="205"/>
      <c r="F1056" s="205"/>
      <c r="G1056" s="205"/>
      <c r="H1056" s="205"/>
      <c r="I1056" s="205"/>
      <c r="J1056" s="205"/>
      <c r="K1056" s="205"/>
      <c r="L1056" s="205"/>
      <c r="M1056" s="205"/>
      <c r="N1056" s="205"/>
      <c r="O1056" s="205"/>
      <c r="P1056" s="205"/>
      <c r="Q1056" s="205"/>
      <c r="R1056" s="205"/>
      <c r="S1056" s="205"/>
      <c r="T1056" s="205"/>
      <c r="U1056" s="205"/>
      <c r="V1056" s="205"/>
      <c r="W1056" s="205"/>
      <c r="X1056" s="205"/>
    </row>
    <row r="1057" spans="1:24" x14ac:dyDescent="0.3">
      <c r="A1057" s="205"/>
      <c r="B1057" s="205"/>
      <c r="C1057" s="205"/>
      <c r="D1057" s="205"/>
      <c r="E1057" s="205"/>
      <c r="F1057" s="205"/>
      <c r="G1057" s="205"/>
      <c r="H1057" s="205"/>
      <c r="I1057" s="205"/>
      <c r="J1057" s="205"/>
      <c r="K1057" s="205"/>
      <c r="L1057" s="205"/>
      <c r="M1057" s="205"/>
      <c r="N1057" s="205"/>
      <c r="O1057" s="205"/>
      <c r="P1057" s="205"/>
      <c r="Q1057" s="205"/>
      <c r="R1057" s="205"/>
      <c r="S1057" s="205"/>
      <c r="T1057" s="205"/>
      <c r="U1057" s="205"/>
      <c r="V1057" s="205"/>
      <c r="W1057" s="205"/>
      <c r="X1057" s="205"/>
    </row>
    <row r="1058" spans="1:24" x14ac:dyDescent="0.3">
      <c r="A1058" s="205"/>
      <c r="B1058" s="205"/>
      <c r="C1058" s="205"/>
      <c r="D1058" s="205"/>
      <c r="E1058" s="205"/>
      <c r="F1058" s="205"/>
      <c r="G1058" s="205"/>
      <c r="H1058" s="205"/>
      <c r="I1058" s="205"/>
      <c r="J1058" s="205"/>
      <c r="K1058" s="205"/>
      <c r="L1058" s="205"/>
      <c r="M1058" s="205"/>
      <c r="N1058" s="205"/>
      <c r="O1058" s="205"/>
      <c r="P1058" s="205"/>
      <c r="Q1058" s="205"/>
      <c r="R1058" s="205"/>
      <c r="S1058" s="205"/>
      <c r="T1058" s="205"/>
      <c r="U1058" s="205"/>
      <c r="V1058" s="205"/>
      <c r="W1058" s="205"/>
      <c r="X1058" s="205"/>
    </row>
    <row r="1059" spans="1:24" x14ac:dyDescent="0.3">
      <c r="A1059" s="205"/>
      <c r="B1059" s="205"/>
      <c r="C1059" s="205"/>
      <c r="D1059" s="205"/>
      <c r="E1059" s="205"/>
      <c r="F1059" s="205"/>
      <c r="G1059" s="205"/>
      <c r="H1059" s="205"/>
      <c r="I1059" s="205"/>
      <c r="J1059" s="205"/>
      <c r="K1059" s="205"/>
      <c r="L1059" s="205"/>
      <c r="M1059" s="205"/>
      <c r="N1059" s="205"/>
      <c r="O1059" s="205"/>
      <c r="P1059" s="205"/>
      <c r="Q1059" s="205"/>
      <c r="R1059" s="205"/>
      <c r="S1059" s="205"/>
      <c r="T1059" s="205"/>
      <c r="U1059" s="205"/>
      <c r="V1059" s="205"/>
      <c r="W1059" s="205"/>
      <c r="X1059" s="205"/>
    </row>
    <row r="1060" spans="1:24" x14ac:dyDescent="0.3">
      <c r="A1060" s="205"/>
      <c r="B1060" s="205"/>
      <c r="C1060" s="205"/>
      <c r="D1060" s="205"/>
      <c r="E1060" s="205"/>
      <c r="F1060" s="205"/>
      <c r="G1060" s="205"/>
      <c r="H1060" s="205"/>
      <c r="I1060" s="205"/>
      <c r="J1060" s="205"/>
      <c r="K1060" s="205"/>
      <c r="L1060" s="205"/>
      <c r="M1060" s="205"/>
      <c r="N1060" s="205"/>
      <c r="O1060" s="205"/>
      <c r="P1060" s="205"/>
      <c r="Q1060" s="205"/>
      <c r="R1060" s="205"/>
      <c r="S1060" s="205"/>
      <c r="T1060" s="205"/>
      <c r="U1060" s="205"/>
      <c r="V1060" s="205"/>
      <c r="W1060" s="205"/>
      <c r="X1060" s="205"/>
    </row>
    <row r="1061" spans="1:24" x14ac:dyDescent="0.3">
      <c r="A1061" s="205"/>
      <c r="B1061" s="205"/>
      <c r="C1061" s="205"/>
      <c r="D1061" s="205"/>
      <c r="E1061" s="205"/>
      <c r="F1061" s="205"/>
      <c r="G1061" s="205"/>
      <c r="H1061" s="205"/>
      <c r="I1061" s="205"/>
      <c r="J1061" s="205"/>
      <c r="K1061" s="205"/>
      <c r="L1061" s="205"/>
      <c r="M1061" s="205"/>
      <c r="N1061" s="205"/>
      <c r="O1061" s="205"/>
      <c r="P1061" s="205"/>
      <c r="Q1061" s="205"/>
      <c r="R1061" s="205"/>
      <c r="S1061" s="205"/>
      <c r="T1061" s="205"/>
      <c r="U1061" s="205"/>
      <c r="V1061" s="205"/>
      <c r="W1061" s="205"/>
      <c r="X1061" s="205"/>
    </row>
    <row r="1062" spans="1:24" x14ac:dyDescent="0.3">
      <c r="A1062" s="205"/>
      <c r="B1062" s="205"/>
      <c r="C1062" s="205"/>
      <c r="D1062" s="205"/>
      <c r="E1062" s="205"/>
      <c r="F1062" s="205"/>
      <c r="G1062" s="205"/>
      <c r="H1062" s="205"/>
      <c r="I1062" s="205"/>
      <c r="J1062" s="205"/>
      <c r="K1062" s="205"/>
      <c r="L1062" s="205"/>
      <c r="M1062" s="205"/>
      <c r="N1062" s="205"/>
      <c r="O1062" s="205"/>
      <c r="P1062" s="205"/>
      <c r="Q1062" s="205"/>
      <c r="R1062" s="205"/>
      <c r="S1062" s="205"/>
      <c r="T1062" s="205"/>
      <c r="U1062" s="205"/>
      <c r="V1062" s="205"/>
      <c r="W1062" s="205"/>
      <c r="X1062" s="205"/>
    </row>
    <row r="1063" spans="1:24" x14ac:dyDescent="0.3">
      <c r="A1063" s="205"/>
      <c r="B1063" s="205"/>
      <c r="C1063" s="205"/>
      <c r="D1063" s="205"/>
      <c r="E1063" s="205"/>
      <c r="F1063" s="205"/>
      <c r="G1063" s="205"/>
      <c r="H1063" s="205"/>
      <c r="I1063" s="205"/>
      <c r="J1063" s="205"/>
      <c r="K1063" s="205"/>
      <c r="L1063" s="205"/>
      <c r="M1063" s="205"/>
      <c r="N1063" s="205"/>
      <c r="O1063" s="205"/>
      <c r="P1063" s="205"/>
      <c r="Q1063" s="205"/>
      <c r="R1063" s="205"/>
      <c r="S1063" s="205"/>
      <c r="T1063" s="205"/>
      <c r="U1063" s="205"/>
      <c r="V1063" s="205"/>
      <c r="W1063" s="205"/>
      <c r="X1063" s="205"/>
    </row>
    <row r="1064" spans="1:24" x14ac:dyDescent="0.3">
      <c r="A1064" s="205"/>
      <c r="B1064" s="205"/>
      <c r="C1064" s="205"/>
      <c r="D1064" s="205"/>
      <c r="E1064" s="205"/>
      <c r="F1064" s="205"/>
      <c r="G1064" s="205"/>
      <c r="H1064" s="205"/>
      <c r="I1064" s="205"/>
      <c r="J1064" s="205"/>
      <c r="K1064" s="205"/>
      <c r="L1064" s="205"/>
      <c r="M1064" s="205"/>
      <c r="N1064" s="205"/>
      <c r="O1064" s="205"/>
      <c r="P1064" s="205"/>
      <c r="Q1064" s="205"/>
      <c r="R1064" s="205"/>
      <c r="S1064" s="205"/>
      <c r="T1064" s="205"/>
      <c r="U1064" s="205"/>
      <c r="V1064" s="205"/>
      <c r="W1064" s="205"/>
      <c r="X1064" s="205"/>
    </row>
    <row r="1065" spans="1:24" x14ac:dyDescent="0.3">
      <c r="A1065" s="205"/>
      <c r="B1065" s="205"/>
      <c r="C1065" s="205"/>
      <c r="D1065" s="205"/>
      <c r="E1065" s="205"/>
      <c r="F1065" s="205"/>
      <c r="G1065" s="205"/>
      <c r="H1065" s="205"/>
      <c r="I1065" s="205"/>
      <c r="J1065" s="205"/>
      <c r="K1065" s="205"/>
      <c r="L1065" s="205"/>
      <c r="M1065" s="205"/>
      <c r="N1065" s="205"/>
      <c r="O1065" s="205"/>
      <c r="P1065" s="205"/>
      <c r="Q1065" s="205"/>
      <c r="R1065" s="205"/>
      <c r="S1065" s="205"/>
      <c r="T1065" s="205"/>
      <c r="U1065" s="205"/>
      <c r="V1065" s="205"/>
      <c r="W1065" s="205"/>
      <c r="X1065" s="205"/>
    </row>
    <row r="1066" spans="1:24" x14ac:dyDescent="0.3">
      <c r="A1066" s="205"/>
      <c r="B1066" s="205"/>
      <c r="C1066" s="205"/>
      <c r="D1066" s="205"/>
      <c r="E1066" s="205"/>
      <c r="F1066" s="205"/>
      <c r="G1066" s="205"/>
      <c r="H1066" s="205"/>
      <c r="I1066" s="205"/>
      <c r="J1066" s="205"/>
      <c r="K1066" s="205"/>
      <c r="L1066" s="205"/>
      <c r="M1066" s="205"/>
      <c r="N1066" s="205"/>
      <c r="O1066" s="205"/>
      <c r="P1066" s="205"/>
      <c r="Q1066" s="205"/>
      <c r="R1066" s="205"/>
      <c r="S1066" s="205"/>
      <c r="T1066" s="205"/>
      <c r="U1066" s="205"/>
      <c r="V1066" s="205"/>
      <c r="W1066" s="205"/>
      <c r="X1066" s="205"/>
    </row>
    <row r="1067" spans="1:24" x14ac:dyDescent="0.3">
      <c r="A1067" s="205"/>
      <c r="B1067" s="205"/>
      <c r="C1067" s="205"/>
      <c r="D1067" s="205"/>
      <c r="E1067" s="205"/>
      <c r="F1067" s="205"/>
      <c r="G1067" s="205"/>
      <c r="H1067" s="205"/>
      <c r="I1067" s="205"/>
      <c r="J1067" s="205"/>
      <c r="K1067" s="205"/>
      <c r="L1067" s="205"/>
      <c r="M1067" s="205"/>
      <c r="N1067" s="205"/>
      <c r="O1067" s="205"/>
      <c r="P1067" s="205"/>
      <c r="Q1067" s="205"/>
      <c r="R1067" s="205"/>
      <c r="S1067" s="205"/>
      <c r="T1067" s="205"/>
      <c r="U1067" s="205"/>
      <c r="V1067" s="205"/>
      <c r="W1067" s="205"/>
      <c r="X1067" s="205"/>
    </row>
    <row r="1068" spans="1:24" x14ac:dyDescent="0.3">
      <c r="A1068" s="205"/>
      <c r="B1068" s="205"/>
      <c r="C1068" s="205"/>
      <c r="D1068" s="205"/>
      <c r="E1068" s="205"/>
      <c r="F1068" s="205"/>
      <c r="G1068" s="205"/>
      <c r="H1068" s="205"/>
      <c r="I1068" s="205"/>
      <c r="J1068" s="205"/>
      <c r="K1068" s="205"/>
      <c r="L1068" s="205"/>
      <c r="M1068" s="205"/>
      <c r="N1068" s="205"/>
      <c r="O1068" s="205"/>
      <c r="P1068" s="205"/>
      <c r="Q1068" s="205"/>
      <c r="R1068" s="205"/>
      <c r="S1068" s="205"/>
      <c r="T1068" s="205"/>
      <c r="U1068" s="205"/>
      <c r="V1068" s="205"/>
      <c r="W1068" s="205"/>
      <c r="X1068" s="205"/>
    </row>
    <row r="1069" spans="1:24" x14ac:dyDescent="0.3">
      <c r="A1069" s="205"/>
      <c r="B1069" s="205"/>
      <c r="C1069" s="205"/>
      <c r="D1069" s="205"/>
      <c r="E1069" s="205"/>
      <c r="F1069" s="205"/>
      <c r="G1069" s="205"/>
      <c r="H1069" s="205"/>
      <c r="I1069" s="205"/>
      <c r="J1069" s="205"/>
      <c r="K1069" s="205"/>
      <c r="L1069" s="205"/>
      <c r="M1069" s="205"/>
      <c r="N1069" s="205"/>
      <c r="O1069" s="205"/>
      <c r="P1069" s="205"/>
      <c r="Q1069" s="205"/>
      <c r="R1069" s="205"/>
      <c r="S1069" s="205"/>
      <c r="T1069" s="205"/>
      <c r="U1069" s="205"/>
      <c r="V1069" s="205"/>
      <c r="W1069" s="205"/>
      <c r="X1069" s="205"/>
    </row>
    <row r="1070" spans="1:24" x14ac:dyDescent="0.3">
      <c r="A1070" s="205"/>
      <c r="B1070" s="205"/>
      <c r="C1070" s="205"/>
      <c r="D1070" s="205"/>
      <c r="E1070" s="205"/>
      <c r="F1070" s="205"/>
      <c r="G1070" s="205"/>
      <c r="H1070" s="205"/>
      <c r="I1070" s="205"/>
      <c r="J1070" s="205"/>
      <c r="K1070" s="205"/>
      <c r="L1070" s="205"/>
      <c r="M1070" s="205"/>
      <c r="N1070" s="205"/>
      <c r="O1070" s="205"/>
      <c r="P1070" s="205"/>
      <c r="Q1070" s="205"/>
      <c r="R1070" s="205"/>
      <c r="S1070" s="205"/>
      <c r="T1070" s="205"/>
      <c r="U1070" s="205"/>
      <c r="V1070" s="205"/>
      <c r="W1070" s="205"/>
      <c r="X1070" s="205"/>
    </row>
    <row r="1071" spans="1:24" x14ac:dyDescent="0.3">
      <c r="A1071" s="205"/>
      <c r="B1071" s="205"/>
      <c r="C1071" s="205"/>
      <c r="D1071" s="205"/>
      <c r="E1071" s="205"/>
      <c r="F1071" s="205"/>
      <c r="G1071" s="205"/>
      <c r="H1071" s="205"/>
      <c r="I1071" s="205"/>
      <c r="J1071" s="205"/>
      <c r="K1071" s="205"/>
      <c r="L1071" s="205"/>
      <c r="M1071" s="205"/>
      <c r="N1071" s="205"/>
      <c r="O1071" s="205"/>
      <c r="P1071" s="205"/>
      <c r="Q1071" s="205"/>
      <c r="R1071" s="205"/>
      <c r="S1071" s="205"/>
      <c r="T1071" s="205"/>
      <c r="U1071" s="205"/>
      <c r="V1071" s="205"/>
      <c r="W1071" s="205"/>
      <c r="X1071" s="205"/>
    </row>
    <row r="1072" spans="1:24" x14ac:dyDescent="0.3">
      <c r="A1072" s="205"/>
      <c r="B1072" s="205"/>
      <c r="C1072" s="205"/>
      <c r="D1072" s="205"/>
      <c r="E1072" s="205"/>
      <c r="F1072" s="205"/>
      <c r="G1072" s="205"/>
      <c r="H1072" s="205"/>
      <c r="I1072" s="205"/>
      <c r="J1072" s="205"/>
      <c r="K1072" s="205"/>
      <c r="L1072" s="205"/>
      <c r="M1072" s="205"/>
      <c r="N1072" s="205"/>
      <c r="O1072" s="205"/>
      <c r="P1072" s="205"/>
      <c r="Q1072" s="205"/>
      <c r="R1072" s="205"/>
      <c r="S1072" s="205"/>
      <c r="T1072" s="205"/>
      <c r="U1072" s="205"/>
      <c r="V1072" s="205"/>
      <c r="W1072" s="205"/>
      <c r="X1072" s="205"/>
    </row>
    <row r="1073" spans="1:24" x14ac:dyDescent="0.3">
      <c r="A1073" s="205"/>
      <c r="B1073" s="205"/>
      <c r="C1073" s="205"/>
      <c r="D1073" s="205"/>
      <c r="E1073" s="205"/>
      <c r="F1073" s="205"/>
      <c r="G1073" s="205"/>
      <c r="H1073" s="205"/>
      <c r="I1073" s="205"/>
      <c r="J1073" s="205"/>
      <c r="K1073" s="205"/>
      <c r="L1073" s="205"/>
      <c r="M1073" s="205"/>
      <c r="N1073" s="205"/>
      <c r="O1073" s="205"/>
      <c r="P1073" s="205"/>
      <c r="Q1073" s="205"/>
      <c r="R1073" s="205"/>
      <c r="S1073" s="205"/>
      <c r="T1073" s="205"/>
      <c r="U1073" s="205"/>
      <c r="V1073" s="205"/>
      <c r="W1073" s="205"/>
      <c r="X1073" s="205"/>
    </row>
    <row r="1074" spans="1:24" x14ac:dyDescent="0.3">
      <c r="A1074" s="205"/>
      <c r="B1074" s="205"/>
      <c r="C1074" s="205"/>
      <c r="D1074" s="205"/>
      <c r="E1074" s="205"/>
      <c r="F1074" s="205"/>
      <c r="G1074" s="205"/>
      <c r="H1074" s="205"/>
      <c r="I1074" s="205"/>
      <c r="J1074" s="205"/>
      <c r="K1074" s="205"/>
      <c r="L1074" s="205"/>
      <c r="M1074" s="205"/>
      <c r="N1074" s="205"/>
      <c r="O1074" s="205"/>
      <c r="P1074" s="205"/>
      <c r="Q1074" s="205"/>
      <c r="R1074" s="205"/>
      <c r="S1074" s="205"/>
      <c r="T1074" s="205"/>
      <c r="U1074" s="205"/>
      <c r="V1074" s="205"/>
      <c r="W1074" s="205"/>
      <c r="X1074" s="205"/>
    </row>
    <row r="1075" spans="1:24" x14ac:dyDescent="0.3">
      <c r="A1075" s="205"/>
      <c r="B1075" s="205"/>
      <c r="C1075" s="205"/>
      <c r="D1075" s="205"/>
      <c r="E1075" s="205"/>
      <c r="F1075" s="205"/>
      <c r="G1075" s="205"/>
      <c r="H1075" s="205"/>
      <c r="I1075" s="205"/>
      <c r="J1075" s="205"/>
      <c r="K1075" s="205"/>
      <c r="L1075" s="205"/>
      <c r="M1075" s="205"/>
      <c r="N1075" s="205"/>
      <c r="O1075" s="205"/>
      <c r="P1075" s="205"/>
      <c r="Q1075" s="205"/>
      <c r="R1075" s="205"/>
      <c r="S1075" s="205"/>
      <c r="T1075" s="205"/>
      <c r="U1075" s="205"/>
      <c r="V1075" s="205"/>
      <c r="W1075" s="205"/>
      <c r="X1075" s="205"/>
    </row>
    <row r="1076" spans="1:24" x14ac:dyDescent="0.3">
      <c r="A1076" s="205"/>
      <c r="B1076" s="205"/>
      <c r="C1076" s="205"/>
      <c r="D1076" s="205"/>
      <c r="E1076" s="205"/>
      <c r="F1076" s="205"/>
      <c r="G1076" s="205"/>
      <c r="H1076" s="205"/>
      <c r="I1076" s="205"/>
      <c r="J1076" s="205"/>
      <c r="K1076" s="205"/>
      <c r="L1076" s="205"/>
      <c r="M1076" s="205"/>
      <c r="N1076" s="205"/>
      <c r="O1076" s="205"/>
      <c r="P1076" s="205"/>
      <c r="Q1076" s="205"/>
      <c r="R1076" s="205"/>
      <c r="S1076" s="205"/>
      <c r="T1076" s="205"/>
      <c r="U1076" s="205"/>
      <c r="V1076" s="205"/>
      <c r="W1076" s="205"/>
      <c r="X1076" s="205"/>
    </row>
    <row r="1077" spans="1:24" x14ac:dyDescent="0.3">
      <c r="A1077" s="205"/>
      <c r="B1077" s="205"/>
      <c r="C1077" s="205"/>
      <c r="D1077" s="205"/>
      <c r="E1077" s="205"/>
      <c r="F1077" s="205"/>
      <c r="G1077" s="205"/>
      <c r="H1077" s="205"/>
      <c r="I1077" s="205"/>
      <c r="J1077" s="205"/>
      <c r="K1077" s="205"/>
      <c r="L1077" s="205"/>
      <c r="M1077" s="205"/>
      <c r="N1077" s="205"/>
      <c r="O1077" s="205"/>
      <c r="P1077" s="205"/>
      <c r="Q1077" s="205"/>
      <c r="R1077" s="205"/>
      <c r="S1077" s="205"/>
      <c r="T1077" s="205"/>
      <c r="U1077" s="205"/>
      <c r="V1077" s="205"/>
      <c r="W1077" s="205"/>
      <c r="X1077" s="205"/>
    </row>
    <row r="1078" spans="1:24" x14ac:dyDescent="0.3">
      <c r="A1078" s="205"/>
      <c r="B1078" s="205"/>
      <c r="C1078" s="205"/>
      <c r="D1078" s="205"/>
      <c r="E1078" s="205"/>
      <c r="F1078" s="205"/>
      <c r="G1078" s="205"/>
      <c r="H1078" s="205"/>
      <c r="I1078" s="205"/>
      <c r="J1078" s="205"/>
      <c r="K1078" s="205"/>
      <c r="L1078" s="205"/>
      <c r="M1078" s="205"/>
      <c r="N1078" s="205"/>
      <c r="O1078" s="205"/>
      <c r="P1078" s="205"/>
      <c r="Q1078" s="205"/>
      <c r="R1078" s="205"/>
      <c r="S1078" s="205"/>
      <c r="T1078" s="205"/>
      <c r="U1078" s="205"/>
      <c r="V1078" s="205"/>
      <c r="W1078" s="205"/>
      <c r="X1078" s="205"/>
    </row>
    <row r="1079" spans="1:24" x14ac:dyDescent="0.3">
      <c r="A1079" s="205"/>
      <c r="B1079" s="205"/>
      <c r="C1079" s="205"/>
      <c r="D1079" s="205"/>
      <c r="E1079" s="205"/>
      <c r="F1079" s="205"/>
      <c r="G1079" s="205"/>
      <c r="H1079" s="205"/>
      <c r="I1079" s="205"/>
      <c r="J1079" s="205"/>
      <c r="K1079" s="205"/>
      <c r="L1079" s="205"/>
      <c r="M1079" s="205"/>
      <c r="N1079" s="205"/>
      <c r="O1079" s="205"/>
      <c r="P1079" s="205"/>
      <c r="Q1079" s="205"/>
      <c r="R1079" s="205"/>
      <c r="S1079" s="205"/>
      <c r="T1079" s="205"/>
      <c r="U1079" s="205"/>
      <c r="V1079" s="205"/>
      <c r="W1079" s="205"/>
      <c r="X1079" s="205"/>
    </row>
    <row r="1080" spans="1:24" x14ac:dyDescent="0.3">
      <c r="A1080" s="205"/>
      <c r="B1080" s="205"/>
      <c r="C1080" s="205"/>
      <c r="D1080" s="205"/>
      <c r="E1080" s="205"/>
      <c r="F1080" s="205"/>
      <c r="G1080" s="205"/>
      <c r="H1080" s="205"/>
      <c r="I1080" s="205"/>
      <c r="J1080" s="205"/>
      <c r="K1080" s="205"/>
      <c r="L1080" s="205"/>
      <c r="M1080" s="205"/>
      <c r="N1080" s="205"/>
      <c r="O1080" s="205"/>
      <c r="P1080" s="205"/>
      <c r="Q1080" s="205"/>
      <c r="R1080" s="205"/>
      <c r="S1080" s="205"/>
      <c r="T1080" s="205"/>
      <c r="U1080" s="205"/>
      <c r="V1080" s="205"/>
      <c r="W1080" s="205"/>
      <c r="X1080" s="205"/>
    </row>
    <row r="1081" spans="1:24" x14ac:dyDescent="0.3">
      <c r="A1081" s="205"/>
      <c r="B1081" s="205"/>
      <c r="C1081" s="205"/>
      <c r="D1081" s="205"/>
      <c r="E1081" s="205"/>
      <c r="F1081" s="205"/>
      <c r="G1081" s="205"/>
      <c r="H1081" s="205"/>
      <c r="I1081" s="205"/>
      <c r="J1081" s="205"/>
      <c r="K1081" s="205"/>
      <c r="L1081" s="205"/>
      <c r="M1081" s="205"/>
      <c r="N1081" s="205"/>
      <c r="O1081" s="205"/>
      <c r="P1081" s="205"/>
      <c r="Q1081" s="205"/>
      <c r="R1081" s="205"/>
      <c r="S1081" s="205"/>
      <c r="T1081" s="205"/>
      <c r="U1081" s="205"/>
      <c r="V1081" s="205"/>
      <c r="W1081" s="205"/>
      <c r="X1081" s="205"/>
    </row>
    <row r="1082" spans="1:24" x14ac:dyDescent="0.3">
      <c r="A1082" s="205"/>
      <c r="B1082" s="205"/>
      <c r="C1082" s="205"/>
      <c r="D1082" s="205"/>
      <c r="E1082" s="205"/>
      <c r="F1082" s="205"/>
      <c r="G1082" s="205"/>
      <c r="H1082" s="205"/>
      <c r="I1082" s="205"/>
      <c r="J1082" s="205"/>
      <c r="K1082" s="205"/>
      <c r="L1082" s="205"/>
      <c r="M1082" s="205"/>
      <c r="N1082" s="205"/>
      <c r="O1082" s="205"/>
      <c r="P1082" s="205"/>
      <c r="Q1082" s="205"/>
      <c r="R1082" s="205"/>
      <c r="S1082" s="205"/>
      <c r="T1082" s="205"/>
      <c r="U1082" s="205"/>
      <c r="V1082" s="205"/>
      <c r="W1082" s="205"/>
      <c r="X1082" s="205"/>
    </row>
    <row r="1083" spans="1:24" x14ac:dyDescent="0.3">
      <c r="A1083" s="205"/>
      <c r="B1083" s="205"/>
      <c r="C1083" s="205"/>
      <c r="D1083" s="205"/>
      <c r="E1083" s="205"/>
      <c r="F1083" s="205"/>
      <c r="G1083" s="205"/>
      <c r="H1083" s="205"/>
      <c r="I1083" s="205"/>
      <c r="J1083" s="205"/>
      <c r="K1083" s="205"/>
      <c r="L1083" s="205"/>
      <c r="M1083" s="205"/>
      <c r="N1083" s="205"/>
      <c r="O1083" s="205"/>
      <c r="P1083" s="205"/>
      <c r="Q1083" s="205"/>
      <c r="R1083" s="205"/>
      <c r="S1083" s="205"/>
      <c r="T1083" s="205"/>
      <c r="U1083" s="205"/>
      <c r="V1083" s="205"/>
      <c r="W1083" s="205"/>
      <c r="X1083" s="205"/>
    </row>
    <row r="1084" spans="1:24" x14ac:dyDescent="0.3">
      <c r="A1084" s="205"/>
      <c r="B1084" s="205"/>
      <c r="C1084" s="205"/>
      <c r="D1084" s="205"/>
      <c r="E1084" s="205"/>
      <c r="F1084" s="205"/>
      <c r="G1084" s="205"/>
      <c r="H1084" s="205"/>
      <c r="I1084" s="205"/>
      <c r="J1084" s="205"/>
      <c r="K1084" s="205"/>
      <c r="L1084" s="205"/>
      <c r="M1084" s="205"/>
      <c r="N1084" s="205"/>
      <c r="O1084" s="205"/>
      <c r="P1084" s="205"/>
      <c r="Q1084" s="205"/>
      <c r="R1084" s="205"/>
      <c r="S1084" s="205"/>
      <c r="T1084" s="205"/>
      <c r="U1084" s="205"/>
      <c r="V1084" s="205"/>
      <c r="W1084" s="205"/>
      <c r="X1084" s="205"/>
    </row>
    <row r="1085" spans="1:24" x14ac:dyDescent="0.3">
      <c r="A1085" s="205"/>
      <c r="B1085" s="205"/>
      <c r="C1085" s="205"/>
      <c r="D1085" s="205"/>
      <c r="E1085" s="205"/>
      <c r="F1085" s="205"/>
      <c r="G1085" s="205"/>
      <c r="H1085" s="205"/>
      <c r="I1085" s="205"/>
      <c r="J1085" s="205"/>
      <c r="K1085" s="205"/>
      <c r="L1085" s="205"/>
      <c r="M1085" s="205"/>
      <c r="N1085" s="205"/>
      <c r="O1085" s="205"/>
      <c r="P1085" s="205"/>
      <c r="Q1085" s="205"/>
      <c r="R1085" s="205"/>
      <c r="S1085" s="205"/>
      <c r="T1085" s="205"/>
      <c r="U1085" s="205"/>
      <c r="V1085" s="205"/>
      <c r="W1085" s="205"/>
      <c r="X1085" s="205"/>
    </row>
    <row r="1086" spans="1:24" x14ac:dyDescent="0.3">
      <c r="A1086" s="205"/>
      <c r="B1086" s="205"/>
      <c r="C1086" s="205"/>
      <c r="D1086" s="205"/>
      <c r="E1086" s="205"/>
      <c r="F1086" s="205"/>
      <c r="G1086" s="205"/>
      <c r="H1086" s="205"/>
      <c r="I1086" s="205"/>
      <c r="J1086" s="205"/>
      <c r="K1086" s="205"/>
      <c r="L1086" s="205"/>
      <c r="M1086" s="205"/>
      <c r="N1086" s="205"/>
      <c r="O1086" s="205"/>
      <c r="P1086" s="205"/>
      <c r="Q1086" s="205"/>
      <c r="R1086" s="205"/>
      <c r="S1086" s="205"/>
      <c r="T1086" s="205"/>
      <c r="U1086" s="205"/>
      <c r="V1086" s="205"/>
      <c r="W1086" s="205"/>
      <c r="X1086" s="205"/>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topLeftCell="A31" workbookViewId="0">
      <selection activeCell="D53" sqref="D53"/>
    </sheetView>
  </sheetViews>
  <sheetFormatPr defaultRowHeight="14.4" x14ac:dyDescent="0.3"/>
  <cols>
    <col min="1" max="1" width="18.33203125" bestFit="1" customWidth="1"/>
    <col min="2" max="2" width="11" bestFit="1" customWidth="1"/>
    <col min="3" max="3" width="17" customWidth="1"/>
    <col min="4" max="4" width="32.109375" bestFit="1" customWidth="1"/>
    <col min="5" max="5" width="23.88671875" bestFit="1" customWidth="1"/>
    <col min="6" max="6" width="91" customWidth="1"/>
  </cols>
  <sheetData>
    <row r="1" spans="1:6" x14ac:dyDescent="0.3">
      <c r="A1" s="468" t="s">
        <v>123</v>
      </c>
      <c r="B1" s="469"/>
      <c r="C1" s="468" t="s">
        <v>112</v>
      </c>
      <c r="D1" s="469"/>
      <c r="E1" s="468" t="s">
        <v>113</v>
      </c>
      <c r="F1" s="470"/>
    </row>
    <row r="2" spans="1:6" x14ac:dyDescent="0.3">
      <c r="A2" s="64" t="s">
        <v>114</v>
      </c>
      <c r="B2" s="126">
        <v>9</v>
      </c>
      <c r="C2" s="64" t="s">
        <v>115</v>
      </c>
      <c r="D2" s="126">
        <v>39</v>
      </c>
      <c r="E2" s="64" t="s">
        <v>116</v>
      </c>
      <c r="F2" s="126">
        <v>3</v>
      </c>
    </row>
    <row r="3" spans="1:6" x14ac:dyDescent="0.3">
      <c r="A3" s="64" t="s">
        <v>117</v>
      </c>
      <c r="B3" s="126">
        <v>5</v>
      </c>
      <c r="C3" s="64" t="s">
        <v>118</v>
      </c>
      <c r="D3" s="126">
        <v>1</v>
      </c>
      <c r="E3" s="55" t="s">
        <v>124</v>
      </c>
      <c r="F3" s="126">
        <v>1</v>
      </c>
    </row>
    <row r="4" spans="1:6" x14ac:dyDescent="0.3">
      <c r="A4" s="64" t="s">
        <v>119</v>
      </c>
      <c r="B4" s="126">
        <v>10</v>
      </c>
      <c r="C4" s="64"/>
      <c r="D4" s="126"/>
      <c r="E4" s="64"/>
      <c r="F4" s="64"/>
    </row>
    <row r="5" spans="1:6" ht="21.6" x14ac:dyDescent="0.3">
      <c r="A5" s="127" t="s">
        <v>120</v>
      </c>
      <c r="B5" s="126">
        <v>10</v>
      </c>
      <c r="C5" s="64"/>
      <c r="D5" s="64"/>
      <c r="E5" s="64"/>
      <c r="F5" s="64"/>
    </row>
    <row r="6" spans="1:6" x14ac:dyDescent="0.3">
      <c r="A6" s="127" t="s">
        <v>121</v>
      </c>
      <c r="B6" s="126">
        <v>25</v>
      </c>
      <c r="C6" s="64"/>
      <c r="D6" s="64"/>
      <c r="E6" s="64"/>
      <c r="F6" s="64"/>
    </row>
    <row r="7" spans="1:6" x14ac:dyDescent="0.3">
      <c r="A7" s="64" t="s">
        <v>122</v>
      </c>
      <c r="B7" s="64">
        <f>SUM(B2:B6)</f>
        <v>59</v>
      </c>
      <c r="C7" s="64"/>
      <c r="D7" s="64">
        <f>SUM(D2:D6)</f>
        <v>40</v>
      </c>
      <c r="E7" s="64"/>
      <c r="F7" s="64">
        <v>4</v>
      </c>
    </row>
    <row r="9" spans="1:6" x14ac:dyDescent="0.3">
      <c r="A9" s="471" t="s">
        <v>1421</v>
      </c>
      <c r="B9" s="472"/>
      <c r="C9" s="472"/>
      <c r="D9" s="472"/>
      <c r="E9" s="472"/>
    </row>
    <row r="10" spans="1:6" x14ac:dyDescent="0.3">
      <c r="A10" s="175" t="s">
        <v>1409</v>
      </c>
      <c r="B10" s="175" t="s">
        <v>1408</v>
      </c>
      <c r="C10" s="175" t="s">
        <v>1410</v>
      </c>
      <c r="D10" s="175" t="s">
        <v>1</v>
      </c>
      <c r="E10" s="196" t="s">
        <v>1455</v>
      </c>
    </row>
    <row r="11" spans="1:6" x14ac:dyDescent="0.3">
      <c r="A11" s="55">
        <v>130840319</v>
      </c>
      <c r="B11" s="145">
        <v>41851</v>
      </c>
      <c r="C11" s="55" t="s">
        <v>1411</v>
      </c>
      <c r="D11" s="55" t="s">
        <v>319</v>
      </c>
      <c r="E11" s="181"/>
    </row>
    <row r="12" spans="1:6" x14ac:dyDescent="0.3">
      <c r="A12" s="55">
        <v>344146351</v>
      </c>
      <c r="B12" s="145">
        <v>42978</v>
      </c>
      <c r="C12" s="55" t="s">
        <v>1411</v>
      </c>
      <c r="D12" s="55" t="s">
        <v>316</v>
      </c>
      <c r="E12" s="181"/>
    </row>
    <row r="13" spans="1:6" x14ac:dyDescent="0.3">
      <c r="A13" s="55">
        <v>344146329</v>
      </c>
      <c r="B13" s="145">
        <v>42978</v>
      </c>
      <c r="C13" s="55" t="s">
        <v>1411</v>
      </c>
      <c r="D13" s="55" t="s">
        <v>209</v>
      </c>
      <c r="E13" s="181"/>
    </row>
    <row r="14" spans="1:6" x14ac:dyDescent="0.3">
      <c r="A14" s="55">
        <v>130840302</v>
      </c>
      <c r="B14" s="145">
        <v>41851</v>
      </c>
      <c r="C14" s="55" t="s">
        <v>1411</v>
      </c>
      <c r="D14" s="55" t="s">
        <v>1412</v>
      </c>
      <c r="E14" s="181"/>
    </row>
    <row r="15" spans="1:6" x14ac:dyDescent="0.3">
      <c r="A15" s="197">
        <v>344146349</v>
      </c>
      <c r="B15" s="198">
        <v>42978</v>
      </c>
      <c r="C15" s="197" t="s">
        <v>1411</v>
      </c>
      <c r="D15" s="197" t="s">
        <v>315</v>
      </c>
      <c r="E15" s="55" t="s">
        <v>1424</v>
      </c>
    </row>
    <row r="16" spans="1:6" x14ac:dyDescent="0.3">
      <c r="A16" s="55">
        <v>130840306</v>
      </c>
      <c r="B16" s="145">
        <v>41851</v>
      </c>
      <c r="C16" s="55" t="s">
        <v>1411</v>
      </c>
      <c r="D16" s="55" t="s">
        <v>1415</v>
      </c>
      <c r="E16" s="181"/>
    </row>
    <row r="17" spans="1:6" x14ac:dyDescent="0.3">
      <c r="A17" s="55">
        <v>130840295</v>
      </c>
      <c r="B17" s="145">
        <v>41851</v>
      </c>
      <c r="C17" s="55" t="s">
        <v>1411</v>
      </c>
      <c r="D17" s="55" t="s">
        <v>742</v>
      </c>
      <c r="E17" s="181"/>
    </row>
    <row r="18" spans="1:6" x14ac:dyDescent="0.3">
      <c r="A18" s="55">
        <v>344146343</v>
      </c>
      <c r="B18" s="145">
        <v>42978</v>
      </c>
      <c r="C18" s="55" t="s">
        <v>1411</v>
      </c>
      <c r="D18" s="55" t="s">
        <v>61</v>
      </c>
      <c r="E18" s="181"/>
    </row>
    <row r="19" spans="1:6" x14ac:dyDescent="0.3">
      <c r="A19" s="55">
        <v>130840311</v>
      </c>
      <c r="B19" s="145">
        <v>41851</v>
      </c>
      <c r="C19" s="55" t="s">
        <v>1411</v>
      </c>
      <c r="D19" s="55" t="s">
        <v>1413</v>
      </c>
      <c r="E19" s="181"/>
    </row>
    <row r="20" spans="1:6" x14ac:dyDescent="0.3">
      <c r="A20" s="197">
        <v>344146347</v>
      </c>
      <c r="B20" s="198">
        <v>42978</v>
      </c>
      <c r="C20" s="197" t="s">
        <v>1411</v>
      </c>
      <c r="D20" s="197" t="s">
        <v>214</v>
      </c>
      <c r="E20" s="74" t="s">
        <v>1212</v>
      </c>
    </row>
    <row r="21" spans="1:6" x14ac:dyDescent="0.3">
      <c r="A21" s="55">
        <v>130840300</v>
      </c>
      <c r="B21" s="145">
        <v>41851</v>
      </c>
      <c r="C21" s="55" t="s">
        <v>1411</v>
      </c>
      <c r="D21" s="55" t="s">
        <v>564</v>
      </c>
      <c r="E21" s="181"/>
    </row>
    <row r="22" spans="1:6" x14ac:dyDescent="0.3">
      <c r="A22" s="55">
        <v>130840315</v>
      </c>
      <c r="B22" s="145">
        <v>41851</v>
      </c>
      <c r="C22" s="55" t="s">
        <v>1411</v>
      </c>
      <c r="D22" s="55" t="s">
        <v>353</v>
      </c>
      <c r="E22" s="181"/>
    </row>
    <row r="23" spans="1:6" x14ac:dyDescent="0.3">
      <c r="A23" s="55">
        <v>130840297</v>
      </c>
      <c r="B23" s="145">
        <v>41851</v>
      </c>
      <c r="C23" s="55" t="s">
        <v>1411</v>
      </c>
      <c r="D23" s="55" t="s">
        <v>1035</v>
      </c>
      <c r="E23" s="181"/>
    </row>
    <row r="24" spans="1:6" x14ac:dyDescent="0.3">
      <c r="A24" s="55">
        <v>130840308</v>
      </c>
      <c r="B24" s="145">
        <v>41851</v>
      </c>
      <c r="C24" s="55" t="s">
        <v>1411</v>
      </c>
      <c r="D24" s="55" t="s">
        <v>1414</v>
      </c>
      <c r="E24" s="181"/>
    </row>
    <row r="25" spans="1:6" x14ac:dyDescent="0.3">
      <c r="A25" s="55">
        <v>130840305</v>
      </c>
      <c r="B25" s="145">
        <v>41851</v>
      </c>
      <c r="C25" s="55" t="s">
        <v>1411</v>
      </c>
      <c r="D25" s="55" t="s">
        <v>469</v>
      </c>
      <c r="E25" s="181"/>
      <c r="F25" s="181"/>
    </row>
    <row r="26" spans="1:6" x14ac:dyDescent="0.3">
      <c r="A26" s="55">
        <v>130840312</v>
      </c>
      <c r="B26" s="145">
        <v>41851</v>
      </c>
      <c r="C26" s="55" t="s">
        <v>1411</v>
      </c>
      <c r="D26" s="55" t="s">
        <v>1076</v>
      </c>
      <c r="E26" s="181"/>
    </row>
    <row r="27" spans="1:6" x14ac:dyDescent="0.3">
      <c r="A27" s="55">
        <v>130840299</v>
      </c>
      <c r="B27" s="145">
        <v>41851</v>
      </c>
      <c r="C27" s="55" t="s">
        <v>1411</v>
      </c>
      <c r="D27" s="55" t="s">
        <v>1023</v>
      </c>
      <c r="E27" s="181"/>
      <c r="F27" s="181"/>
    </row>
    <row r="28" spans="1:6" x14ac:dyDescent="0.3">
      <c r="A28" s="55">
        <v>344146345</v>
      </c>
      <c r="B28" s="145">
        <v>42978</v>
      </c>
      <c r="C28" s="55" t="s">
        <v>1411</v>
      </c>
      <c r="D28" s="55" t="s">
        <v>1024</v>
      </c>
      <c r="E28" s="181"/>
      <c r="F28" s="181"/>
    </row>
    <row r="29" spans="1:6" x14ac:dyDescent="0.3">
      <c r="A29" s="55">
        <v>344146352</v>
      </c>
      <c r="B29" s="145">
        <v>42978</v>
      </c>
      <c r="C29" s="55" t="s">
        <v>1411</v>
      </c>
      <c r="D29" s="55" t="s">
        <v>97</v>
      </c>
      <c r="E29" s="181"/>
      <c r="F29" s="181"/>
    </row>
    <row r="30" spans="1:6" x14ac:dyDescent="0.3">
      <c r="A30" s="55">
        <v>130840313</v>
      </c>
      <c r="B30" s="145">
        <v>41851</v>
      </c>
      <c r="C30" s="55" t="s">
        <v>1411</v>
      </c>
      <c r="D30" s="55" t="s">
        <v>391</v>
      </c>
      <c r="E30" s="181"/>
      <c r="F30" s="181"/>
    </row>
    <row r="31" spans="1:6" x14ac:dyDescent="0.3">
      <c r="A31" s="55">
        <v>130840317</v>
      </c>
      <c r="B31" s="145">
        <v>41851</v>
      </c>
      <c r="C31" s="55" t="s">
        <v>1411</v>
      </c>
      <c r="D31" s="55" t="s">
        <v>945</v>
      </c>
      <c r="E31" s="181"/>
      <c r="F31" s="181"/>
    </row>
    <row r="34" spans="1:5" x14ac:dyDescent="0.3">
      <c r="A34" s="468" t="s">
        <v>1420</v>
      </c>
      <c r="B34" s="468"/>
      <c r="C34" s="468"/>
      <c r="D34" s="468"/>
      <c r="E34" s="468"/>
    </row>
    <row r="35" spans="1:5" x14ac:dyDescent="0.3">
      <c r="A35" s="175" t="s">
        <v>1409</v>
      </c>
      <c r="B35" s="175" t="s">
        <v>1408</v>
      </c>
      <c r="C35" s="175" t="s">
        <v>1410</v>
      </c>
      <c r="D35" s="175" t="s">
        <v>1416</v>
      </c>
      <c r="E35" s="176" t="s">
        <v>1419</v>
      </c>
    </row>
    <row r="36" spans="1:5" x14ac:dyDescent="0.3">
      <c r="A36" s="55">
        <v>344146342</v>
      </c>
      <c r="B36" s="145">
        <v>42978</v>
      </c>
      <c r="C36" s="55" t="s">
        <v>1417</v>
      </c>
      <c r="D36" s="55" t="s">
        <v>1366</v>
      </c>
      <c r="E36" s="55" t="s">
        <v>95</v>
      </c>
    </row>
    <row r="37" spans="1:5" x14ac:dyDescent="0.3">
      <c r="A37" s="192">
        <v>130840312</v>
      </c>
      <c r="B37" s="193">
        <v>41851</v>
      </c>
      <c r="C37" s="192" t="s">
        <v>1411</v>
      </c>
      <c r="D37" s="192" t="s">
        <v>1076</v>
      </c>
      <c r="E37" s="192" t="s">
        <v>377</v>
      </c>
    </row>
    <row r="38" spans="1:5" x14ac:dyDescent="0.3">
      <c r="A38" s="55">
        <v>344146344</v>
      </c>
      <c r="B38" s="145">
        <v>42978</v>
      </c>
      <c r="C38" s="55" t="s">
        <v>1417</v>
      </c>
      <c r="D38" s="55" t="s">
        <v>72</v>
      </c>
      <c r="E38" s="55" t="s">
        <v>105</v>
      </c>
    </row>
    <row r="39" spans="1:5" x14ac:dyDescent="0.3">
      <c r="A39" s="55">
        <v>130840318</v>
      </c>
      <c r="B39" s="145">
        <v>41851</v>
      </c>
      <c r="C39" s="55" t="s">
        <v>1417</v>
      </c>
      <c r="D39" s="55" t="s">
        <v>1021</v>
      </c>
      <c r="E39" s="55" t="s">
        <v>69</v>
      </c>
    </row>
    <row r="40" spans="1:5" x14ac:dyDescent="0.3">
      <c r="A40" s="192">
        <v>130840317</v>
      </c>
      <c r="B40" s="193">
        <v>41851</v>
      </c>
      <c r="C40" s="192" t="s">
        <v>1417</v>
      </c>
      <c r="D40" s="192" t="s">
        <v>945</v>
      </c>
      <c r="E40" s="192" t="s">
        <v>71</v>
      </c>
    </row>
    <row r="41" spans="1:5" x14ac:dyDescent="0.3">
      <c r="A41" s="192">
        <v>344146345</v>
      </c>
      <c r="B41" s="193">
        <v>42978</v>
      </c>
      <c r="C41" s="192" t="s">
        <v>1411</v>
      </c>
      <c r="D41" s="192" t="s">
        <v>1024</v>
      </c>
      <c r="E41" s="192" t="s">
        <v>50</v>
      </c>
    </row>
    <row r="42" spans="1:5" x14ac:dyDescent="0.3">
      <c r="A42" s="177">
        <v>114717387</v>
      </c>
      <c r="B42" s="178">
        <v>41364</v>
      </c>
      <c r="C42" s="177" t="s">
        <v>1411</v>
      </c>
      <c r="D42" s="177" t="s">
        <v>65</v>
      </c>
      <c r="E42" s="177"/>
    </row>
    <row r="43" spans="1:5" x14ac:dyDescent="0.3">
      <c r="A43" s="177">
        <v>114717367</v>
      </c>
      <c r="B43" s="178">
        <v>41364</v>
      </c>
      <c r="C43" s="177" t="s">
        <v>1411</v>
      </c>
      <c r="D43" s="177" t="s">
        <v>63</v>
      </c>
      <c r="E43" s="177"/>
    </row>
    <row r="44" spans="1:5" x14ac:dyDescent="0.3">
      <c r="A44" s="177">
        <v>112417848</v>
      </c>
      <c r="B44" s="178">
        <v>41608</v>
      </c>
      <c r="C44" s="177" t="s">
        <v>1411</v>
      </c>
      <c r="D44" s="177" t="s">
        <v>567</v>
      </c>
      <c r="E44" s="177"/>
    </row>
    <row r="45" spans="1:5" x14ac:dyDescent="0.3">
      <c r="A45" s="177">
        <v>112417845</v>
      </c>
      <c r="B45" s="178">
        <v>41608</v>
      </c>
      <c r="C45" s="177" t="s">
        <v>1411</v>
      </c>
      <c r="D45" s="177" t="s">
        <v>1418</v>
      </c>
      <c r="E45" s="177"/>
    </row>
    <row r="46" spans="1:5" x14ac:dyDescent="0.3">
      <c r="A46" s="177">
        <v>114717379</v>
      </c>
      <c r="B46" s="178">
        <v>41364</v>
      </c>
      <c r="C46" s="177" t="s">
        <v>1411</v>
      </c>
      <c r="D46" s="177" t="s">
        <v>173</v>
      </c>
      <c r="E46" s="177"/>
    </row>
    <row r="47" spans="1:5" x14ac:dyDescent="0.3">
      <c r="A47" s="177">
        <v>114717372</v>
      </c>
      <c r="B47" s="178">
        <v>41364</v>
      </c>
      <c r="C47" s="177" t="s">
        <v>1411</v>
      </c>
      <c r="D47" s="177" t="s">
        <v>15</v>
      </c>
      <c r="E47" s="177"/>
    </row>
    <row r="48" spans="1:5" x14ac:dyDescent="0.3">
      <c r="A48" s="177">
        <v>114717364</v>
      </c>
      <c r="B48" s="178">
        <v>41364</v>
      </c>
      <c r="C48" s="177" t="s">
        <v>1411</v>
      </c>
      <c r="D48" s="177" t="s">
        <v>55</v>
      </c>
      <c r="E48" s="177"/>
    </row>
    <row r="49" spans="1:5" x14ac:dyDescent="0.3">
      <c r="A49" s="177">
        <v>114717378</v>
      </c>
      <c r="B49" s="178">
        <v>41364</v>
      </c>
      <c r="C49" s="177" t="s">
        <v>1411</v>
      </c>
      <c r="D49" s="177" t="s">
        <v>102</v>
      </c>
      <c r="E49" s="177"/>
    </row>
    <row r="50" spans="1:5" x14ac:dyDescent="0.3">
      <c r="A50" s="177">
        <v>112417840</v>
      </c>
      <c r="B50" s="178">
        <v>41608</v>
      </c>
      <c r="C50" s="177" t="s">
        <v>1411</v>
      </c>
      <c r="D50" s="177" t="s">
        <v>92</v>
      </c>
      <c r="E50" s="177"/>
    </row>
    <row r="51" spans="1:5" x14ac:dyDescent="0.3">
      <c r="A51" s="180">
        <v>344146341</v>
      </c>
      <c r="B51" s="179">
        <v>42978</v>
      </c>
      <c r="C51" s="180" t="s">
        <v>1411</v>
      </c>
      <c r="D51" s="180" t="s">
        <v>16</v>
      </c>
      <c r="E51" s="177"/>
    </row>
    <row r="52" spans="1:5" x14ac:dyDescent="0.3">
      <c r="A52" s="180">
        <v>114717366</v>
      </c>
      <c r="B52" s="179"/>
      <c r="C52" s="180" t="s">
        <v>1411</v>
      </c>
      <c r="D52" s="180" t="s">
        <v>56</v>
      </c>
      <c r="E52" s="180"/>
    </row>
    <row r="53" spans="1:5" x14ac:dyDescent="0.3">
      <c r="A53" s="177">
        <v>112417841</v>
      </c>
      <c r="B53" s="178">
        <v>41608</v>
      </c>
      <c r="C53" s="177" t="s">
        <v>1411</v>
      </c>
      <c r="D53" s="177" t="s">
        <v>59</v>
      </c>
      <c r="E53" s="177"/>
    </row>
    <row r="54" spans="1:5" x14ac:dyDescent="0.3">
      <c r="A54" s="235">
        <v>130840299</v>
      </c>
      <c r="B54" s="234">
        <v>41851</v>
      </c>
      <c r="C54" s="235" t="s">
        <v>1417</v>
      </c>
      <c r="D54" s="235" t="s">
        <v>1538</v>
      </c>
    </row>
    <row r="56" spans="1:5" ht="15" thickBot="1" x14ac:dyDescent="0.35">
      <c r="A56" s="272"/>
      <c r="B56" s="273" t="s">
        <v>1631</v>
      </c>
      <c r="C56" s="273"/>
      <c r="D56" s="273"/>
      <c r="E56" s="274"/>
    </row>
    <row r="57" spans="1:5" ht="15" thickBot="1" x14ac:dyDescent="0.35">
      <c r="A57" s="281" t="s">
        <v>1626</v>
      </c>
      <c r="B57" s="281" t="s">
        <v>1566</v>
      </c>
      <c r="C57" s="275" t="s">
        <v>1627</v>
      </c>
    </row>
    <row r="58" spans="1:5" x14ac:dyDescent="0.3">
      <c r="A58" s="276">
        <v>130840297</v>
      </c>
      <c r="B58" s="282" t="s">
        <v>1628</v>
      </c>
      <c r="C58" s="283" t="s">
        <v>1629</v>
      </c>
    </row>
    <row r="59" spans="1:5" x14ac:dyDescent="0.3">
      <c r="A59" s="277">
        <v>130840298</v>
      </c>
      <c r="B59" s="279" t="s">
        <v>1628</v>
      </c>
      <c r="C59" s="283" t="s">
        <v>1629</v>
      </c>
    </row>
    <row r="60" spans="1:5" x14ac:dyDescent="0.3">
      <c r="A60" s="277">
        <v>130840299</v>
      </c>
      <c r="B60" s="279" t="s">
        <v>1628</v>
      </c>
      <c r="C60" s="283" t="s">
        <v>1629</v>
      </c>
    </row>
    <row r="61" spans="1:5" x14ac:dyDescent="0.3">
      <c r="A61" s="277">
        <v>130840300</v>
      </c>
      <c r="B61" s="279" t="s">
        <v>1628</v>
      </c>
      <c r="C61" s="283" t="s">
        <v>1629</v>
      </c>
    </row>
    <row r="62" spans="1:5" x14ac:dyDescent="0.3">
      <c r="A62" s="277">
        <v>130840301</v>
      </c>
      <c r="B62" s="279" t="s">
        <v>1628</v>
      </c>
      <c r="C62" s="283" t="s">
        <v>1629</v>
      </c>
    </row>
    <row r="63" spans="1:5" x14ac:dyDescent="0.3">
      <c r="A63" s="277">
        <v>130840302</v>
      </c>
      <c r="B63" s="279" t="s">
        <v>1628</v>
      </c>
      <c r="C63" s="283" t="s">
        <v>1629</v>
      </c>
    </row>
    <row r="64" spans="1:5" x14ac:dyDescent="0.3">
      <c r="A64" s="277">
        <v>130840304</v>
      </c>
      <c r="B64" s="279" t="s">
        <v>1628</v>
      </c>
      <c r="C64" s="283" t="s">
        <v>1629</v>
      </c>
      <c r="D64" s="286" t="s">
        <v>1632</v>
      </c>
    </row>
    <row r="65" spans="1:5" x14ac:dyDescent="0.3">
      <c r="A65" s="277">
        <v>130840305</v>
      </c>
      <c r="B65" s="279" t="s">
        <v>1628</v>
      </c>
      <c r="C65" s="283" t="s">
        <v>1629</v>
      </c>
      <c r="D65" s="287"/>
    </row>
    <row r="66" spans="1:5" x14ac:dyDescent="0.3">
      <c r="A66" s="277">
        <v>130840306</v>
      </c>
      <c r="B66" s="279" t="s">
        <v>1628</v>
      </c>
      <c r="C66" s="283" t="s">
        <v>1629</v>
      </c>
    </row>
    <row r="67" spans="1:5" x14ac:dyDescent="0.3">
      <c r="A67" s="277">
        <v>130840307</v>
      </c>
      <c r="B67" s="279" t="s">
        <v>1628</v>
      </c>
      <c r="C67" s="283" t="s">
        <v>1629</v>
      </c>
      <c r="E67" s="285"/>
    </row>
    <row r="68" spans="1:5" x14ac:dyDescent="0.3">
      <c r="A68" s="277">
        <v>130840308</v>
      </c>
      <c r="B68" s="279" t="s">
        <v>1628</v>
      </c>
      <c r="C68" s="283" t="s">
        <v>1629</v>
      </c>
    </row>
    <row r="69" spans="1:5" x14ac:dyDescent="0.3">
      <c r="A69" s="277">
        <v>130840309</v>
      </c>
      <c r="B69" s="279" t="s">
        <v>1628</v>
      </c>
      <c r="C69" s="283" t="s">
        <v>1629</v>
      </c>
    </row>
    <row r="70" spans="1:5" x14ac:dyDescent="0.3">
      <c r="A70" s="277">
        <v>130840310</v>
      </c>
      <c r="B70" s="279" t="s">
        <v>1628</v>
      </c>
      <c r="C70" s="283" t="s">
        <v>1629</v>
      </c>
    </row>
    <row r="71" spans="1:5" x14ac:dyDescent="0.3">
      <c r="A71" s="277">
        <v>130840311</v>
      </c>
      <c r="B71" s="279" t="s">
        <v>1628</v>
      </c>
      <c r="C71" s="283" t="s">
        <v>1629</v>
      </c>
    </row>
    <row r="72" spans="1:5" x14ac:dyDescent="0.3">
      <c r="A72" s="277">
        <v>130840312</v>
      </c>
      <c r="B72" s="279" t="s">
        <v>1628</v>
      </c>
      <c r="C72" s="283" t="s">
        <v>1629</v>
      </c>
    </row>
    <row r="73" spans="1:5" x14ac:dyDescent="0.3">
      <c r="A73" s="277">
        <v>130840313</v>
      </c>
      <c r="B73" s="279" t="s">
        <v>1628</v>
      </c>
      <c r="C73" s="283" t="s">
        <v>1629</v>
      </c>
    </row>
    <row r="74" spans="1:5" x14ac:dyDescent="0.3">
      <c r="A74" s="277">
        <v>130840314</v>
      </c>
      <c r="B74" s="279" t="s">
        <v>1628</v>
      </c>
      <c r="C74" s="283" t="s">
        <v>1629</v>
      </c>
    </row>
    <row r="75" spans="1:5" x14ac:dyDescent="0.3">
      <c r="A75" s="277">
        <v>130840315</v>
      </c>
      <c r="B75" s="279" t="s">
        <v>1628</v>
      </c>
      <c r="C75" s="283" t="s">
        <v>1629</v>
      </c>
    </row>
    <row r="76" spans="1:5" x14ac:dyDescent="0.3">
      <c r="A76" s="277">
        <v>130840316</v>
      </c>
      <c r="B76" s="279" t="s">
        <v>1628</v>
      </c>
      <c r="C76" s="283" t="s">
        <v>1629</v>
      </c>
    </row>
    <row r="77" spans="1:5" x14ac:dyDescent="0.3">
      <c r="A77" s="277">
        <v>130840317</v>
      </c>
      <c r="B77" s="279" t="s">
        <v>1628</v>
      </c>
      <c r="C77" s="283" t="s">
        <v>1629</v>
      </c>
    </row>
    <row r="78" spans="1:5" x14ac:dyDescent="0.3">
      <c r="A78" s="277">
        <v>130840318</v>
      </c>
      <c r="B78" s="279" t="s">
        <v>1628</v>
      </c>
      <c r="C78" s="283" t="s">
        <v>1629</v>
      </c>
    </row>
    <row r="79" spans="1:5" x14ac:dyDescent="0.3">
      <c r="A79" s="277">
        <v>130840319</v>
      </c>
      <c r="B79" s="279" t="s">
        <v>1628</v>
      </c>
      <c r="C79" s="283" t="s">
        <v>1629</v>
      </c>
    </row>
    <row r="80" spans="1:5" x14ac:dyDescent="0.3">
      <c r="A80" s="277">
        <v>130840303</v>
      </c>
      <c r="B80" s="279" t="s">
        <v>1628</v>
      </c>
      <c r="C80" s="283" t="s">
        <v>1629</v>
      </c>
    </row>
    <row r="81" spans="1:3" x14ac:dyDescent="0.3">
      <c r="A81" s="277">
        <v>130840296</v>
      </c>
      <c r="B81" s="279" t="s">
        <v>1628</v>
      </c>
      <c r="C81" s="284" t="s">
        <v>1630</v>
      </c>
    </row>
    <row r="82" spans="1:3" ht="15" thickBot="1" x14ac:dyDescent="0.35">
      <c r="A82" s="278">
        <v>130840295</v>
      </c>
      <c r="B82" s="280" t="s">
        <v>1628</v>
      </c>
      <c r="C82" s="283" t="s">
        <v>1629</v>
      </c>
    </row>
  </sheetData>
  <mergeCells count="5">
    <mergeCell ref="A34:E34"/>
    <mergeCell ref="A1:B1"/>
    <mergeCell ref="C1:D1"/>
    <mergeCell ref="E1:F1"/>
    <mergeCell ref="A9:E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D6"/>
    </sheetView>
  </sheetViews>
  <sheetFormatPr defaultRowHeight="14.4" x14ac:dyDescent="0.3"/>
  <cols>
    <col min="1" max="1" width="22" customWidth="1"/>
    <col min="2" max="2" width="17.5546875" customWidth="1"/>
    <col min="3" max="3" width="15.109375" customWidth="1"/>
    <col min="4" max="4" width="18.109375" customWidth="1"/>
    <col min="5" max="5" width="11.44140625" customWidth="1"/>
    <col min="6" max="6" width="13.33203125" customWidth="1"/>
    <col min="7" max="7" width="22.33203125" customWidth="1"/>
    <col min="8" max="8" width="22.5546875" customWidth="1"/>
  </cols>
  <sheetData>
    <row r="1" spans="1:8" ht="47.4" thickBot="1" x14ac:dyDescent="0.35">
      <c r="A1" s="323" t="s">
        <v>1</v>
      </c>
      <c r="B1" s="324" t="s">
        <v>11</v>
      </c>
      <c r="C1" s="324" t="s">
        <v>125</v>
      </c>
      <c r="D1" s="324" t="s">
        <v>13</v>
      </c>
      <c r="E1" s="324" t="s">
        <v>343</v>
      </c>
      <c r="F1" s="324" t="s">
        <v>2</v>
      </c>
      <c r="G1" s="324" t="s">
        <v>4</v>
      </c>
      <c r="H1" s="324" t="s">
        <v>10</v>
      </c>
    </row>
    <row r="2" spans="1:8" ht="16.2" thickBot="1" x14ac:dyDescent="0.35">
      <c r="A2" s="325" t="s">
        <v>1668</v>
      </c>
      <c r="B2" s="326" t="s">
        <v>1669</v>
      </c>
      <c r="C2" s="327">
        <v>10618578</v>
      </c>
      <c r="D2" s="328" t="s">
        <v>1670</v>
      </c>
      <c r="E2" s="329" t="s">
        <v>146</v>
      </c>
      <c r="F2" s="328" t="s">
        <v>147</v>
      </c>
      <c r="G2" s="328" t="s">
        <v>1526</v>
      </c>
      <c r="H2" s="330">
        <v>55</v>
      </c>
    </row>
    <row r="3" spans="1:8" ht="16.2" thickBot="1" x14ac:dyDescent="0.35">
      <c r="A3" s="331" t="s">
        <v>1671</v>
      </c>
      <c r="B3" s="332" t="s">
        <v>1672</v>
      </c>
      <c r="C3" s="333">
        <v>10592708</v>
      </c>
      <c r="D3" s="334" t="s">
        <v>1673</v>
      </c>
      <c r="E3" s="335" t="s">
        <v>146</v>
      </c>
      <c r="F3" s="334" t="s">
        <v>29</v>
      </c>
      <c r="G3" s="334" t="s">
        <v>1526</v>
      </c>
      <c r="H3" s="336">
        <v>50</v>
      </c>
    </row>
    <row r="4" spans="1:8" ht="16.2" thickBot="1" x14ac:dyDescent="0.35">
      <c r="A4" s="331" t="s">
        <v>1674</v>
      </c>
      <c r="B4" s="332" t="s">
        <v>1675</v>
      </c>
      <c r="C4" s="333">
        <v>10977040</v>
      </c>
      <c r="D4" s="334" t="s">
        <v>1676</v>
      </c>
      <c r="E4" s="335" t="s">
        <v>146</v>
      </c>
      <c r="F4" s="335" t="s">
        <v>30</v>
      </c>
      <c r="G4" s="334" t="s">
        <v>1526</v>
      </c>
      <c r="H4" s="336">
        <v>36</v>
      </c>
    </row>
    <row r="5" spans="1:8" ht="16.2" thickBot="1" x14ac:dyDescent="0.35">
      <c r="A5" s="331" t="s">
        <v>1677</v>
      </c>
      <c r="B5" s="332" t="s">
        <v>1678</v>
      </c>
      <c r="C5" s="333">
        <v>10985987</v>
      </c>
      <c r="D5" s="334" t="s">
        <v>1679</v>
      </c>
      <c r="E5" s="335" t="s">
        <v>146</v>
      </c>
      <c r="F5" s="335" t="s">
        <v>30</v>
      </c>
      <c r="G5" s="334" t="s">
        <v>1526</v>
      </c>
      <c r="H5" s="336">
        <v>38</v>
      </c>
    </row>
    <row r="6" spans="1:8" ht="16.2" thickBot="1" x14ac:dyDescent="0.35">
      <c r="A6" s="331" t="s">
        <v>1680</v>
      </c>
      <c r="B6" s="332" t="s">
        <v>1681</v>
      </c>
      <c r="C6" s="333">
        <v>10987910</v>
      </c>
      <c r="D6" s="334" t="s">
        <v>1682</v>
      </c>
      <c r="E6" s="335" t="s">
        <v>146</v>
      </c>
      <c r="F6" s="335" t="s">
        <v>31</v>
      </c>
      <c r="G6" s="334" t="s">
        <v>1526</v>
      </c>
      <c r="H6" s="336">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Normal="100" workbookViewId="0">
      <pane xSplit="2" ySplit="1" topLeftCell="Q80" activePane="bottomRight" state="frozen"/>
      <selection pane="topRight" activeCell="C1" sqref="C1"/>
      <selection pane="bottomLeft" activeCell="A2" sqref="A2"/>
      <selection pane="bottomRight" activeCell="V92" sqref="V92"/>
    </sheetView>
  </sheetViews>
  <sheetFormatPr defaultRowHeight="14.4" x14ac:dyDescent="0.3"/>
  <cols>
    <col min="1" max="1" width="30.109375" bestFit="1" customWidth="1"/>
    <col min="2" max="2" width="14.6640625" bestFit="1" customWidth="1"/>
    <col min="3" max="3" width="12.6640625" customWidth="1"/>
    <col min="4" max="4" width="13.6640625" customWidth="1"/>
    <col min="5" max="5" width="11.6640625" customWidth="1"/>
    <col min="6" max="6" width="9.33203125" customWidth="1"/>
    <col min="7" max="7" width="10" customWidth="1"/>
    <col min="8" max="8" width="10.44140625" customWidth="1"/>
    <col min="9" max="9" width="10.109375" customWidth="1"/>
    <col min="10" max="10" width="11.33203125" customWidth="1"/>
    <col min="11" max="11" width="13.33203125" customWidth="1"/>
    <col min="12" max="12" width="12" customWidth="1"/>
    <col min="13" max="13" width="10.33203125" customWidth="1"/>
    <col min="14" max="14" width="10.5546875" customWidth="1"/>
    <col min="15" max="15" width="9.88671875" customWidth="1"/>
    <col min="16" max="16" width="10.6640625" customWidth="1"/>
    <col min="17" max="17" width="8.6640625" customWidth="1"/>
    <col min="18" max="18" width="11.44140625" customWidth="1"/>
    <col min="19" max="19" width="11.5546875" customWidth="1"/>
    <col min="20" max="20" width="6.6640625" customWidth="1"/>
    <col min="21" max="21" width="15.33203125" customWidth="1"/>
    <col min="22" max="22" width="9.33203125" customWidth="1"/>
    <col min="23" max="23" width="76.6640625" customWidth="1"/>
  </cols>
  <sheetData>
    <row r="1" spans="1:26" ht="86.4" x14ac:dyDescent="0.3">
      <c r="A1" s="81" t="s">
        <v>1</v>
      </c>
      <c r="B1" s="82" t="s">
        <v>127</v>
      </c>
      <c r="C1" s="82" t="s">
        <v>232</v>
      </c>
      <c r="D1" s="83" t="s">
        <v>128</v>
      </c>
      <c r="E1" s="82" t="s">
        <v>233</v>
      </c>
      <c r="F1" s="84" t="s">
        <v>129</v>
      </c>
      <c r="G1" s="84" t="s">
        <v>237</v>
      </c>
      <c r="H1" s="82" t="s">
        <v>238</v>
      </c>
      <c r="I1" s="84" t="s">
        <v>130</v>
      </c>
      <c r="J1" s="82" t="s">
        <v>234</v>
      </c>
      <c r="K1" s="84" t="s">
        <v>131</v>
      </c>
      <c r="L1" s="84" t="s">
        <v>235</v>
      </c>
      <c r="M1" s="84" t="s">
        <v>231</v>
      </c>
      <c r="N1" s="84" t="s">
        <v>132</v>
      </c>
      <c r="O1" s="84" t="s">
        <v>236</v>
      </c>
      <c r="P1" s="84" t="s">
        <v>133</v>
      </c>
      <c r="Q1" s="84" t="s">
        <v>134</v>
      </c>
      <c r="R1" s="84" t="s">
        <v>135</v>
      </c>
      <c r="S1" s="84" t="s">
        <v>136</v>
      </c>
      <c r="T1" s="84" t="s">
        <v>137</v>
      </c>
      <c r="U1" s="84" t="s">
        <v>138</v>
      </c>
      <c r="V1" s="84" t="s">
        <v>139</v>
      </c>
      <c r="W1" s="84" t="s">
        <v>145</v>
      </c>
    </row>
    <row r="2" spans="1:26" x14ac:dyDescent="0.3">
      <c r="A2" s="85" t="s">
        <v>0</v>
      </c>
      <c r="B2" s="292">
        <v>41092</v>
      </c>
      <c r="C2" s="292">
        <v>41066</v>
      </c>
      <c r="D2" s="86" t="s">
        <v>140</v>
      </c>
      <c r="E2" s="58">
        <v>41078</v>
      </c>
      <c r="F2" s="86" t="s">
        <v>140</v>
      </c>
      <c r="G2" s="86" t="s">
        <v>140</v>
      </c>
      <c r="H2" s="58">
        <v>41082</v>
      </c>
      <c r="I2" s="86" t="s">
        <v>140</v>
      </c>
      <c r="J2" s="58">
        <v>41085</v>
      </c>
      <c r="K2" s="86" t="s">
        <v>140</v>
      </c>
      <c r="L2" s="58">
        <v>41103</v>
      </c>
      <c r="M2" s="86" t="s">
        <v>140</v>
      </c>
      <c r="N2" s="86" t="s">
        <v>140</v>
      </c>
      <c r="O2" s="86" t="s">
        <v>142</v>
      </c>
      <c r="P2" s="86" t="s">
        <v>140</v>
      </c>
      <c r="Q2" s="86" t="s">
        <v>140</v>
      </c>
      <c r="R2" s="86" t="s">
        <v>140</v>
      </c>
      <c r="S2" s="86" t="s">
        <v>140</v>
      </c>
      <c r="T2" s="86" t="s">
        <v>141</v>
      </c>
      <c r="U2" s="86" t="s">
        <v>142</v>
      </c>
      <c r="V2" s="86" t="s">
        <v>142</v>
      </c>
      <c r="W2" s="87"/>
      <c r="X2" s="5"/>
      <c r="Y2" s="5"/>
      <c r="Z2" s="5"/>
    </row>
    <row r="3" spans="1:26" x14ac:dyDescent="0.3">
      <c r="A3" s="85" t="s">
        <v>95</v>
      </c>
      <c r="B3" s="292">
        <v>40851</v>
      </c>
      <c r="C3" s="292">
        <v>40849</v>
      </c>
      <c r="D3" s="86" t="s">
        <v>140</v>
      </c>
      <c r="E3" s="58">
        <v>40849</v>
      </c>
      <c r="F3" s="86" t="s">
        <v>140</v>
      </c>
      <c r="G3" s="86" t="s">
        <v>140</v>
      </c>
      <c r="H3" s="58">
        <v>40854</v>
      </c>
      <c r="I3" s="86" t="s">
        <v>140</v>
      </c>
      <c r="J3" s="58">
        <v>40858</v>
      </c>
      <c r="K3" s="86" t="s">
        <v>140</v>
      </c>
      <c r="L3" s="58">
        <v>40952</v>
      </c>
      <c r="M3" s="86" t="s">
        <v>140</v>
      </c>
      <c r="N3" s="86" t="s">
        <v>140</v>
      </c>
      <c r="O3" s="86" t="s">
        <v>140</v>
      </c>
      <c r="P3" s="86" t="s">
        <v>140</v>
      </c>
      <c r="Q3" s="86" t="s">
        <v>140</v>
      </c>
      <c r="R3" s="86" t="s">
        <v>140</v>
      </c>
      <c r="S3" s="86" t="s">
        <v>140</v>
      </c>
      <c r="T3" s="86" t="s">
        <v>140</v>
      </c>
      <c r="U3" s="86" t="s">
        <v>142</v>
      </c>
      <c r="V3" s="86" t="s">
        <v>140</v>
      </c>
      <c r="W3" s="87"/>
      <c r="X3" s="5"/>
      <c r="Y3" s="5"/>
      <c r="Z3" s="5"/>
    </row>
    <row r="4" spans="1:26" x14ac:dyDescent="0.3">
      <c r="A4" s="93" t="s">
        <v>1023</v>
      </c>
      <c r="B4" s="293">
        <v>41416</v>
      </c>
      <c r="C4" s="292">
        <v>41465</v>
      </c>
      <c r="D4" s="86" t="s">
        <v>140</v>
      </c>
      <c r="E4" s="223">
        <v>41467</v>
      </c>
      <c r="F4" s="86" t="s">
        <v>140</v>
      </c>
      <c r="G4" s="86" t="s">
        <v>140</v>
      </c>
      <c r="H4" s="58">
        <v>41473</v>
      </c>
      <c r="I4" s="86" t="s">
        <v>140</v>
      </c>
      <c r="J4" s="58">
        <v>41485</v>
      </c>
      <c r="K4" s="86" t="s">
        <v>140</v>
      </c>
      <c r="L4" s="58">
        <v>41519</v>
      </c>
      <c r="M4" s="86" t="s">
        <v>141</v>
      </c>
      <c r="N4" s="86" t="s">
        <v>875</v>
      </c>
      <c r="O4" s="86" t="s">
        <v>875</v>
      </c>
      <c r="P4" s="86" t="s">
        <v>140</v>
      </c>
      <c r="Q4" s="86" t="s">
        <v>140</v>
      </c>
      <c r="R4" s="86" t="s">
        <v>140</v>
      </c>
      <c r="S4" s="86" t="s">
        <v>140</v>
      </c>
      <c r="T4" s="86" t="s">
        <v>673</v>
      </c>
      <c r="U4" s="86" t="s">
        <v>673</v>
      </c>
      <c r="V4" s="86" t="s">
        <v>673</v>
      </c>
      <c r="W4" s="88" t="s">
        <v>1222</v>
      </c>
      <c r="X4" s="5"/>
      <c r="Y4" s="5"/>
      <c r="Z4" s="5"/>
    </row>
    <row r="5" spans="1:26" ht="71.400000000000006" x14ac:dyDescent="0.3">
      <c r="A5" s="91" t="s">
        <v>222</v>
      </c>
      <c r="B5" s="294">
        <v>41104</v>
      </c>
      <c r="C5" s="292">
        <v>41099</v>
      </c>
      <c r="D5" s="86" t="s">
        <v>140</v>
      </c>
      <c r="E5" s="58">
        <v>41101</v>
      </c>
      <c r="F5" s="86" t="s">
        <v>140</v>
      </c>
      <c r="G5" s="86" t="s">
        <v>140</v>
      </c>
      <c r="H5" s="58">
        <v>41107</v>
      </c>
      <c r="I5" s="86" t="s">
        <v>140</v>
      </c>
      <c r="J5" s="58">
        <v>41109</v>
      </c>
      <c r="K5" s="86" t="s">
        <v>140</v>
      </c>
      <c r="L5" s="58">
        <v>41120</v>
      </c>
      <c r="M5" s="86" t="s">
        <v>140</v>
      </c>
      <c r="N5" s="86" t="s">
        <v>140</v>
      </c>
      <c r="O5" s="86" t="s">
        <v>140</v>
      </c>
      <c r="P5" s="86" t="s">
        <v>140</v>
      </c>
      <c r="Q5" s="86" t="s">
        <v>140</v>
      </c>
      <c r="R5" s="86" t="s">
        <v>140</v>
      </c>
      <c r="S5" s="86" t="s">
        <v>140</v>
      </c>
      <c r="T5" s="86" t="s">
        <v>142</v>
      </c>
      <c r="U5" s="86" t="s">
        <v>142</v>
      </c>
      <c r="V5" s="86" t="s">
        <v>142</v>
      </c>
      <c r="W5" s="92" t="s">
        <v>372</v>
      </c>
      <c r="X5" s="5"/>
      <c r="Y5" s="5"/>
      <c r="Z5" s="5"/>
    </row>
    <row r="6" spans="1:26" x14ac:dyDescent="0.3">
      <c r="A6" s="205" t="s">
        <v>469</v>
      </c>
      <c r="B6" s="292">
        <v>41162</v>
      </c>
      <c r="C6" s="292">
        <v>41149</v>
      </c>
      <c r="D6" s="86" t="s">
        <v>140</v>
      </c>
      <c r="E6" s="58">
        <v>41151</v>
      </c>
      <c r="F6" s="86" t="s">
        <v>140</v>
      </c>
      <c r="G6" s="86" t="s">
        <v>140</v>
      </c>
      <c r="H6" s="58">
        <v>41160</v>
      </c>
      <c r="I6" s="86" t="s">
        <v>140</v>
      </c>
      <c r="J6" s="58">
        <v>41162</v>
      </c>
      <c r="K6" s="86" t="s">
        <v>140</v>
      </c>
      <c r="L6" s="58"/>
      <c r="M6" s="86" t="s">
        <v>140</v>
      </c>
      <c r="N6" s="86" t="s">
        <v>140</v>
      </c>
      <c r="O6" s="86" t="s">
        <v>140</v>
      </c>
      <c r="P6" s="86" t="s">
        <v>140</v>
      </c>
      <c r="Q6" s="86" t="s">
        <v>140</v>
      </c>
      <c r="R6" s="86" t="s">
        <v>140</v>
      </c>
      <c r="S6" s="86" t="s">
        <v>140</v>
      </c>
      <c r="T6" s="86" t="s">
        <v>140</v>
      </c>
      <c r="U6" s="86" t="s">
        <v>142</v>
      </c>
      <c r="V6" s="86" t="s">
        <v>142</v>
      </c>
      <c r="W6" s="87"/>
      <c r="X6" s="5"/>
      <c r="Y6" s="5"/>
      <c r="Z6" s="5"/>
    </row>
    <row r="7" spans="1:26" x14ac:dyDescent="0.3">
      <c r="A7" s="85" t="s">
        <v>65</v>
      </c>
      <c r="B7" s="292">
        <v>40799</v>
      </c>
      <c r="C7" s="292">
        <v>40799</v>
      </c>
      <c r="D7" s="86" t="s">
        <v>140</v>
      </c>
      <c r="E7" s="58">
        <v>40799</v>
      </c>
      <c r="F7" s="86" t="s">
        <v>140</v>
      </c>
      <c r="G7" s="86" t="s">
        <v>140</v>
      </c>
      <c r="H7" s="58">
        <v>40806</v>
      </c>
      <c r="I7" s="86" t="s">
        <v>140</v>
      </c>
      <c r="J7" s="58">
        <v>40807</v>
      </c>
      <c r="K7" s="86" t="s">
        <v>140</v>
      </c>
      <c r="L7" s="58">
        <v>40826</v>
      </c>
      <c r="M7" s="86" t="s">
        <v>140</v>
      </c>
      <c r="N7" s="86" t="s">
        <v>140</v>
      </c>
      <c r="O7" s="86" t="s">
        <v>140</v>
      </c>
      <c r="P7" s="86" t="s">
        <v>140</v>
      </c>
      <c r="Q7" s="86" t="s">
        <v>140</v>
      </c>
      <c r="R7" s="86" t="s">
        <v>140</v>
      </c>
      <c r="S7" s="86" t="s">
        <v>140</v>
      </c>
      <c r="T7" s="86" t="s">
        <v>142</v>
      </c>
      <c r="U7" s="86" t="s">
        <v>140</v>
      </c>
      <c r="V7" s="86" t="s">
        <v>142</v>
      </c>
      <c r="W7" s="87"/>
      <c r="X7" s="5"/>
      <c r="Y7" s="5"/>
      <c r="Z7" s="5"/>
    </row>
    <row r="8" spans="1:26" ht="28.5" customHeight="1" x14ac:dyDescent="0.3">
      <c r="A8" s="96" t="s">
        <v>1024</v>
      </c>
      <c r="B8" s="295">
        <v>41416</v>
      </c>
      <c r="C8" s="292">
        <v>41570</v>
      </c>
      <c r="D8" s="86" t="s">
        <v>140</v>
      </c>
      <c r="E8" s="58">
        <v>41570</v>
      </c>
      <c r="F8" s="86" t="s">
        <v>140</v>
      </c>
      <c r="G8" s="86" t="s">
        <v>140</v>
      </c>
      <c r="H8" s="58">
        <v>41586</v>
      </c>
      <c r="I8" s="86" t="s">
        <v>140</v>
      </c>
      <c r="J8" s="58">
        <v>41586</v>
      </c>
      <c r="K8" s="86" t="s">
        <v>140</v>
      </c>
      <c r="L8" s="58">
        <v>41592</v>
      </c>
      <c r="M8" s="86" t="s">
        <v>141</v>
      </c>
      <c r="N8" s="86" t="s">
        <v>875</v>
      </c>
      <c r="O8" s="86" t="s">
        <v>140</v>
      </c>
      <c r="P8" s="86" t="s">
        <v>140</v>
      </c>
      <c r="Q8" s="86" t="s">
        <v>140</v>
      </c>
      <c r="R8" s="86" t="s">
        <v>140</v>
      </c>
      <c r="S8" s="86" t="s">
        <v>140</v>
      </c>
      <c r="T8" s="86" t="s">
        <v>673</v>
      </c>
      <c r="U8" s="86" t="s">
        <v>673</v>
      </c>
      <c r="V8" s="86" t="s">
        <v>673</v>
      </c>
      <c r="W8" s="89" t="s">
        <v>1439</v>
      </c>
      <c r="X8" s="5"/>
      <c r="Y8" s="5"/>
      <c r="Z8" s="5"/>
    </row>
    <row r="9" spans="1:26" ht="24" customHeight="1" x14ac:dyDescent="0.3">
      <c r="A9" s="205" t="s">
        <v>475</v>
      </c>
      <c r="B9" s="295">
        <v>41163</v>
      </c>
      <c r="C9" s="295">
        <v>41164</v>
      </c>
      <c r="D9" s="86" t="s">
        <v>140</v>
      </c>
      <c r="E9" s="58">
        <v>41164</v>
      </c>
      <c r="F9" s="86" t="s">
        <v>140</v>
      </c>
      <c r="G9" s="86" t="s">
        <v>140</v>
      </c>
      <c r="H9" s="58">
        <v>41172</v>
      </c>
      <c r="I9" s="86" t="s">
        <v>140</v>
      </c>
      <c r="J9" s="58">
        <v>41172</v>
      </c>
      <c r="K9" s="86" t="s">
        <v>140</v>
      </c>
      <c r="L9" s="58">
        <v>41186</v>
      </c>
      <c r="M9" s="86" t="s">
        <v>140</v>
      </c>
      <c r="N9" s="86" t="s">
        <v>140</v>
      </c>
      <c r="O9" s="86" t="s">
        <v>140</v>
      </c>
      <c r="P9" s="86" t="s">
        <v>140</v>
      </c>
      <c r="Q9" s="86" t="s">
        <v>140</v>
      </c>
      <c r="R9" s="86" t="s">
        <v>140</v>
      </c>
      <c r="S9" s="86" t="s">
        <v>140</v>
      </c>
      <c r="T9" s="86" t="s">
        <v>142</v>
      </c>
      <c r="U9" s="86" t="s">
        <v>140</v>
      </c>
      <c r="V9" s="86" t="s">
        <v>142</v>
      </c>
      <c r="W9" s="89" t="s">
        <v>580</v>
      </c>
      <c r="X9" s="5"/>
      <c r="Y9" s="5"/>
      <c r="Z9" s="5"/>
    </row>
    <row r="10" spans="1:26" ht="25.5" customHeight="1" x14ac:dyDescent="0.3">
      <c r="A10" s="69" t="s">
        <v>800</v>
      </c>
      <c r="B10" s="295">
        <v>41321</v>
      </c>
      <c r="C10" s="295">
        <v>41330</v>
      </c>
      <c r="D10" s="86" t="s">
        <v>140</v>
      </c>
      <c r="E10" s="58">
        <v>41331</v>
      </c>
      <c r="F10" s="86" t="s">
        <v>140</v>
      </c>
      <c r="G10" s="86" t="s">
        <v>140</v>
      </c>
      <c r="H10" s="58">
        <v>41333</v>
      </c>
      <c r="I10" s="86" t="s">
        <v>140</v>
      </c>
      <c r="J10" s="58">
        <v>41334</v>
      </c>
      <c r="K10" s="86" t="s">
        <v>140</v>
      </c>
      <c r="L10" s="58">
        <v>41341</v>
      </c>
      <c r="M10" s="86" t="s">
        <v>140</v>
      </c>
      <c r="N10" s="86" t="s">
        <v>140</v>
      </c>
      <c r="O10" s="86" t="s">
        <v>140</v>
      </c>
      <c r="P10" s="86" t="s">
        <v>140</v>
      </c>
      <c r="Q10" s="86" t="s">
        <v>140</v>
      </c>
      <c r="R10" s="86" t="s">
        <v>875</v>
      </c>
      <c r="S10" s="86" t="s">
        <v>140</v>
      </c>
      <c r="T10" s="86" t="s">
        <v>141</v>
      </c>
      <c r="U10" s="86" t="s">
        <v>141</v>
      </c>
      <c r="V10" s="86" t="s">
        <v>141</v>
      </c>
      <c r="W10" s="88" t="s">
        <v>872</v>
      </c>
      <c r="X10" s="5"/>
      <c r="Y10" s="5"/>
      <c r="Z10" s="5"/>
    </row>
    <row r="11" spans="1:26" ht="21.6" x14ac:dyDescent="0.3">
      <c r="A11" s="93" t="s">
        <v>1076</v>
      </c>
      <c r="B11" s="295">
        <v>41457</v>
      </c>
      <c r="C11" s="295">
        <v>41465</v>
      </c>
      <c r="D11" s="86" t="s">
        <v>140</v>
      </c>
      <c r="E11" s="58">
        <v>41467</v>
      </c>
      <c r="F11" s="86" t="s">
        <v>140</v>
      </c>
      <c r="G11" s="86" t="s">
        <v>140</v>
      </c>
      <c r="H11" s="58">
        <v>41473</v>
      </c>
      <c r="I11" s="86" t="s">
        <v>140</v>
      </c>
      <c r="J11" s="58">
        <v>41485</v>
      </c>
      <c r="K11" s="86" t="s">
        <v>140</v>
      </c>
      <c r="L11" s="58">
        <v>41519</v>
      </c>
      <c r="M11" s="86" t="s">
        <v>141</v>
      </c>
      <c r="N11" s="86" t="s">
        <v>140</v>
      </c>
      <c r="O11" s="86" t="s">
        <v>140</v>
      </c>
      <c r="P11" s="86" t="s">
        <v>140</v>
      </c>
      <c r="Q11" s="86" t="s">
        <v>140</v>
      </c>
      <c r="R11" s="86" t="s">
        <v>140</v>
      </c>
      <c r="S11" s="86" t="s">
        <v>140</v>
      </c>
      <c r="T11" s="86" t="s">
        <v>673</v>
      </c>
      <c r="U11" s="86" t="s">
        <v>673</v>
      </c>
      <c r="V11" s="86" t="s">
        <v>673</v>
      </c>
      <c r="W11" s="88" t="s">
        <v>1440</v>
      </c>
      <c r="X11" s="5"/>
      <c r="Y11" s="5"/>
      <c r="Z11" s="5"/>
    </row>
    <row r="12" spans="1:26" x14ac:dyDescent="0.3">
      <c r="A12" s="93" t="s">
        <v>853</v>
      </c>
      <c r="B12" s="295">
        <v>41323</v>
      </c>
      <c r="C12" s="295">
        <v>41318</v>
      </c>
      <c r="D12" s="86" t="s">
        <v>140</v>
      </c>
      <c r="E12" s="58">
        <v>41324</v>
      </c>
      <c r="F12" s="86" t="s">
        <v>140</v>
      </c>
      <c r="G12" s="86" t="s">
        <v>140</v>
      </c>
      <c r="H12" s="58">
        <v>41330</v>
      </c>
      <c r="I12" s="86" t="s">
        <v>140</v>
      </c>
      <c r="J12" s="58">
        <v>41330</v>
      </c>
      <c r="K12" s="86" t="s">
        <v>140</v>
      </c>
      <c r="L12" s="58">
        <v>41337</v>
      </c>
      <c r="M12" s="86" t="s">
        <v>140</v>
      </c>
      <c r="N12" s="86" t="s">
        <v>140</v>
      </c>
      <c r="O12" s="86" t="s">
        <v>140</v>
      </c>
      <c r="P12" s="86" t="s">
        <v>140</v>
      </c>
      <c r="Q12" s="86" t="s">
        <v>140</v>
      </c>
      <c r="R12" s="86" t="s">
        <v>140</v>
      </c>
      <c r="S12" s="86" t="s">
        <v>140</v>
      </c>
      <c r="T12" s="86" t="s">
        <v>140</v>
      </c>
      <c r="U12" s="86" t="s">
        <v>869</v>
      </c>
      <c r="V12" s="86" t="s">
        <v>141</v>
      </c>
      <c r="W12" s="87" t="s">
        <v>1391</v>
      </c>
      <c r="X12" s="5"/>
      <c r="Y12" s="5"/>
      <c r="Z12" s="5"/>
    </row>
    <row r="13" spans="1:26" ht="25.5" customHeight="1" x14ac:dyDescent="0.3">
      <c r="A13" s="93" t="s">
        <v>377</v>
      </c>
      <c r="B13" s="295">
        <v>41137</v>
      </c>
      <c r="C13" s="295">
        <v>41138</v>
      </c>
      <c r="D13" s="86" t="s">
        <v>140</v>
      </c>
      <c r="E13" s="58">
        <v>41138</v>
      </c>
      <c r="F13" s="86" t="s">
        <v>140</v>
      </c>
      <c r="G13" s="86" t="s">
        <v>140</v>
      </c>
      <c r="H13" s="58">
        <v>41145</v>
      </c>
      <c r="I13" s="86" t="s">
        <v>140</v>
      </c>
      <c r="J13" s="58">
        <v>41145</v>
      </c>
      <c r="K13" s="86" t="s">
        <v>140</v>
      </c>
      <c r="L13" s="58">
        <v>41159</v>
      </c>
      <c r="M13" s="86" t="s">
        <v>140</v>
      </c>
      <c r="N13" s="86" t="s">
        <v>140</v>
      </c>
      <c r="O13" s="86" t="s">
        <v>140</v>
      </c>
      <c r="P13" s="86" t="s">
        <v>140</v>
      </c>
      <c r="Q13" s="86" t="s">
        <v>140</v>
      </c>
      <c r="R13" s="86" t="s">
        <v>140</v>
      </c>
      <c r="S13" s="86" t="s">
        <v>140</v>
      </c>
      <c r="T13" s="86" t="s">
        <v>142</v>
      </c>
      <c r="U13" s="86" t="s">
        <v>140</v>
      </c>
      <c r="V13" s="86" t="s">
        <v>142</v>
      </c>
      <c r="W13" s="95" t="s">
        <v>493</v>
      </c>
      <c r="X13" s="5"/>
      <c r="Y13" s="5"/>
      <c r="Z13" s="5"/>
    </row>
    <row r="14" spans="1:26" x14ac:dyDescent="0.3">
      <c r="A14" s="85" t="s">
        <v>57</v>
      </c>
      <c r="B14" s="295">
        <v>40750</v>
      </c>
      <c r="C14" s="295"/>
      <c r="D14" s="86" t="s">
        <v>140</v>
      </c>
      <c r="E14" s="58"/>
      <c r="F14" s="86" t="s">
        <v>140</v>
      </c>
      <c r="G14" s="86" t="s">
        <v>140</v>
      </c>
      <c r="H14" s="58"/>
      <c r="I14" s="86" t="s">
        <v>140</v>
      </c>
      <c r="J14" s="58"/>
      <c r="K14" s="86" t="s">
        <v>140</v>
      </c>
      <c r="L14" s="58"/>
      <c r="M14" s="86" t="s">
        <v>140</v>
      </c>
      <c r="N14" s="86" t="s">
        <v>140</v>
      </c>
      <c r="O14" s="86" t="s">
        <v>140</v>
      </c>
      <c r="P14" s="86" t="s">
        <v>140</v>
      </c>
      <c r="Q14" s="86" t="s">
        <v>140</v>
      </c>
      <c r="R14" s="86" t="s">
        <v>140</v>
      </c>
      <c r="S14" s="86" t="s">
        <v>140</v>
      </c>
      <c r="T14" s="86" t="s">
        <v>140</v>
      </c>
      <c r="U14" s="86" t="s">
        <v>140</v>
      </c>
      <c r="V14" s="86" t="s">
        <v>142</v>
      </c>
      <c r="W14" s="87" t="s">
        <v>184</v>
      </c>
      <c r="X14" s="5"/>
      <c r="Y14" s="5"/>
      <c r="Z14" s="5"/>
    </row>
    <row r="15" spans="1:26" ht="25.5" customHeight="1" x14ac:dyDescent="0.3">
      <c r="A15" s="93" t="s">
        <v>340</v>
      </c>
      <c r="B15" s="295">
        <v>41131</v>
      </c>
      <c r="C15" s="295">
        <v>41132</v>
      </c>
      <c r="D15" s="86" t="s">
        <v>140</v>
      </c>
      <c r="E15" s="58">
        <v>41137</v>
      </c>
      <c r="F15" s="86" t="s">
        <v>140</v>
      </c>
      <c r="G15" s="86" t="s">
        <v>140</v>
      </c>
      <c r="H15" s="58">
        <v>41145</v>
      </c>
      <c r="I15" s="86" t="s">
        <v>140</v>
      </c>
      <c r="J15" s="58">
        <v>41145</v>
      </c>
      <c r="K15" s="86" t="s">
        <v>140</v>
      </c>
      <c r="L15" s="58">
        <v>41159</v>
      </c>
      <c r="M15" s="86" t="s">
        <v>140</v>
      </c>
      <c r="N15" s="86" t="s">
        <v>140</v>
      </c>
      <c r="O15" s="86" t="s">
        <v>140</v>
      </c>
      <c r="P15" s="86" t="s">
        <v>140</v>
      </c>
      <c r="Q15" s="86" t="s">
        <v>140</v>
      </c>
      <c r="R15" s="86" t="s">
        <v>140</v>
      </c>
      <c r="S15" s="86" t="s">
        <v>140</v>
      </c>
      <c r="T15" s="86" t="s">
        <v>142</v>
      </c>
      <c r="U15" s="86" t="s">
        <v>142</v>
      </c>
      <c r="V15" s="86" t="s">
        <v>142</v>
      </c>
      <c r="W15" s="89" t="s">
        <v>511</v>
      </c>
      <c r="X15" s="5"/>
      <c r="Y15" s="5"/>
      <c r="Z15" s="5"/>
    </row>
    <row r="16" spans="1:26" x14ac:dyDescent="0.3">
      <c r="A16" s="339" t="s">
        <v>540</v>
      </c>
      <c r="B16" s="295">
        <v>41183</v>
      </c>
      <c r="C16" s="295">
        <v>41183</v>
      </c>
      <c r="D16" s="245" t="s">
        <v>140</v>
      </c>
      <c r="E16" s="341">
        <v>41185</v>
      </c>
      <c r="F16" s="245" t="s">
        <v>140</v>
      </c>
      <c r="G16" s="245" t="s">
        <v>140</v>
      </c>
      <c r="H16" s="341">
        <v>41191</v>
      </c>
      <c r="I16" s="245" t="s">
        <v>140</v>
      </c>
      <c r="J16" s="341">
        <v>41192</v>
      </c>
      <c r="K16" s="245" t="s">
        <v>140</v>
      </c>
      <c r="L16" s="341">
        <v>41208</v>
      </c>
      <c r="M16" s="245" t="s">
        <v>140</v>
      </c>
      <c r="N16" s="245" t="s">
        <v>140</v>
      </c>
      <c r="O16" s="245" t="s">
        <v>140</v>
      </c>
      <c r="P16" s="245" t="s">
        <v>140</v>
      </c>
      <c r="Q16" s="245" t="s">
        <v>140</v>
      </c>
      <c r="R16" s="245" t="s">
        <v>140</v>
      </c>
      <c r="S16" s="245" t="s">
        <v>140</v>
      </c>
      <c r="T16" s="245" t="s">
        <v>140</v>
      </c>
      <c r="U16" s="245" t="s">
        <v>140</v>
      </c>
      <c r="V16" s="245" t="s">
        <v>142</v>
      </c>
      <c r="W16" s="59"/>
      <c r="X16" s="5"/>
      <c r="Y16" s="5"/>
      <c r="Z16" s="5"/>
    </row>
    <row r="17" spans="1:26" x14ac:dyDescent="0.3">
      <c r="A17" s="85" t="s">
        <v>645</v>
      </c>
      <c r="B17" s="295">
        <v>41245</v>
      </c>
      <c r="C17" s="295">
        <v>41249</v>
      </c>
      <c r="D17" s="86" t="s">
        <v>140</v>
      </c>
      <c r="E17" s="58">
        <v>41249</v>
      </c>
      <c r="F17" s="86" t="s">
        <v>140</v>
      </c>
      <c r="G17" s="86" t="s">
        <v>140</v>
      </c>
      <c r="H17" s="58">
        <v>41256</v>
      </c>
      <c r="I17" s="86" t="s">
        <v>140</v>
      </c>
      <c r="J17" s="58">
        <v>41257</v>
      </c>
      <c r="K17" s="86" t="s">
        <v>140</v>
      </c>
      <c r="L17" s="58">
        <v>41264</v>
      </c>
      <c r="M17" s="86" t="s">
        <v>141</v>
      </c>
      <c r="N17" s="86"/>
      <c r="O17" s="86"/>
      <c r="P17" s="86"/>
      <c r="Q17" s="86"/>
      <c r="R17" s="86"/>
      <c r="S17" s="86"/>
      <c r="T17" s="86"/>
      <c r="U17" s="86"/>
      <c r="V17" s="86"/>
      <c r="W17" s="87" t="s">
        <v>737</v>
      </c>
      <c r="X17" s="5"/>
      <c r="Y17" s="5"/>
      <c r="Z17" s="5"/>
    </row>
    <row r="18" spans="1:26" x14ac:dyDescent="0.3">
      <c r="A18" s="85" t="s">
        <v>105</v>
      </c>
      <c r="B18" s="295">
        <v>40916</v>
      </c>
      <c r="C18" s="295">
        <v>40918</v>
      </c>
      <c r="D18" s="86" t="s">
        <v>140</v>
      </c>
      <c r="E18" s="58">
        <v>40918</v>
      </c>
      <c r="F18" s="86" t="s">
        <v>140</v>
      </c>
      <c r="G18" s="86" t="s">
        <v>140</v>
      </c>
      <c r="H18" s="58">
        <v>40922</v>
      </c>
      <c r="I18" s="86" t="s">
        <v>140</v>
      </c>
      <c r="J18" s="58">
        <v>40924</v>
      </c>
      <c r="K18" s="86" t="s">
        <v>140</v>
      </c>
      <c r="L18" s="58">
        <v>40952</v>
      </c>
      <c r="M18" s="86" t="s">
        <v>140</v>
      </c>
      <c r="N18" s="86" t="s">
        <v>140</v>
      </c>
      <c r="O18" s="86" t="s">
        <v>140</v>
      </c>
      <c r="P18" s="86" t="s">
        <v>140</v>
      </c>
      <c r="Q18" s="86" t="s">
        <v>140</v>
      </c>
      <c r="R18" s="86" t="s">
        <v>140</v>
      </c>
      <c r="S18" s="86" t="s">
        <v>140</v>
      </c>
      <c r="T18" s="86" t="s">
        <v>140</v>
      </c>
      <c r="U18" s="86" t="s">
        <v>142</v>
      </c>
      <c r="V18" s="86" t="s">
        <v>140</v>
      </c>
      <c r="W18" s="87"/>
      <c r="X18" s="5"/>
      <c r="Y18" s="5"/>
      <c r="Z18" s="5"/>
    </row>
    <row r="19" spans="1:26" s="5" customFormat="1" ht="13.2" x14ac:dyDescent="0.25">
      <c r="A19" s="85" t="s">
        <v>14</v>
      </c>
      <c r="B19" s="295">
        <v>40548</v>
      </c>
      <c r="C19" s="295"/>
      <c r="D19" s="86" t="s">
        <v>140</v>
      </c>
      <c r="E19" s="58"/>
      <c r="F19" s="86" t="s">
        <v>140</v>
      </c>
      <c r="G19" s="86" t="s">
        <v>140</v>
      </c>
      <c r="H19" s="58"/>
      <c r="I19" s="86" t="s">
        <v>140</v>
      </c>
      <c r="J19" s="58"/>
      <c r="K19" s="86" t="s">
        <v>140</v>
      </c>
      <c r="L19" s="58"/>
      <c r="M19" s="86" t="s">
        <v>140</v>
      </c>
      <c r="N19" s="86" t="s">
        <v>140</v>
      </c>
      <c r="O19" s="86" t="s">
        <v>140</v>
      </c>
      <c r="P19" s="86" t="s">
        <v>140</v>
      </c>
      <c r="Q19" s="86" t="s">
        <v>140</v>
      </c>
      <c r="R19" s="86" t="s">
        <v>140</v>
      </c>
      <c r="S19" s="86" t="s">
        <v>140</v>
      </c>
      <c r="T19" s="86" t="s">
        <v>140</v>
      </c>
      <c r="U19" s="86" t="s">
        <v>142</v>
      </c>
      <c r="V19" s="86" t="s">
        <v>142</v>
      </c>
      <c r="W19" s="87"/>
    </row>
    <row r="20" spans="1:26" s="5" customFormat="1" ht="24.75" customHeight="1" x14ac:dyDescent="0.25">
      <c r="A20" s="205" t="s">
        <v>485</v>
      </c>
      <c r="B20" s="295">
        <v>41170</v>
      </c>
      <c r="C20" s="295">
        <v>41172</v>
      </c>
      <c r="D20" s="86" t="s">
        <v>140</v>
      </c>
      <c r="E20" s="58">
        <v>41173</v>
      </c>
      <c r="F20" s="86" t="s">
        <v>140</v>
      </c>
      <c r="G20" s="86" t="s">
        <v>140</v>
      </c>
      <c r="H20" s="58">
        <v>41180</v>
      </c>
      <c r="I20" s="86" t="s">
        <v>140</v>
      </c>
      <c r="J20" s="58">
        <v>41183</v>
      </c>
      <c r="K20" s="86" t="s">
        <v>140</v>
      </c>
      <c r="L20" s="58">
        <v>41192</v>
      </c>
      <c r="M20" s="86" t="s">
        <v>140</v>
      </c>
      <c r="N20" s="86" t="s">
        <v>140</v>
      </c>
      <c r="O20" s="86" t="s">
        <v>140</v>
      </c>
      <c r="P20" s="86" t="s">
        <v>140</v>
      </c>
      <c r="Q20" s="86" t="s">
        <v>140</v>
      </c>
      <c r="R20" s="86" t="s">
        <v>140</v>
      </c>
      <c r="S20" s="86" t="s">
        <v>140</v>
      </c>
      <c r="T20" s="86" t="s">
        <v>140</v>
      </c>
      <c r="U20" s="86" t="s">
        <v>140</v>
      </c>
      <c r="V20" s="86" t="s">
        <v>142</v>
      </c>
      <c r="W20" s="89" t="s">
        <v>579</v>
      </c>
    </row>
    <row r="21" spans="1:26" s="5" customFormat="1" ht="13.2" x14ac:dyDescent="0.25">
      <c r="A21" s="85" t="s">
        <v>561</v>
      </c>
      <c r="B21" s="295">
        <v>41187</v>
      </c>
      <c r="C21" s="295">
        <v>41191</v>
      </c>
      <c r="D21" s="86" t="s">
        <v>140</v>
      </c>
      <c r="E21" s="58">
        <v>41194</v>
      </c>
      <c r="F21" s="86" t="s">
        <v>140</v>
      </c>
      <c r="G21" s="86" t="s">
        <v>140</v>
      </c>
      <c r="H21" s="58">
        <v>41199</v>
      </c>
      <c r="I21" s="86" t="s">
        <v>140</v>
      </c>
      <c r="J21" s="58">
        <v>41199</v>
      </c>
      <c r="K21" s="86" t="s">
        <v>140</v>
      </c>
      <c r="L21" s="58">
        <v>41221</v>
      </c>
      <c r="M21" s="86" t="s">
        <v>140</v>
      </c>
      <c r="N21" s="86" t="s">
        <v>140</v>
      </c>
      <c r="O21" s="86" t="s">
        <v>140</v>
      </c>
      <c r="P21" s="86" t="s">
        <v>140</v>
      </c>
      <c r="Q21" s="86" t="s">
        <v>140</v>
      </c>
      <c r="R21" s="86" t="s">
        <v>140</v>
      </c>
      <c r="S21" s="86" t="s">
        <v>140</v>
      </c>
      <c r="T21" s="86" t="s">
        <v>140</v>
      </c>
      <c r="U21" s="86" t="s">
        <v>140</v>
      </c>
      <c r="V21" s="86" t="s">
        <v>142</v>
      </c>
      <c r="W21" s="87"/>
    </row>
    <row r="22" spans="1:26" s="5" customFormat="1" ht="13.2" x14ac:dyDescent="0.25">
      <c r="A22" s="205" t="s">
        <v>435</v>
      </c>
      <c r="B22" s="295">
        <v>41155</v>
      </c>
      <c r="C22" s="295">
        <v>41157</v>
      </c>
      <c r="D22" s="86" t="s">
        <v>140</v>
      </c>
      <c r="E22" s="58">
        <v>41157</v>
      </c>
      <c r="F22" s="86" t="s">
        <v>140</v>
      </c>
      <c r="G22" s="86" t="s">
        <v>140</v>
      </c>
      <c r="H22" s="58">
        <v>41163</v>
      </c>
      <c r="I22" s="86" t="s">
        <v>140</v>
      </c>
      <c r="J22" s="58">
        <v>41164</v>
      </c>
      <c r="K22" s="86" t="s">
        <v>140</v>
      </c>
      <c r="L22" s="58">
        <v>41180</v>
      </c>
      <c r="M22" s="86" t="s">
        <v>140</v>
      </c>
      <c r="N22" s="86" t="s">
        <v>140</v>
      </c>
      <c r="O22" s="86" t="s">
        <v>140</v>
      </c>
      <c r="P22" s="86" t="s">
        <v>140</v>
      </c>
      <c r="Q22" s="86" t="s">
        <v>140</v>
      </c>
      <c r="R22" s="86" t="s">
        <v>140</v>
      </c>
      <c r="S22" s="86" t="s">
        <v>140</v>
      </c>
      <c r="T22" s="86" t="s">
        <v>140</v>
      </c>
      <c r="U22" s="86" t="s">
        <v>142</v>
      </c>
      <c r="V22" s="86" t="s">
        <v>142</v>
      </c>
      <c r="W22" s="87"/>
    </row>
    <row r="23" spans="1:26" s="5" customFormat="1" ht="13.2" x14ac:dyDescent="0.25">
      <c r="A23" s="85" t="s">
        <v>62</v>
      </c>
      <c r="B23" s="295">
        <v>40917</v>
      </c>
      <c r="C23" s="295">
        <v>40921</v>
      </c>
      <c r="D23" s="86" t="s">
        <v>140</v>
      </c>
      <c r="E23" s="58">
        <v>40941</v>
      </c>
      <c r="F23" s="86" t="s">
        <v>140</v>
      </c>
      <c r="G23" s="86" t="s">
        <v>140</v>
      </c>
      <c r="H23" s="58">
        <v>40934</v>
      </c>
      <c r="I23" s="86" t="s">
        <v>140</v>
      </c>
      <c r="J23" s="58">
        <v>40939</v>
      </c>
      <c r="K23" s="86" t="s">
        <v>140</v>
      </c>
      <c r="L23" s="58">
        <v>40975</v>
      </c>
      <c r="M23" s="86" t="s">
        <v>140</v>
      </c>
      <c r="N23" s="86" t="s">
        <v>140</v>
      </c>
      <c r="O23" s="86" t="s">
        <v>140</v>
      </c>
      <c r="P23" s="86" t="s">
        <v>140</v>
      </c>
      <c r="Q23" s="86" t="s">
        <v>140</v>
      </c>
      <c r="R23" s="86" t="s">
        <v>140</v>
      </c>
      <c r="S23" s="86" t="s">
        <v>140</v>
      </c>
      <c r="T23" s="86" t="s">
        <v>142</v>
      </c>
      <c r="U23" s="86" t="s">
        <v>140</v>
      </c>
      <c r="V23" s="86" t="s">
        <v>142</v>
      </c>
      <c r="W23" s="87"/>
    </row>
    <row r="24" spans="1:26" x14ac:dyDescent="0.3">
      <c r="A24" s="85" t="s">
        <v>61</v>
      </c>
      <c r="B24" s="295">
        <v>40896</v>
      </c>
      <c r="C24" s="295">
        <v>40911</v>
      </c>
      <c r="D24" s="86" t="s">
        <v>140</v>
      </c>
      <c r="E24" s="58">
        <v>40912</v>
      </c>
      <c r="F24" s="86" t="s">
        <v>140</v>
      </c>
      <c r="G24" s="86" t="s">
        <v>140</v>
      </c>
      <c r="H24" s="58">
        <v>40918</v>
      </c>
      <c r="I24" s="86" t="s">
        <v>140</v>
      </c>
      <c r="J24" s="58">
        <v>40918</v>
      </c>
      <c r="K24" s="86" t="s">
        <v>140</v>
      </c>
      <c r="L24" s="58">
        <v>40955</v>
      </c>
      <c r="M24" s="86" t="s">
        <v>140</v>
      </c>
      <c r="N24" s="86" t="s">
        <v>140</v>
      </c>
      <c r="O24" s="86" t="s">
        <v>140</v>
      </c>
      <c r="P24" s="86" t="s">
        <v>140</v>
      </c>
      <c r="Q24" s="86" t="s">
        <v>140</v>
      </c>
      <c r="R24" s="86" t="s">
        <v>140</v>
      </c>
      <c r="S24" s="86" t="s">
        <v>142</v>
      </c>
      <c r="T24" s="86" t="s">
        <v>140</v>
      </c>
      <c r="U24" s="86" t="s">
        <v>142</v>
      </c>
      <c r="V24" s="86" t="s">
        <v>142</v>
      </c>
      <c r="W24" s="87"/>
    </row>
    <row r="25" spans="1:26" x14ac:dyDescent="0.3">
      <c r="A25" s="85" t="s">
        <v>572</v>
      </c>
      <c r="B25" s="295">
        <v>41187</v>
      </c>
      <c r="C25" s="295">
        <v>41191</v>
      </c>
      <c r="D25" s="86" t="s">
        <v>140</v>
      </c>
      <c r="E25" s="58">
        <v>41193</v>
      </c>
      <c r="F25" s="86" t="s">
        <v>140</v>
      </c>
      <c r="G25" s="86" t="s">
        <v>140</v>
      </c>
      <c r="H25" s="58">
        <v>41197</v>
      </c>
      <c r="I25" s="86" t="s">
        <v>140</v>
      </c>
      <c r="J25" s="58">
        <v>41205</v>
      </c>
      <c r="K25" s="86" t="s">
        <v>140</v>
      </c>
      <c r="L25" s="58">
        <v>41214</v>
      </c>
      <c r="M25" s="86" t="s">
        <v>140</v>
      </c>
      <c r="N25" s="86" t="s">
        <v>140</v>
      </c>
      <c r="O25" s="86" t="s">
        <v>140</v>
      </c>
      <c r="P25" s="86" t="s">
        <v>140</v>
      </c>
      <c r="Q25" s="86" t="s">
        <v>140</v>
      </c>
      <c r="R25" s="86" t="s">
        <v>140</v>
      </c>
      <c r="S25" s="86" t="s">
        <v>140</v>
      </c>
      <c r="T25" s="86" t="s">
        <v>140</v>
      </c>
      <c r="U25" s="86" t="s">
        <v>141</v>
      </c>
      <c r="V25" s="86" t="s">
        <v>142</v>
      </c>
      <c r="W25" s="88"/>
    </row>
    <row r="26" spans="1:26" x14ac:dyDescent="0.3">
      <c r="A26" s="85" t="s">
        <v>183</v>
      </c>
      <c r="B26" s="295">
        <v>40979</v>
      </c>
      <c r="C26" s="295">
        <v>40954</v>
      </c>
      <c r="D26" s="86" t="s">
        <v>140</v>
      </c>
      <c r="E26" s="58">
        <v>40962</v>
      </c>
      <c r="F26" s="86" t="s">
        <v>140</v>
      </c>
      <c r="G26" s="86" t="s">
        <v>140</v>
      </c>
      <c r="H26" s="58">
        <v>40989</v>
      </c>
      <c r="I26" s="86" t="s">
        <v>140</v>
      </c>
      <c r="J26" s="58">
        <v>40990</v>
      </c>
      <c r="K26" s="86" t="s">
        <v>140</v>
      </c>
      <c r="L26" s="58">
        <v>41033</v>
      </c>
      <c r="M26" s="86" t="s">
        <v>140</v>
      </c>
      <c r="N26" s="86" t="s">
        <v>140</v>
      </c>
      <c r="O26" s="86" t="s">
        <v>140</v>
      </c>
      <c r="P26" s="86" t="s">
        <v>140</v>
      </c>
      <c r="Q26" s="86" t="s">
        <v>140</v>
      </c>
      <c r="R26" s="86" t="s">
        <v>140</v>
      </c>
      <c r="S26" s="86" t="s">
        <v>140</v>
      </c>
      <c r="T26" s="86" t="s">
        <v>140</v>
      </c>
      <c r="U26" s="86" t="s">
        <v>140</v>
      </c>
      <c r="V26" s="86" t="s">
        <v>142</v>
      </c>
      <c r="W26" s="87" t="s">
        <v>184</v>
      </c>
    </row>
    <row r="27" spans="1:26" x14ac:dyDescent="0.3">
      <c r="A27" s="85" t="s">
        <v>63</v>
      </c>
      <c r="B27" s="295">
        <v>40652.495740740742</v>
      </c>
      <c r="C27" s="295">
        <v>41022</v>
      </c>
      <c r="D27" s="86" t="s">
        <v>140</v>
      </c>
      <c r="E27" s="58"/>
      <c r="F27" s="86" t="s">
        <v>140</v>
      </c>
      <c r="G27" s="86" t="s">
        <v>140</v>
      </c>
      <c r="H27" s="58">
        <v>41031</v>
      </c>
      <c r="I27" s="86" t="s">
        <v>140</v>
      </c>
      <c r="J27" s="58">
        <v>41033</v>
      </c>
      <c r="K27" s="86" t="s">
        <v>140</v>
      </c>
      <c r="L27" s="58"/>
      <c r="M27" s="86" t="s">
        <v>140</v>
      </c>
      <c r="N27" s="86" t="s">
        <v>140</v>
      </c>
      <c r="O27" s="86" t="s">
        <v>140</v>
      </c>
      <c r="P27" s="86" t="s">
        <v>140</v>
      </c>
      <c r="Q27" s="86" t="s">
        <v>140</v>
      </c>
      <c r="R27" s="86" t="s">
        <v>140</v>
      </c>
      <c r="S27" s="86" t="s">
        <v>140</v>
      </c>
      <c r="T27" s="86" t="s">
        <v>142</v>
      </c>
      <c r="U27" s="86" t="s">
        <v>140</v>
      </c>
      <c r="V27" s="86" t="s">
        <v>142</v>
      </c>
      <c r="W27" s="87"/>
    </row>
    <row r="28" spans="1:26" x14ac:dyDescent="0.3">
      <c r="A28" s="205" t="s">
        <v>510</v>
      </c>
      <c r="B28" s="295">
        <v>41176</v>
      </c>
      <c r="C28" s="295">
        <v>41177</v>
      </c>
      <c r="D28" s="86" t="s">
        <v>140</v>
      </c>
      <c r="E28" s="58">
        <v>41178</v>
      </c>
      <c r="F28" s="86" t="s">
        <v>140</v>
      </c>
      <c r="G28" s="86" t="s">
        <v>140</v>
      </c>
      <c r="H28" s="58">
        <v>41157</v>
      </c>
      <c r="I28" s="86" t="s">
        <v>140</v>
      </c>
      <c r="J28" s="58">
        <v>41159</v>
      </c>
      <c r="K28" s="86" t="s">
        <v>140</v>
      </c>
      <c r="L28" s="58">
        <v>41199</v>
      </c>
      <c r="M28" s="86" t="s">
        <v>140</v>
      </c>
      <c r="N28" s="86" t="s">
        <v>140</v>
      </c>
      <c r="O28" s="86" t="s">
        <v>140</v>
      </c>
      <c r="P28" s="86" t="s">
        <v>140</v>
      </c>
      <c r="Q28" s="86" t="s">
        <v>140</v>
      </c>
      <c r="R28" s="86" t="s">
        <v>140</v>
      </c>
      <c r="S28" s="86" t="s">
        <v>140</v>
      </c>
      <c r="T28" s="86" t="s">
        <v>140</v>
      </c>
      <c r="U28" s="86" t="s">
        <v>140</v>
      </c>
      <c r="V28" s="86" t="s">
        <v>142</v>
      </c>
      <c r="W28" s="87"/>
    </row>
    <row r="29" spans="1:26" x14ac:dyDescent="0.3">
      <c r="A29" s="85" t="s">
        <v>567</v>
      </c>
      <c r="B29" s="295">
        <v>41190</v>
      </c>
      <c r="C29" s="295">
        <v>41191</v>
      </c>
      <c r="D29" s="86" t="s">
        <v>140</v>
      </c>
      <c r="E29" s="58">
        <v>41192</v>
      </c>
      <c r="F29" s="86" t="s">
        <v>140</v>
      </c>
      <c r="G29" s="86" t="s">
        <v>140</v>
      </c>
      <c r="H29" s="58">
        <v>41204</v>
      </c>
      <c r="I29" s="86" t="s">
        <v>140</v>
      </c>
      <c r="J29" s="58">
        <v>41205</v>
      </c>
      <c r="K29" s="86" t="s">
        <v>140</v>
      </c>
      <c r="L29" s="58">
        <v>41218</v>
      </c>
      <c r="M29" s="86" t="s">
        <v>141</v>
      </c>
      <c r="N29" s="86" t="s">
        <v>140</v>
      </c>
      <c r="O29" s="86" t="s">
        <v>140</v>
      </c>
      <c r="P29" s="86" t="s">
        <v>140</v>
      </c>
      <c r="Q29" s="86" t="s">
        <v>140</v>
      </c>
      <c r="R29" s="86" t="s">
        <v>140</v>
      </c>
      <c r="S29" s="86" t="s">
        <v>140</v>
      </c>
      <c r="T29" s="86" t="s">
        <v>140</v>
      </c>
      <c r="U29" s="86" t="s">
        <v>673</v>
      </c>
      <c r="V29" s="86" t="s">
        <v>140</v>
      </c>
      <c r="W29" s="87"/>
    </row>
    <row r="30" spans="1:26" x14ac:dyDescent="0.3">
      <c r="A30" s="205" t="s">
        <v>444</v>
      </c>
      <c r="B30" s="295">
        <v>41150</v>
      </c>
      <c r="C30" s="295">
        <v>41157</v>
      </c>
      <c r="D30" s="86" t="s">
        <v>140</v>
      </c>
      <c r="E30" s="58">
        <v>41158</v>
      </c>
      <c r="F30" s="86" t="s">
        <v>140</v>
      </c>
      <c r="G30" s="86" t="s">
        <v>140</v>
      </c>
      <c r="H30" s="58">
        <v>41171</v>
      </c>
      <c r="I30" s="86" t="s">
        <v>140</v>
      </c>
      <c r="J30" s="58">
        <v>41172</v>
      </c>
      <c r="K30" s="86" t="s">
        <v>140</v>
      </c>
      <c r="L30" s="58">
        <v>41180</v>
      </c>
      <c r="M30" s="86" t="s">
        <v>140</v>
      </c>
      <c r="N30" s="86" t="s">
        <v>140</v>
      </c>
      <c r="O30" s="86" t="s">
        <v>140</v>
      </c>
      <c r="P30" s="86" t="s">
        <v>140</v>
      </c>
      <c r="Q30" s="86" t="s">
        <v>140</v>
      </c>
      <c r="R30" s="86" t="s">
        <v>140</v>
      </c>
      <c r="S30" s="86" t="s">
        <v>140</v>
      </c>
      <c r="T30" s="86" t="s">
        <v>140</v>
      </c>
      <c r="U30" s="86" t="s">
        <v>140</v>
      </c>
      <c r="V30" s="86" t="s">
        <v>142</v>
      </c>
      <c r="W30" s="87"/>
    </row>
    <row r="31" spans="1:26" s="6" customFormat="1" x14ac:dyDescent="0.3">
      <c r="A31" s="85" t="s">
        <v>60</v>
      </c>
      <c r="B31" s="295">
        <v>40987</v>
      </c>
      <c r="C31" s="295">
        <v>40990</v>
      </c>
      <c r="D31" s="86" t="s">
        <v>140</v>
      </c>
      <c r="E31" s="58">
        <v>40991</v>
      </c>
      <c r="F31" s="86" t="s">
        <v>140</v>
      </c>
      <c r="G31" s="86" t="s">
        <v>140</v>
      </c>
      <c r="H31" s="58">
        <v>40995</v>
      </c>
      <c r="I31" s="86" t="s">
        <v>140</v>
      </c>
      <c r="J31" s="58">
        <v>40996</v>
      </c>
      <c r="K31" s="86" t="s">
        <v>140</v>
      </c>
      <c r="L31" s="58">
        <v>41016</v>
      </c>
      <c r="M31" s="86" t="s">
        <v>140</v>
      </c>
      <c r="N31" s="86" t="s">
        <v>140</v>
      </c>
      <c r="O31" s="86" t="s">
        <v>140</v>
      </c>
      <c r="P31" s="86" t="s">
        <v>140</v>
      </c>
      <c r="Q31" s="86" t="s">
        <v>140</v>
      </c>
      <c r="R31" s="86" t="s">
        <v>140</v>
      </c>
      <c r="S31" s="86" t="s">
        <v>140</v>
      </c>
      <c r="T31" s="86" t="s">
        <v>140</v>
      </c>
      <c r="U31" s="86" t="s">
        <v>142</v>
      </c>
      <c r="V31" s="86" t="s">
        <v>142</v>
      </c>
      <c r="W31" s="87"/>
    </row>
    <row r="32" spans="1:26" s="6" customFormat="1" ht="21" customHeight="1" x14ac:dyDescent="0.3">
      <c r="A32" s="85" t="s">
        <v>69</v>
      </c>
      <c r="B32" s="295">
        <v>41053</v>
      </c>
      <c r="C32" s="295"/>
      <c r="D32" s="86" t="s">
        <v>140</v>
      </c>
      <c r="E32" s="58"/>
      <c r="F32" s="86" t="s">
        <v>140</v>
      </c>
      <c r="G32" s="86" t="s">
        <v>140</v>
      </c>
      <c r="H32" s="58"/>
      <c r="I32" s="86" t="s">
        <v>140</v>
      </c>
      <c r="J32" s="58"/>
      <c r="K32" s="86" t="s">
        <v>140</v>
      </c>
      <c r="L32" s="58">
        <v>41102</v>
      </c>
      <c r="M32" s="86" t="s">
        <v>140</v>
      </c>
      <c r="N32" s="86" t="s">
        <v>142</v>
      </c>
      <c r="O32" s="86" t="s">
        <v>142</v>
      </c>
      <c r="P32" s="86" t="s">
        <v>142</v>
      </c>
      <c r="Q32" s="86" t="s">
        <v>140</v>
      </c>
      <c r="R32" s="86" t="s">
        <v>142</v>
      </c>
      <c r="S32" s="86" t="s">
        <v>142</v>
      </c>
      <c r="T32" s="86" t="s">
        <v>142</v>
      </c>
      <c r="U32" s="86" t="s">
        <v>142</v>
      </c>
      <c r="V32" s="86" t="s">
        <v>142</v>
      </c>
      <c r="W32" s="89" t="s">
        <v>658</v>
      </c>
    </row>
    <row r="33" spans="1:23" s="6" customFormat="1" x14ac:dyDescent="0.3">
      <c r="A33" s="96" t="s">
        <v>1424</v>
      </c>
      <c r="B33" s="295">
        <v>41666</v>
      </c>
      <c r="C33" s="295">
        <v>41670</v>
      </c>
      <c r="D33" s="86" t="s">
        <v>140</v>
      </c>
      <c r="E33" s="58">
        <v>41704</v>
      </c>
      <c r="F33" s="86" t="s">
        <v>140</v>
      </c>
      <c r="G33" s="86" t="s">
        <v>140</v>
      </c>
      <c r="H33" s="58">
        <v>41725</v>
      </c>
      <c r="I33" s="86"/>
      <c r="J33" s="58"/>
      <c r="K33" s="86"/>
      <c r="L33" s="58"/>
      <c r="M33" s="86"/>
      <c r="N33" s="86"/>
      <c r="O33" s="86"/>
      <c r="P33" s="86"/>
      <c r="Q33" s="86"/>
      <c r="R33" s="86"/>
      <c r="S33" s="86"/>
      <c r="T33" s="86"/>
      <c r="U33" s="86"/>
      <c r="V33" s="86"/>
      <c r="W33" s="87"/>
    </row>
    <row r="34" spans="1:23" s="6" customFormat="1" x14ac:dyDescent="0.3">
      <c r="A34" s="85" t="s">
        <v>52</v>
      </c>
      <c r="B34" s="295">
        <v>40562</v>
      </c>
      <c r="C34" s="295"/>
      <c r="D34" s="86" t="s">
        <v>140</v>
      </c>
      <c r="E34" s="58"/>
      <c r="F34" s="86" t="s">
        <v>140</v>
      </c>
      <c r="G34" s="86" t="s">
        <v>140</v>
      </c>
      <c r="H34" s="58"/>
      <c r="I34" s="86" t="s">
        <v>140</v>
      </c>
      <c r="J34" s="58"/>
      <c r="K34" s="86" t="s">
        <v>140</v>
      </c>
      <c r="L34" s="58"/>
      <c r="M34" s="86" t="s">
        <v>140</v>
      </c>
      <c r="N34" s="86" t="s">
        <v>140</v>
      </c>
      <c r="O34" s="86" t="s">
        <v>140</v>
      </c>
      <c r="P34" s="86" t="s">
        <v>140</v>
      </c>
      <c r="Q34" s="86" t="s">
        <v>140</v>
      </c>
      <c r="R34" s="86" t="s">
        <v>140</v>
      </c>
      <c r="S34" s="86" t="s">
        <v>140</v>
      </c>
      <c r="T34" s="86" t="s">
        <v>140</v>
      </c>
      <c r="U34" s="86" t="s">
        <v>140</v>
      </c>
      <c r="V34" s="86" t="s">
        <v>142</v>
      </c>
      <c r="W34" s="87"/>
    </row>
    <row r="35" spans="1:23" s="6" customFormat="1" x14ac:dyDescent="0.3">
      <c r="A35" s="85" t="s">
        <v>99</v>
      </c>
      <c r="B35" s="295">
        <v>40780</v>
      </c>
      <c r="C35" s="295">
        <v>40756</v>
      </c>
      <c r="D35" s="86" t="s">
        <v>140</v>
      </c>
      <c r="E35" s="58">
        <v>40756</v>
      </c>
      <c r="F35" s="86" t="s">
        <v>140</v>
      </c>
      <c r="G35" s="86" t="s">
        <v>140</v>
      </c>
      <c r="H35" s="58">
        <v>40766</v>
      </c>
      <c r="I35" s="86" t="s">
        <v>140</v>
      </c>
      <c r="J35" s="58">
        <v>40767</v>
      </c>
      <c r="K35" s="86" t="s">
        <v>140</v>
      </c>
      <c r="L35" s="58">
        <v>40794</v>
      </c>
      <c r="M35" s="86" t="s">
        <v>140</v>
      </c>
      <c r="N35" s="86" t="s">
        <v>140</v>
      </c>
      <c r="O35" s="86" t="s">
        <v>142</v>
      </c>
      <c r="P35" s="86" t="s">
        <v>140</v>
      </c>
      <c r="Q35" s="86" t="s">
        <v>140</v>
      </c>
      <c r="R35" s="86" t="s">
        <v>140</v>
      </c>
      <c r="S35" s="86" t="s">
        <v>140</v>
      </c>
      <c r="T35" s="86" t="s">
        <v>140</v>
      </c>
      <c r="U35" s="86" t="s">
        <v>142</v>
      </c>
      <c r="V35" s="86" t="s">
        <v>140</v>
      </c>
      <c r="W35" s="87" t="s">
        <v>600</v>
      </c>
    </row>
    <row r="36" spans="1:23" s="6" customFormat="1" x14ac:dyDescent="0.3">
      <c r="A36" s="85" t="s">
        <v>66</v>
      </c>
      <c r="B36" s="295">
        <v>40984</v>
      </c>
      <c r="C36" s="295">
        <v>40989</v>
      </c>
      <c r="D36" s="86" t="s">
        <v>140</v>
      </c>
      <c r="E36" s="58">
        <v>40990</v>
      </c>
      <c r="F36" s="86" t="s">
        <v>140</v>
      </c>
      <c r="G36" s="86" t="s">
        <v>140</v>
      </c>
      <c r="H36" s="58">
        <v>40996</v>
      </c>
      <c r="I36" s="86" t="s">
        <v>140</v>
      </c>
      <c r="J36" s="58">
        <v>40996</v>
      </c>
      <c r="K36" s="86" t="s">
        <v>140</v>
      </c>
      <c r="L36" s="58">
        <v>41015</v>
      </c>
      <c r="M36" s="86" t="s">
        <v>140</v>
      </c>
      <c r="N36" s="86" t="s">
        <v>140</v>
      </c>
      <c r="O36" s="86" t="s">
        <v>140</v>
      </c>
      <c r="P36" s="86" t="s">
        <v>140</v>
      </c>
      <c r="Q36" s="86" t="s">
        <v>140</v>
      </c>
      <c r="R36" s="86" t="s">
        <v>140</v>
      </c>
      <c r="S36" s="86" t="s">
        <v>140</v>
      </c>
      <c r="T36" s="86" t="s">
        <v>142</v>
      </c>
      <c r="U36" s="86" t="s">
        <v>140</v>
      </c>
      <c r="V36" s="86" t="s">
        <v>142</v>
      </c>
      <c r="W36" s="87"/>
    </row>
    <row r="37" spans="1:23" ht="13.5" customHeight="1" x14ac:dyDescent="0.3">
      <c r="A37" s="85" t="s">
        <v>15</v>
      </c>
      <c r="B37" s="295">
        <v>40693.736539351848</v>
      </c>
      <c r="C37" s="295"/>
      <c r="D37" s="86" t="s">
        <v>140</v>
      </c>
      <c r="E37" s="58"/>
      <c r="F37" s="86" t="s">
        <v>140</v>
      </c>
      <c r="G37" s="86" t="s">
        <v>140</v>
      </c>
      <c r="H37" s="58"/>
      <c r="I37" s="86" t="s">
        <v>140</v>
      </c>
      <c r="J37" s="58"/>
      <c r="K37" s="86" t="s">
        <v>140</v>
      </c>
      <c r="L37" s="58"/>
      <c r="M37" s="86" t="s">
        <v>140</v>
      </c>
      <c r="N37" s="86" t="s">
        <v>140</v>
      </c>
      <c r="O37" s="86" t="s">
        <v>142</v>
      </c>
      <c r="P37" s="86" t="s">
        <v>140</v>
      </c>
      <c r="Q37" s="86" t="s">
        <v>140</v>
      </c>
      <c r="R37" s="86" t="s">
        <v>140</v>
      </c>
      <c r="S37" s="86" t="s">
        <v>140</v>
      </c>
      <c r="T37" s="86" t="s">
        <v>140</v>
      </c>
      <c r="U37" s="86" t="s">
        <v>140</v>
      </c>
      <c r="V37" s="86" t="s">
        <v>142</v>
      </c>
      <c r="W37" s="87" t="s">
        <v>657</v>
      </c>
    </row>
    <row r="38" spans="1:23" ht="20.25" customHeight="1" x14ac:dyDescent="0.3">
      <c r="A38" s="96" t="s">
        <v>1214</v>
      </c>
      <c r="B38" s="295">
        <v>41540</v>
      </c>
      <c r="C38" s="295">
        <v>41541</v>
      </c>
      <c r="D38" s="86" t="s">
        <v>140</v>
      </c>
      <c r="E38" s="58">
        <v>41541</v>
      </c>
      <c r="F38" s="86" t="s">
        <v>140</v>
      </c>
      <c r="G38" s="86" t="s">
        <v>140</v>
      </c>
      <c r="H38" s="58">
        <v>41551</v>
      </c>
      <c r="I38" s="86" t="s">
        <v>140</v>
      </c>
      <c r="J38" s="58">
        <v>41554</v>
      </c>
      <c r="K38" s="86" t="s">
        <v>140</v>
      </c>
      <c r="L38" s="58">
        <v>41558</v>
      </c>
      <c r="M38" s="86" t="s">
        <v>140</v>
      </c>
      <c r="N38" s="86" t="s">
        <v>875</v>
      </c>
      <c r="O38" s="86" t="s">
        <v>140</v>
      </c>
      <c r="P38" s="86" t="s">
        <v>140</v>
      </c>
      <c r="Q38" s="86" t="s">
        <v>140</v>
      </c>
      <c r="R38" s="86" t="s">
        <v>140</v>
      </c>
      <c r="S38" s="86" t="s">
        <v>140</v>
      </c>
      <c r="T38" s="86" t="s">
        <v>673</v>
      </c>
      <c r="U38" s="86" t="s">
        <v>673</v>
      </c>
      <c r="V38" s="86" t="s">
        <v>673</v>
      </c>
      <c r="W38" s="89" t="s">
        <v>1251</v>
      </c>
    </row>
    <row r="39" spans="1:23" x14ac:dyDescent="0.3">
      <c r="A39" s="85" t="s">
        <v>58</v>
      </c>
      <c r="B39" s="295">
        <v>40940</v>
      </c>
      <c r="C39" s="295">
        <v>40939</v>
      </c>
      <c r="D39" s="86" t="s">
        <v>140</v>
      </c>
      <c r="E39" s="58">
        <v>40941</v>
      </c>
      <c r="F39" s="86" t="s">
        <v>140</v>
      </c>
      <c r="G39" s="86" t="s">
        <v>140</v>
      </c>
      <c r="H39" s="58">
        <v>40954</v>
      </c>
      <c r="I39" s="86" t="s">
        <v>140</v>
      </c>
      <c r="J39" s="58">
        <v>40956</v>
      </c>
      <c r="K39" s="86" t="s">
        <v>140</v>
      </c>
      <c r="L39" s="58">
        <v>40996</v>
      </c>
      <c r="M39" s="86" t="s">
        <v>140</v>
      </c>
      <c r="N39" s="86" t="s">
        <v>140</v>
      </c>
      <c r="O39" s="86" t="s">
        <v>140</v>
      </c>
      <c r="P39" s="86" t="s">
        <v>140</v>
      </c>
      <c r="Q39" s="86" t="s">
        <v>140</v>
      </c>
      <c r="R39" s="86" t="s">
        <v>140</v>
      </c>
      <c r="S39" s="86" t="s">
        <v>140</v>
      </c>
      <c r="T39" s="86" t="s">
        <v>140</v>
      </c>
      <c r="U39" s="86" t="s">
        <v>140</v>
      </c>
      <c r="V39" s="86" t="s">
        <v>142</v>
      </c>
      <c r="W39" s="87"/>
    </row>
    <row r="40" spans="1:23" x14ac:dyDescent="0.3">
      <c r="A40" s="85" t="s">
        <v>53</v>
      </c>
      <c r="B40" s="295">
        <v>40631</v>
      </c>
      <c r="C40" s="295"/>
      <c r="D40" s="245" t="s">
        <v>140</v>
      </c>
      <c r="E40" s="341"/>
      <c r="F40" s="245" t="s">
        <v>140</v>
      </c>
      <c r="G40" s="245" t="s">
        <v>140</v>
      </c>
      <c r="H40" s="341"/>
      <c r="I40" s="245" t="s">
        <v>140</v>
      </c>
      <c r="J40" s="341"/>
      <c r="K40" s="245" t="s">
        <v>140</v>
      </c>
      <c r="L40" s="341"/>
      <c r="M40" s="245" t="s">
        <v>140</v>
      </c>
      <c r="N40" s="245" t="s">
        <v>140</v>
      </c>
      <c r="O40" s="245" t="s">
        <v>140</v>
      </c>
      <c r="P40" s="245" t="s">
        <v>140</v>
      </c>
      <c r="Q40" s="245" t="s">
        <v>140</v>
      </c>
      <c r="R40" s="245" t="s">
        <v>140</v>
      </c>
      <c r="S40" s="245" t="s">
        <v>140</v>
      </c>
      <c r="T40" s="245" t="s">
        <v>140</v>
      </c>
      <c r="U40" s="245" t="s">
        <v>140</v>
      </c>
      <c r="V40" s="245" t="s">
        <v>142</v>
      </c>
      <c r="W40" s="87"/>
    </row>
    <row r="41" spans="1:23" x14ac:dyDescent="0.3">
      <c r="A41" s="85" t="s">
        <v>64</v>
      </c>
      <c r="B41" s="295">
        <v>40723.427233796298</v>
      </c>
      <c r="C41" s="295">
        <v>40731</v>
      </c>
      <c r="D41" s="86" t="s">
        <v>140</v>
      </c>
      <c r="E41" s="58">
        <v>40732</v>
      </c>
      <c r="F41" s="86" t="s">
        <v>140</v>
      </c>
      <c r="G41" s="86" t="s">
        <v>140</v>
      </c>
      <c r="H41" s="58">
        <v>40737</v>
      </c>
      <c r="I41" s="86" t="s">
        <v>140</v>
      </c>
      <c r="J41" s="58">
        <v>40738</v>
      </c>
      <c r="K41" s="86" t="s">
        <v>140</v>
      </c>
      <c r="L41" s="58"/>
      <c r="M41" s="86" t="s">
        <v>140</v>
      </c>
      <c r="N41" s="86" t="s">
        <v>140</v>
      </c>
      <c r="O41" s="86" t="s">
        <v>140</v>
      </c>
      <c r="P41" s="86" t="s">
        <v>140</v>
      </c>
      <c r="Q41" s="86" t="s">
        <v>140</v>
      </c>
      <c r="R41" s="86" t="s">
        <v>140</v>
      </c>
      <c r="S41" s="86" t="s">
        <v>140</v>
      </c>
      <c r="T41" s="86" t="s">
        <v>142</v>
      </c>
      <c r="U41" s="86" t="s">
        <v>140</v>
      </c>
      <c r="V41" s="86" t="s">
        <v>142</v>
      </c>
      <c r="W41" s="87"/>
    </row>
    <row r="42" spans="1:23" x14ac:dyDescent="0.3">
      <c r="A42" s="85" t="s">
        <v>92</v>
      </c>
      <c r="B42" s="295">
        <v>40710</v>
      </c>
      <c r="C42" s="295">
        <v>40452</v>
      </c>
      <c r="D42" s="86" t="s">
        <v>140</v>
      </c>
      <c r="E42" s="58">
        <v>40455</v>
      </c>
      <c r="F42" s="86" t="s">
        <v>140</v>
      </c>
      <c r="G42" s="86" t="s">
        <v>140</v>
      </c>
      <c r="H42" s="58">
        <v>40457</v>
      </c>
      <c r="I42" s="86" t="s">
        <v>140</v>
      </c>
      <c r="J42" s="58">
        <v>40466</v>
      </c>
      <c r="K42" s="86" t="s">
        <v>140</v>
      </c>
      <c r="L42" s="58">
        <v>40479</v>
      </c>
      <c r="M42" s="86" t="s">
        <v>140</v>
      </c>
      <c r="N42" s="86" t="s">
        <v>140</v>
      </c>
      <c r="O42" s="86" t="s">
        <v>140</v>
      </c>
      <c r="P42" s="86" t="s">
        <v>140</v>
      </c>
      <c r="Q42" s="86" t="s">
        <v>140</v>
      </c>
      <c r="R42" s="86" t="s">
        <v>140</v>
      </c>
      <c r="S42" s="86" t="s">
        <v>140</v>
      </c>
      <c r="T42" s="86" t="s">
        <v>140</v>
      </c>
      <c r="U42" s="86" t="s">
        <v>142</v>
      </c>
      <c r="V42" s="86" t="s">
        <v>140</v>
      </c>
      <c r="W42" s="87"/>
    </row>
    <row r="43" spans="1:23" x14ac:dyDescent="0.3">
      <c r="A43" s="85" t="s">
        <v>55</v>
      </c>
      <c r="B43" s="295">
        <v>40576</v>
      </c>
      <c r="C43" s="295"/>
      <c r="D43" s="86" t="s">
        <v>140</v>
      </c>
      <c r="E43" s="58"/>
      <c r="F43" s="86" t="s">
        <v>140</v>
      </c>
      <c r="G43" s="86" t="s">
        <v>140</v>
      </c>
      <c r="H43" s="58"/>
      <c r="I43" s="86" t="s">
        <v>140</v>
      </c>
      <c r="J43" s="58"/>
      <c r="K43" s="86" t="s">
        <v>140</v>
      </c>
      <c r="L43" s="58"/>
      <c r="M43" s="86" t="s">
        <v>140</v>
      </c>
      <c r="N43" s="86" t="s">
        <v>140</v>
      </c>
      <c r="O43" s="86" t="s">
        <v>140</v>
      </c>
      <c r="P43" s="86" t="s">
        <v>140</v>
      </c>
      <c r="Q43" s="86" t="s">
        <v>140</v>
      </c>
      <c r="R43" s="86" t="s">
        <v>140</v>
      </c>
      <c r="S43" s="86" t="s">
        <v>140</v>
      </c>
      <c r="T43" s="86" t="s">
        <v>140</v>
      </c>
      <c r="U43" s="86" t="s">
        <v>140</v>
      </c>
      <c r="V43" s="86" t="s">
        <v>142</v>
      </c>
      <c r="W43" s="87"/>
    </row>
    <row r="44" spans="1:23" ht="62.4" x14ac:dyDescent="0.3">
      <c r="A44" s="85" t="s">
        <v>70</v>
      </c>
      <c r="B44" s="295">
        <v>41059</v>
      </c>
      <c r="C44" s="295">
        <v>41061</v>
      </c>
      <c r="D44" s="86" t="s">
        <v>140</v>
      </c>
      <c r="E44" s="58">
        <v>41064</v>
      </c>
      <c r="F44" s="86" t="s">
        <v>140</v>
      </c>
      <c r="G44" s="86" t="s">
        <v>140</v>
      </c>
      <c r="H44" s="58">
        <v>41067</v>
      </c>
      <c r="I44" s="86" t="s">
        <v>140</v>
      </c>
      <c r="J44" s="58">
        <v>41072</v>
      </c>
      <c r="K44" s="86" t="s">
        <v>140</v>
      </c>
      <c r="L44" s="58">
        <v>41102</v>
      </c>
      <c r="M44" s="86" t="s">
        <v>140</v>
      </c>
      <c r="N44" s="86" t="s">
        <v>140</v>
      </c>
      <c r="O44" s="86" t="s">
        <v>140</v>
      </c>
      <c r="P44" s="86" t="s">
        <v>140</v>
      </c>
      <c r="Q44" s="86" t="s">
        <v>140</v>
      </c>
      <c r="R44" s="86" t="s">
        <v>140</v>
      </c>
      <c r="S44" s="86" t="s">
        <v>140</v>
      </c>
      <c r="T44" s="86" t="s">
        <v>140</v>
      </c>
      <c r="U44" s="90" t="s">
        <v>483</v>
      </c>
      <c r="V44" s="86" t="s">
        <v>142</v>
      </c>
      <c r="W44" s="89" t="s">
        <v>484</v>
      </c>
    </row>
    <row r="45" spans="1:23" x14ac:dyDescent="0.3">
      <c r="A45" s="96" t="s">
        <v>1366</v>
      </c>
      <c r="B45" s="295">
        <v>41623</v>
      </c>
      <c r="C45" s="295">
        <v>41626</v>
      </c>
      <c r="D45" s="86" t="s">
        <v>140</v>
      </c>
      <c r="E45" s="58">
        <v>41628</v>
      </c>
      <c r="F45" s="86" t="s">
        <v>140</v>
      </c>
      <c r="G45" s="86" t="s">
        <v>140</v>
      </c>
      <c r="H45" s="58">
        <v>41654</v>
      </c>
      <c r="I45" s="86" t="s">
        <v>140</v>
      </c>
      <c r="J45" s="58">
        <v>41655</v>
      </c>
      <c r="K45" s="86" t="s">
        <v>141</v>
      </c>
      <c r="L45" s="58"/>
      <c r="M45" s="86" t="s">
        <v>141</v>
      </c>
      <c r="N45" s="86" t="s">
        <v>141</v>
      </c>
      <c r="O45" s="86" t="s">
        <v>141</v>
      </c>
      <c r="P45" s="86" t="s">
        <v>141</v>
      </c>
      <c r="Q45" s="86" t="s">
        <v>141</v>
      </c>
      <c r="R45" s="86" t="s">
        <v>141</v>
      </c>
      <c r="S45" s="86" t="s">
        <v>141</v>
      </c>
      <c r="T45" s="86" t="s">
        <v>141</v>
      </c>
      <c r="U45" s="86" t="s">
        <v>141</v>
      </c>
      <c r="V45" s="86" t="s">
        <v>141</v>
      </c>
      <c r="W45" s="87"/>
    </row>
    <row r="46" spans="1:23" x14ac:dyDescent="0.3">
      <c r="A46" s="85" t="s">
        <v>71</v>
      </c>
      <c r="B46" s="295">
        <v>41061</v>
      </c>
      <c r="C46" s="295">
        <v>41066</v>
      </c>
      <c r="D46" s="86" t="s">
        <v>140</v>
      </c>
      <c r="E46" s="58">
        <v>41067</v>
      </c>
      <c r="F46" s="86" t="s">
        <v>140</v>
      </c>
      <c r="G46" s="86" t="s">
        <v>140</v>
      </c>
      <c r="H46" s="58">
        <v>41073</v>
      </c>
      <c r="I46" s="86" t="s">
        <v>140</v>
      </c>
      <c r="J46" s="58">
        <v>41081</v>
      </c>
      <c r="K46" s="86" t="s">
        <v>140</v>
      </c>
      <c r="L46" s="58">
        <v>41099</v>
      </c>
      <c r="M46" s="86" t="s">
        <v>140</v>
      </c>
      <c r="N46" s="86" t="s">
        <v>140</v>
      </c>
      <c r="O46" s="86" t="s">
        <v>140</v>
      </c>
      <c r="P46" s="86" t="s">
        <v>140</v>
      </c>
      <c r="Q46" s="86" t="s">
        <v>140</v>
      </c>
      <c r="R46" s="86" t="s">
        <v>140</v>
      </c>
      <c r="S46" s="86" t="s">
        <v>140</v>
      </c>
      <c r="T46" s="86" t="s">
        <v>141</v>
      </c>
      <c r="U46" s="86" t="s">
        <v>142</v>
      </c>
      <c r="V46" s="86" t="s">
        <v>142</v>
      </c>
      <c r="W46" s="88"/>
    </row>
    <row r="47" spans="1:23" x14ac:dyDescent="0.3">
      <c r="A47" s="85" t="s">
        <v>68</v>
      </c>
      <c r="B47" s="295">
        <v>40992</v>
      </c>
      <c r="C47" s="295">
        <v>41053</v>
      </c>
      <c r="D47" s="86" t="s">
        <v>140</v>
      </c>
      <c r="E47" s="58">
        <v>41054</v>
      </c>
      <c r="F47" s="86" t="s">
        <v>140</v>
      </c>
      <c r="G47" s="86" t="s">
        <v>140</v>
      </c>
      <c r="H47" s="58">
        <v>41059</v>
      </c>
      <c r="I47" s="86" t="s">
        <v>140</v>
      </c>
      <c r="J47" s="58">
        <v>41064</v>
      </c>
      <c r="K47" s="86" t="s">
        <v>140</v>
      </c>
      <c r="L47" s="58">
        <v>41073</v>
      </c>
      <c r="M47" s="86" t="s">
        <v>140</v>
      </c>
      <c r="N47" s="86" t="s">
        <v>140</v>
      </c>
      <c r="O47" s="86" t="s">
        <v>140</v>
      </c>
      <c r="P47" s="86" t="s">
        <v>140</v>
      </c>
      <c r="Q47" s="86" t="s">
        <v>140</v>
      </c>
      <c r="R47" s="86" t="s">
        <v>140</v>
      </c>
      <c r="S47" s="86" t="s">
        <v>140</v>
      </c>
      <c r="T47" s="86" t="s">
        <v>140</v>
      </c>
      <c r="U47" s="86" t="s">
        <v>140</v>
      </c>
      <c r="V47" s="86" t="s">
        <v>142</v>
      </c>
      <c r="W47" s="87"/>
    </row>
    <row r="48" spans="1:23" x14ac:dyDescent="0.3">
      <c r="A48" s="85" t="s">
        <v>54</v>
      </c>
      <c r="B48" s="295">
        <v>40640</v>
      </c>
      <c r="C48" s="295"/>
      <c r="D48" s="86" t="s">
        <v>140</v>
      </c>
      <c r="E48" s="58"/>
      <c r="F48" s="86" t="s">
        <v>140</v>
      </c>
      <c r="G48" s="86" t="s">
        <v>140</v>
      </c>
      <c r="H48" s="58"/>
      <c r="I48" s="86" t="s">
        <v>140</v>
      </c>
      <c r="J48" s="58"/>
      <c r="K48" s="86" t="s">
        <v>140</v>
      </c>
      <c r="L48" s="213"/>
      <c r="M48" s="86" t="s">
        <v>140</v>
      </c>
      <c r="N48" s="86" t="s">
        <v>140</v>
      </c>
      <c r="O48" s="86" t="s">
        <v>140</v>
      </c>
      <c r="P48" s="86" t="s">
        <v>140</v>
      </c>
      <c r="Q48" s="86" t="s">
        <v>140</v>
      </c>
      <c r="R48" s="86" t="s">
        <v>140</v>
      </c>
      <c r="S48" s="86" t="s">
        <v>140</v>
      </c>
      <c r="T48" s="86" t="s">
        <v>140</v>
      </c>
      <c r="U48" s="86" t="s">
        <v>140</v>
      </c>
      <c r="V48" s="86" t="s">
        <v>142</v>
      </c>
      <c r="W48" s="87"/>
    </row>
    <row r="49" spans="1:23" x14ac:dyDescent="0.3">
      <c r="A49" s="85" t="s">
        <v>50</v>
      </c>
      <c r="B49" s="295">
        <v>40948</v>
      </c>
      <c r="C49" s="295"/>
      <c r="D49" s="86" t="s">
        <v>140</v>
      </c>
      <c r="E49" s="58"/>
      <c r="F49" s="86" t="s">
        <v>140</v>
      </c>
      <c r="G49" s="86" t="s">
        <v>140</v>
      </c>
      <c r="H49" s="58"/>
      <c r="I49" s="86" t="s">
        <v>140</v>
      </c>
      <c r="J49" s="58"/>
      <c r="K49" s="86" t="s">
        <v>140</v>
      </c>
      <c r="L49" s="58"/>
      <c r="M49" s="86" t="s">
        <v>140</v>
      </c>
      <c r="N49" s="86" t="s">
        <v>140</v>
      </c>
      <c r="O49" s="86" t="s">
        <v>140</v>
      </c>
      <c r="P49" s="86" t="s">
        <v>140</v>
      </c>
      <c r="Q49" s="86" t="s">
        <v>140</v>
      </c>
      <c r="R49" s="86" t="s">
        <v>140</v>
      </c>
      <c r="S49" s="86" t="s">
        <v>140</v>
      </c>
      <c r="T49" s="86" t="s">
        <v>140</v>
      </c>
      <c r="U49" s="86" t="s">
        <v>140</v>
      </c>
      <c r="V49" s="86" t="s">
        <v>142</v>
      </c>
      <c r="W49" s="87" t="s">
        <v>184</v>
      </c>
    </row>
    <row r="50" spans="1:23" x14ac:dyDescent="0.3">
      <c r="A50" s="85" t="s">
        <v>51</v>
      </c>
      <c r="B50" s="295">
        <v>41009</v>
      </c>
      <c r="C50" s="295">
        <v>41011</v>
      </c>
      <c r="D50" s="86" t="s">
        <v>140</v>
      </c>
      <c r="E50" s="58">
        <v>41012</v>
      </c>
      <c r="F50" s="86" t="s">
        <v>140</v>
      </c>
      <c r="G50" s="86" t="s">
        <v>140</v>
      </c>
      <c r="H50" s="58">
        <v>41036</v>
      </c>
      <c r="I50" s="86" t="s">
        <v>140</v>
      </c>
      <c r="J50" s="58">
        <v>41037</v>
      </c>
      <c r="K50" s="86" t="s">
        <v>140</v>
      </c>
      <c r="L50" s="58">
        <v>41058</v>
      </c>
      <c r="M50" s="86" t="s">
        <v>140</v>
      </c>
      <c r="N50" s="86" t="s">
        <v>140</v>
      </c>
      <c r="O50" s="86" t="s">
        <v>140</v>
      </c>
      <c r="P50" s="86" t="s">
        <v>140</v>
      </c>
      <c r="Q50" s="86" t="s">
        <v>140</v>
      </c>
      <c r="R50" s="86" t="s">
        <v>140</v>
      </c>
      <c r="S50" s="86" t="s">
        <v>140</v>
      </c>
      <c r="T50" s="86" t="s">
        <v>140</v>
      </c>
      <c r="U50" s="86" t="s">
        <v>140</v>
      </c>
      <c r="V50" s="86" t="s">
        <v>142</v>
      </c>
      <c r="W50" s="88"/>
    </row>
    <row r="51" spans="1:23" x14ac:dyDescent="0.3">
      <c r="A51" s="85" t="s">
        <v>102</v>
      </c>
      <c r="B51" s="295">
        <v>40780</v>
      </c>
      <c r="C51" s="295">
        <v>40756</v>
      </c>
      <c r="D51" s="86" t="s">
        <v>140</v>
      </c>
      <c r="E51" s="58">
        <v>40756</v>
      </c>
      <c r="F51" s="86" t="s">
        <v>140</v>
      </c>
      <c r="G51" s="86" t="s">
        <v>140</v>
      </c>
      <c r="H51" s="58">
        <v>40766</v>
      </c>
      <c r="I51" s="86" t="s">
        <v>140</v>
      </c>
      <c r="J51" s="58">
        <v>40767</v>
      </c>
      <c r="K51" s="86" t="s">
        <v>140</v>
      </c>
      <c r="L51" s="58">
        <v>40794</v>
      </c>
      <c r="M51" s="86" t="s">
        <v>140</v>
      </c>
      <c r="N51" s="86" t="s">
        <v>140</v>
      </c>
      <c r="O51" s="86" t="s">
        <v>142</v>
      </c>
      <c r="P51" s="86" t="s">
        <v>140</v>
      </c>
      <c r="Q51" s="86" t="s">
        <v>140</v>
      </c>
      <c r="R51" s="86" t="s">
        <v>140</v>
      </c>
      <c r="S51" s="86" t="s">
        <v>140</v>
      </c>
      <c r="T51" s="86" t="s">
        <v>140</v>
      </c>
      <c r="U51" s="86" t="s">
        <v>142</v>
      </c>
      <c r="V51" s="86" t="s">
        <v>140</v>
      </c>
      <c r="W51" s="87" t="s">
        <v>601</v>
      </c>
    </row>
    <row r="52" spans="1:23" x14ac:dyDescent="0.3">
      <c r="A52" s="85" t="s">
        <v>564</v>
      </c>
      <c r="B52" s="295">
        <v>41190</v>
      </c>
      <c r="C52" s="295">
        <v>41192</v>
      </c>
      <c r="D52" s="86" t="s">
        <v>140</v>
      </c>
      <c r="E52" s="58">
        <v>41192</v>
      </c>
      <c r="F52" s="86" t="s">
        <v>140</v>
      </c>
      <c r="G52" s="86" t="s">
        <v>140</v>
      </c>
      <c r="H52" s="58">
        <v>41199</v>
      </c>
      <c r="I52" s="86" t="s">
        <v>140</v>
      </c>
      <c r="J52" s="58">
        <v>41200</v>
      </c>
      <c r="K52" s="86" t="s">
        <v>140</v>
      </c>
      <c r="L52" s="86" t="s">
        <v>603</v>
      </c>
      <c r="M52" s="86" t="s">
        <v>140</v>
      </c>
      <c r="N52" s="86" t="s">
        <v>140</v>
      </c>
      <c r="O52" s="86" t="s">
        <v>140</v>
      </c>
      <c r="P52" s="86" t="s">
        <v>140</v>
      </c>
      <c r="Q52" s="86" t="s">
        <v>140</v>
      </c>
      <c r="R52" s="86" t="s">
        <v>140</v>
      </c>
      <c r="S52" s="86" t="s">
        <v>140</v>
      </c>
      <c r="T52" s="86" t="s">
        <v>140</v>
      </c>
      <c r="U52" s="86" t="s">
        <v>142</v>
      </c>
      <c r="V52" s="86" t="s">
        <v>142</v>
      </c>
      <c r="W52" s="88"/>
    </row>
    <row r="53" spans="1:23" x14ac:dyDescent="0.3">
      <c r="A53" s="205" t="s">
        <v>945</v>
      </c>
      <c r="B53" s="295">
        <v>41383</v>
      </c>
      <c r="C53" s="295">
        <v>41465</v>
      </c>
      <c r="D53" s="86" t="s">
        <v>140</v>
      </c>
      <c r="E53" s="58">
        <v>41467</v>
      </c>
      <c r="F53" s="86" t="s">
        <v>140</v>
      </c>
      <c r="G53" s="86" t="s">
        <v>140</v>
      </c>
      <c r="H53" s="58">
        <v>41473</v>
      </c>
      <c r="I53" s="86" t="s">
        <v>140</v>
      </c>
      <c r="J53" s="58">
        <v>41485</v>
      </c>
      <c r="K53" s="86" t="s">
        <v>140</v>
      </c>
      <c r="L53" s="58">
        <v>41519</v>
      </c>
      <c r="M53" s="86" t="s">
        <v>141</v>
      </c>
      <c r="N53" s="86" t="s">
        <v>140</v>
      </c>
      <c r="O53" s="86" t="s">
        <v>140</v>
      </c>
      <c r="P53" s="86" t="s">
        <v>140</v>
      </c>
      <c r="Q53" s="86" t="s">
        <v>875</v>
      </c>
      <c r="R53" s="86" t="s">
        <v>140</v>
      </c>
      <c r="S53" s="86" t="s">
        <v>140</v>
      </c>
      <c r="T53" s="86" t="s">
        <v>673</v>
      </c>
      <c r="U53" s="86" t="s">
        <v>673</v>
      </c>
      <c r="V53" s="86" t="s">
        <v>673</v>
      </c>
      <c r="W53" s="88" t="s">
        <v>1222</v>
      </c>
    </row>
    <row r="54" spans="1:23" x14ac:dyDescent="0.3">
      <c r="A54" s="205" t="s">
        <v>943</v>
      </c>
      <c r="B54" s="295">
        <v>41391</v>
      </c>
      <c r="C54" s="295">
        <v>41465</v>
      </c>
      <c r="D54" s="86" t="s">
        <v>140</v>
      </c>
      <c r="E54" s="58">
        <v>41467</v>
      </c>
      <c r="F54" s="86" t="s">
        <v>140</v>
      </c>
      <c r="G54" s="86" t="s">
        <v>140</v>
      </c>
      <c r="H54" s="58">
        <v>41473</v>
      </c>
      <c r="I54" s="86" t="s">
        <v>140</v>
      </c>
      <c r="J54" s="58">
        <v>41485</v>
      </c>
      <c r="K54" s="86" t="s">
        <v>140</v>
      </c>
      <c r="L54" s="58">
        <v>41519</v>
      </c>
      <c r="M54" s="86" t="s">
        <v>141</v>
      </c>
      <c r="N54" s="86" t="s">
        <v>140</v>
      </c>
      <c r="O54" s="86" t="s">
        <v>140</v>
      </c>
      <c r="P54" s="86" t="s">
        <v>140</v>
      </c>
      <c r="Q54" s="86" t="s">
        <v>140</v>
      </c>
      <c r="R54" s="86" t="s">
        <v>140</v>
      </c>
      <c r="S54" s="86" t="s">
        <v>140</v>
      </c>
      <c r="T54" s="86" t="s">
        <v>673</v>
      </c>
      <c r="U54" s="86" t="s">
        <v>673</v>
      </c>
      <c r="V54" s="86" t="s">
        <v>673</v>
      </c>
      <c r="W54" s="88" t="s">
        <v>1222</v>
      </c>
    </row>
    <row r="55" spans="1:23" ht="36" customHeight="1" x14ac:dyDescent="0.3">
      <c r="A55" s="93" t="s">
        <v>391</v>
      </c>
      <c r="B55" s="295">
        <v>41130</v>
      </c>
      <c r="C55" s="295">
        <v>41143</v>
      </c>
      <c r="D55" s="86" t="s">
        <v>140</v>
      </c>
      <c r="E55" s="58">
        <v>41143</v>
      </c>
      <c r="F55" s="86" t="s">
        <v>140</v>
      </c>
      <c r="G55" s="86" t="s">
        <v>140</v>
      </c>
      <c r="H55" s="58">
        <v>41156</v>
      </c>
      <c r="I55" s="86" t="s">
        <v>140</v>
      </c>
      <c r="J55" s="58">
        <v>41157</v>
      </c>
      <c r="K55" s="86" t="s">
        <v>140</v>
      </c>
      <c r="L55" s="58">
        <v>41177</v>
      </c>
      <c r="M55" s="86" t="s">
        <v>140</v>
      </c>
      <c r="N55" s="86" t="s">
        <v>140</v>
      </c>
      <c r="O55" s="86" t="s">
        <v>140</v>
      </c>
      <c r="P55" s="86" t="s">
        <v>140</v>
      </c>
      <c r="Q55" s="86" t="s">
        <v>140</v>
      </c>
      <c r="R55" s="86" t="s">
        <v>140</v>
      </c>
      <c r="S55" s="86" t="s">
        <v>140</v>
      </c>
      <c r="T55" s="86" t="s">
        <v>140</v>
      </c>
      <c r="U55" s="86" t="s">
        <v>140</v>
      </c>
      <c r="V55" s="86" t="s">
        <v>142</v>
      </c>
      <c r="W55" s="89" t="s">
        <v>440</v>
      </c>
    </row>
    <row r="56" spans="1:23" x14ac:dyDescent="0.3">
      <c r="A56" s="85" t="s">
        <v>97</v>
      </c>
      <c r="B56" s="295">
        <v>41005</v>
      </c>
      <c r="C56" s="295">
        <v>41010</v>
      </c>
      <c r="D56" s="86" t="s">
        <v>140</v>
      </c>
      <c r="E56" s="58">
        <v>41011</v>
      </c>
      <c r="F56" s="86" t="s">
        <v>140</v>
      </c>
      <c r="G56" s="86" t="s">
        <v>140</v>
      </c>
      <c r="H56" s="58">
        <v>41020</v>
      </c>
      <c r="I56" s="86" t="s">
        <v>140</v>
      </c>
      <c r="J56" s="58">
        <v>41022</v>
      </c>
      <c r="K56" s="86" t="s">
        <v>140</v>
      </c>
      <c r="L56" s="58">
        <v>41058</v>
      </c>
      <c r="M56" s="86" t="s">
        <v>140</v>
      </c>
      <c r="N56" s="86" t="s">
        <v>140</v>
      </c>
      <c r="O56" s="86" t="s">
        <v>140</v>
      </c>
      <c r="P56" s="86" t="s">
        <v>140</v>
      </c>
      <c r="Q56" s="86" t="s">
        <v>140</v>
      </c>
      <c r="R56" s="86" t="s">
        <v>140</v>
      </c>
      <c r="S56" s="86" t="s">
        <v>140</v>
      </c>
      <c r="T56" s="86" t="s">
        <v>142</v>
      </c>
      <c r="U56" s="86" t="s">
        <v>140</v>
      </c>
      <c r="V56" s="86" t="s">
        <v>140</v>
      </c>
      <c r="W56" s="87"/>
    </row>
    <row r="57" spans="1:23" x14ac:dyDescent="0.3">
      <c r="A57" s="85" t="s">
        <v>16</v>
      </c>
      <c r="B57" s="295">
        <v>40780.874444444446</v>
      </c>
      <c r="C57" s="295">
        <v>40793</v>
      </c>
      <c r="D57" s="86" t="s">
        <v>140</v>
      </c>
      <c r="E57" s="58">
        <v>40799</v>
      </c>
      <c r="F57" s="86" t="s">
        <v>140</v>
      </c>
      <c r="G57" s="86" t="s">
        <v>140</v>
      </c>
      <c r="H57" s="58">
        <v>40806</v>
      </c>
      <c r="I57" s="86" t="s">
        <v>140</v>
      </c>
      <c r="J57" s="58">
        <v>40807</v>
      </c>
      <c r="K57" s="86" t="s">
        <v>140</v>
      </c>
      <c r="L57" s="58">
        <v>40826</v>
      </c>
      <c r="M57" s="86" t="s">
        <v>140</v>
      </c>
      <c r="N57" s="86" t="s">
        <v>140</v>
      </c>
      <c r="O57" s="86" t="s">
        <v>140</v>
      </c>
      <c r="P57" s="86" t="s">
        <v>140</v>
      </c>
      <c r="Q57" s="86" t="s">
        <v>140</v>
      </c>
      <c r="R57" s="86" t="s">
        <v>140</v>
      </c>
      <c r="S57" s="86" t="s">
        <v>140</v>
      </c>
      <c r="T57" s="86" t="s">
        <v>140</v>
      </c>
      <c r="U57" s="86" t="s">
        <v>140</v>
      </c>
      <c r="V57" s="86" t="s">
        <v>142</v>
      </c>
      <c r="W57" s="87" t="s">
        <v>184</v>
      </c>
    </row>
    <row r="58" spans="1:23" ht="61.5" customHeight="1" x14ac:dyDescent="0.3">
      <c r="A58" s="205" t="s">
        <v>1050</v>
      </c>
      <c r="B58" s="295">
        <v>41427</v>
      </c>
      <c r="C58" s="295">
        <v>41432</v>
      </c>
      <c r="D58" s="86" t="s">
        <v>140</v>
      </c>
      <c r="E58" s="58">
        <v>41467</v>
      </c>
      <c r="F58" s="86" t="s">
        <v>140</v>
      </c>
      <c r="G58" s="86" t="s">
        <v>140</v>
      </c>
      <c r="H58" s="58">
        <v>41451</v>
      </c>
      <c r="I58" s="86" t="s">
        <v>140</v>
      </c>
      <c r="J58" s="58">
        <v>41451</v>
      </c>
      <c r="K58" s="86" t="s">
        <v>140</v>
      </c>
      <c r="L58" s="58">
        <v>41487</v>
      </c>
      <c r="M58" s="86" t="s">
        <v>140</v>
      </c>
      <c r="N58" s="86" t="s">
        <v>140</v>
      </c>
      <c r="O58" s="86" t="s">
        <v>140</v>
      </c>
      <c r="P58" s="86" t="s">
        <v>140</v>
      </c>
      <c r="Q58" s="86" t="s">
        <v>140</v>
      </c>
      <c r="R58" s="86" t="s">
        <v>140</v>
      </c>
      <c r="S58" s="86" t="s">
        <v>140</v>
      </c>
      <c r="T58" s="86" t="s">
        <v>141</v>
      </c>
      <c r="U58" s="86" t="s">
        <v>141</v>
      </c>
      <c r="V58" s="86" t="s">
        <v>141</v>
      </c>
      <c r="W58" s="89" t="s">
        <v>1199</v>
      </c>
    </row>
    <row r="59" spans="1:23" x14ac:dyDescent="0.3">
      <c r="A59" s="85" t="s">
        <v>56</v>
      </c>
      <c r="B59" s="295">
        <v>40633.653749999998</v>
      </c>
      <c r="C59" s="295"/>
      <c r="D59" s="86" t="s">
        <v>140</v>
      </c>
      <c r="E59" s="224"/>
      <c r="F59" s="86" t="s">
        <v>140</v>
      </c>
      <c r="G59" s="86" t="s">
        <v>140</v>
      </c>
      <c r="H59" s="58"/>
      <c r="I59" s="86" t="s">
        <v>140</v>
      </c>
      <c r="J59" s="58"/>
      <c r="K59" s="86" t="s">
        <v>140</v>
      </c>
      <c r="L59" s="58"/>
      <c r="M59" s="86" t="s">
        <v>140</v>
      </c>
      <c r="N59" s="86" t="s">
        <v>140</v>
      </c>
      <c r="O59" s="86" t="s">
        <v>140</v>
      </c>
      <c r="P59" s="86" t="s">
        <v>140</v>
      </c>
      <c r="Q59" s="86" t="s">
        <v>140</v>
      </c>
      <c r="R59" s="86" t="s">
        <v>140</v>
      </c>
      <c r="S59" s="86" t="s">
        <v>140</v>
      </c>
      <c r="T59" s="86" t="s">
        <v>140</v>
      </c>
      <c r="U59" s="86" t="s">
        <v>140</v>
      </c>
      <c r="V59" s="86" t="s">
        <v>142</v>
      </c>
      <c r="W59" s="87"/>
    </row>
    <row r="60" spans="1:23" x14ac:dyDescent="0.3">
      <c r="A60" s="85" t="s">
        <v>72</v>
      </c>
      <c r="B60" s="295">
        <v>41015</v>
      </c>
      <c r="C60" s="295">
        <v>41019</v>
      </c>
      <c r="D60" s="86" t="s">
        <v>140</v>
      </c>
      <c r="E60" s="58">
        <v>41022</v>
      </c>
      <c r="F60" s="86" t="s">
        <v>140</v>
      </c>
      <c r="G60" s="86" t="s">
        <v>140</v>
      </c>
      <c r="H60" s="58">
        <v>41025</v>
      </c>
      <c r="I60" s="86" t="s">
        <v>140</v>
      </c>
      <c r="J60" s="58">
        <v>41029</v>
      </c>
      <c r="K60" s="86" t="s">
        <v>140</v>
      </c>
      <c r="L60" s="58">
        <v>41054</v>
      </c>
      <c r="M60" s="86" t="s">
        <v>140</v>
      </c>
      <c r="N60" s="86" t="s">
        <v>140</v>
      </c>
      <c r="O60" s="86" t="s">
        <v>140</v>
      </c>
      <c r="P60" s="86" t="s">
        <v>140</v>
      </c>
      <c r="Q60" s="86" t="s">
        <v>140</v>
      </c>
      <c r="R60" s="86" t="s">
        <v>140</v>
      </c>
      <c r="S60" s="86" t="s">
        <v>140</v>
      </c>
      <c r="T60" s="86" t="s">
        <v>140</v>
      </c>
      <c r="U60" s="86" t="s">
        <v>142</v>
      </c>
      <c r="V60" s="86" t="s">
        <v>142</v>
      </c>
      <c r="W60" s="88"/>
    </row>
    <row r="61" spans="1:23" ht="24" customHeight="1" x14ac:dyDescent="0.3">
      <c r="A61" s="85" t="s">
        <v>143</v>
      </c>
      <c r="B61" s="295">
        <v>41073</v>
      </c>
      <c r="C61" s="295">
        <v>41074</v>
      </c>
      <c r="D61" s="86" t="s">
        <v>140</v>
      </c>
      <c r="E61" s="58">
        <v>41074</v>
      </c>
      <c r="F61" s="86" t="s">
        <v>140</v>
      </c>
      <c r="G61" s="86" t="s">
        <v>140</v>
      </c>
      <c r="H61" s="58">
        <v>41082</v>
      </c>
      <c r="I61" s="86" t="s">
        <v>140</v>
      </c>
      <c r="J61" s="58">
        <v>41082</v>
      </c>
      <c r="K61" s="86" t="s">
        <v>140</v>
      </c>
      <c r="L61" s="58">
        <v>41099</v>
      </c>
      <c r="M61" s="86" t="s">
        <v>140</v>
      </c>
      <c r="N61" s="86" t="s">
        <v>140</v>
      </c>
      <c r="O61" s="86" t="s">
        <v>140</v>
      </c>
      <c r="P61" s="86" t="s">
        <v>140</v>
      </c>
      <c r="Q61" s="86" t="s">
        <v>140</v>
      </c>
      <c r="R61" s="86" t="s">
        <v>140</v>
      </c>
      <c r="S61" s="86" t="s">
        <v>140</v>
      </c>
      <c r="T61" s="86" t="s">
        <v>140</v>
      </c>
      <c r="U61" s="86" t="s">
        <v>142</v>
      </c>
      <c r="V61" s="86" t="s">
        <v>142</v>
      </c>
      <c r="W61" s="89" t="s">
        <v>1259</v>
      </c>
    </row>
    <row r="62" spans="1:23" x14ac:dyDescent="0.3">
      <c r="A62" s="85" t="s">
        <v>67</v>
      </c>
      <c r="B62" s="295">
        <v>40984</v>
      </c>
      <c r="C62" s="295">
        <v>40989</v>
      </c>
      <c r="D62" s="86" t="s">
        <v>140</v>
      </c>
      <c r="E62" s="58">
        <v>40990</v>
      </c>
      <c r="F62" s="86" t="s">
        <v>140</v>
      </c>
      <c r="G62" s="86" t="s">
        <v>140</v>
      </c>
      <c r="H62" s="58">
        <v>40996</v>
      </c>
      <c r="I62" s="86" t="s">
        <v>140</v>
      </c>
      <c r="J62" s="58">
        <v>40996</v>
      </c>
      <c r="K62" s="86" t="s">
        <v>140</v>
      </c>
      <c r="L62" s="58">
        <v>41026</v>
      </c>
      <c r="M62" s="86" t="s">
        <v>140</v>
      </c>
      <c r="N62" s="86" t="s">
        <v>140</v>
      </c>
      <c r="O62" s="86" t="s">
        <v>140</v>
      </c>
      <c r="P62" s="86" t="s">
        <v>140</v>
      </c>
      <c r="Q62" s="86" t="s">
        <v>140</v>
      </c>
      <c r="R62" s="86" t="s">
        <v>140</v>
      </c>
      <c r="S62" s="86" t="s">
        <v>140</v>
      </c>
      <c r="T62" s="86" t="s">
        <v>142</v>
      </c>
      <c r="U62" s="86" t="s">
        <v>140</v>
      </c>
      <c r="V62" s="86" t="s">
        <v>142</v>
      </c>
      <c r="W62" s="87"/>
    </row>
    <row r="63" spans="1:23" x14ac:dyDescent="0.3">
      <c r="A63" s="85" t="s">
        <v>59</v>
      </c>
      <c r="B63" s="295">
        <v>40780.874444444446</v>
      </c>
      <c r="C63" s="295">
        <v>40793</v>
      </c>
      <c r="D63" s="86" t="s">
        <v>140</v>
      </c>
      <c r="E63" s="58">
        <v>40799</v>
      </c>
      <c r="F63" s="86" t="s">
        <v>140</v>
      </c>
      <c r="G63" s="86" t="s">
        <v>140</v>
      </c>
      <c r="H63" s="58">
        <v>40806</v>
      </c>
      <c r="I63" s="86" t="s">
        <v>140</v>
      </c>
      <c r="J63" s="58">
        <v>40807</v>
      </c>
      <c r="K63" s="86" t="s">
        <v>140</v>
      </c>
      <c r="L63" s="58">
        <v>40826</v>
      </c>
      <c r="M63" s="86" t="s">
        <v>140</v>
      </c>
      <c r="N63" s="86" t="s">
        <v>140</v>
      </c>
      <c r="O63" s="86" t="s">
        <v>140</v>
      </c>
      <c r="P63" s="86" t="s">
        <v>140</v>
      </c>
      <c r="Q63" s="86" t="s">
        <v>140</v>
      </c>
      <c r="R63" s="86" t="s">
        <v>140</v>
      </c>
      <c r="S63" s="86" t="s">
        <v>140</v>
      </c>
      <c r="T63" s="86" t="s">
        <v>140</v>
      </c>
      <c r="U63" s="86" t="s">
        <v>140</v>
      </c>
      <c r="V63" s="86" t="s">
        <v>142</v>
      </c>
      <c r="W63" s="87"/>
    </row>
    <row r="64" spans="1:23" x14ac:dyDescent="0.3">
      <c r="A64" s="236" t="s">
        <v>1538</v>
      </c>
      <c r="B64" s="295">
        <v>41745</v>
      </c>
      <c r="C64" s="295">
        <v>41745</v>
      </c>
      <c r="D64" s="86" t="s">
        <v>140</v>
      </c>
      <c r="E64" s="241">
        <v>41745</v>
      </c>
      <c r="F64" s="86" t="s">
        <v>140</v>
      </c>
      <c r="G64" s="86" t="s">
        <v>140</v>
      </c>
      <c r="H64" s="242" t="s">
        <v>1545</v>
      </c>
      <c r="I64" s="86" t="s">
        <v>140</v>
      </c>
      <c r="J64" s="243" t="s">
        <v>1545</v>
      </c>
      <c r="K64" s="86" t="s">
        <v>140</v>
      </c>
      <c r="L64" s="245" t="s">
        <v>1546</v>
      </c>
      <c r="M64" s="86" t="s">
        <v>140</v>
      </c>
      <c r="N64" s="86" t="s">
        <v>140</v>
      </c>
      <c r="O64" s="86" t="s">
        <v>140</v>
      </c>
      <c r="P64" s="86" t="s">
        <v>142</v>
      </c>
      <c r="Q64" s="86" t="s">
        <v>140</v>
      </c>
      <c r="R64" s="86" t="s">
        <v>140</v>
      </c>
      <c r="S64" s="86" t="s">
        <v>140</v>
      </c>
      <c r="T64" s="86" t="s">
        <v>142</v>
      </c>
      <c r="U64" s="86" t="s">
        <v>142</v>
      </c>
      <c r="V64" s="86" t="s">
        <v>140</v>
      </c>
      <c r="W64" s="87"/>
    </row>
    <row r="65" spans="1:24" x14ac:dyDescent="0.3">
      <c r="A65" s="250" t="s">
        <v>1574</v>
      </c>
      <c r="B65" s="295">
        <v>41795</v>
      </c>
      <c r="C65" s="295">
        <v>41796</v>
      </c>
      <c r="D65" s="86" t="s">
        <v>140</v>
      </c>
      <c r="E65" s="243">
        <v>41799</v>
      </c>
      <c r="F65" s="86" t="s">
        <v>140</v>
      </c>
      <c r="G65" s="243" t="s">
        <v>140</v>
      </c>
      <c r="H65" s="243">
        <v>41796</v>
      </c>
      <c r="I65" s="86" t="s">
        <v>140</v>
      </c>
      <c r="J65" s="243">
        <v>41800</v>
      </c>
      <c r="K65" s="86" t="s">
        <v>140</v>
      </c>
      <c r="L65" s="243">
        <v>41810</v>
      </c>
      <c r="M65" s="86"/>
      <c r="N65" s="86" t="s">
        <v>140</v>
      </c>
      <c r="O65" s="86" t="s">
        <v>140</v>
      </c>
      <c r="P65" s="86" t="s">
        <v>140</v>
      </c>
      <c r="Q65" s="86" t="s">
        <v>140</v>
      </c>
      <c r="R65" s="86" t="s">
        <v>140</v>
      </c>
      <c r="S65" s="86"/>
      <c r="T65" s="86"/>
      <c r="U65" s="86"/>
      <c r="V65" s="86"/>
      <c r="W65" s="87"/>
    </row>
    <row r="66" spans="1:24" x14ac:dyDescent="0.3">
      <c r="A66" s="96" t="s">
        <v>1617</v>
      </c>
      <c r="B66" s="295">
        <v>41741</v>
      </c>
      <c r="C66" s="295">
        <v>41743</v>
      </c>
      <c r="D66" s="86" t="s">
        <v>875</v>
      </c>
      <c r="E66" s="58">
        <v>41746</v>
      </c>
      <c r="F66" s="86" t="s">
        <v>875</v>
      </c>
      <c r="G66" s="86" t="s">
        <v>875</v>
      </c>
      <c r="H66" s="58">
        <v>41760</v>
      </c>
      <c r="I66" s="86" t="s">
        <v>875</v>
      </c>
      <c r="J66" s="58">
        <v>41754</v>
      </c>
      <c r="K66" s="86" t="s">
        <v>875</v>
      </c>
      <c r="L66" s="58">
        <v>41768</v>
      </c>
      <c r="M66" s="86" t="s">
        <v>875</v>
      </c>
      <c r="N66" s="86" t="s">
        <v>875</v>
      </c>
      <c r="O66" s="86" t="s">
        <v>875</v>
      </c>
      <c r="P66" s="86" t="s">
        <v>142</v>
      </c>
      <c r="Q66" s="86" t="s">
        <v>875</v>
      </c>
      <c r="R66" s="86"/>
      <c r="S66" s="86" t="s">
        <v>875</v>
      </c>
      <c r="T66" s="86" t="s">
        <v>875</v>
      </c>
      <c r="U66" s="86" t="s">
        <v>142</v>
      </c>
      <c r="V66" s="86" t="s">
        <v>875</v>
      </c>
      <c r="W66" s="87"/>
    </row>
    <row r="67" spans="1:24" x14ac:dyDescent="0.3">
      <c r="A67" s="257" t="s">
        <v>1464</v>
      </c>
      <c r="B67" s="365">
        <v>41722</v>
      </c>
      <c r="C67" s="361">
        <v>41737</v>
      </c>
      <c r="D67" s="359" t="s">
        <v>140</v>
      </c>
      <c r="E67" s="360">
        <v>41746</v>
      </c>
      <c r="F67" s="359" t="s">
        <v>140</v>
      </c>
      <c r="G67" s="359" t="s">
        <v>140</v>
      </c>
      <c r="H67" s="360">
        <v>41754</v>
      </c>
      <c r="I67" s="359" t="s">
        <v>140</v>
      </c>
      <c r="J67" s="360">
        <v>41754</v>
      </c>
      <c r="K67" s="359" t="s">
        <v>140</v>
      </c>
      <c r="L67" s="360">
        <v>41765</v>
      </c>
      <c r="M67" s="359" t="s">
        <v>140</v>
      </c>
      <c r="N67" s="359" t="s">
        <v>140</v>
      </c>
      <c r="O67" s="359" t="s">
        <v>140</v>
      </c>
      <c r="P67" s="357"/>
      <c r="Q67" s="359" t="s">
        <v>140</v>
      </c>
      <c r="R67" s="359" t="s">
        <v>140</v>
      </c>
      <c r="S67" s="359" t="s">
        <v>140</v>
      </c>
      <c r="T67" s="359" t="s">
        <v>140</v>
      </c>
      <c r="U67" s="359" t="s">
        <v>142</v>
      </c>
      <c r="V67" s="359" t="s">
        <v>142</v>
      </c>
      <c r="W67" s="358"/>
    </row>
    <row r="68" spans="1:24" x14ac:dyDescent="0.3">
      <c r="A68" s="257" t="s">
        <v>1468</v>
      </c>
      <c r="B68" s="365">
        <v>41723</v>
      </c>
      <c r="C68" s="364">
        <v>41730</v>
      </c>
      <c r="D68" s="363" t="s">
        <v>140</v>
      </c>
      <c r="E68" s="364">
        <v>41746</v>
      </c>
      <c r="F68" s="363" t="s">
        <v>140</v>
      </c>
      <c r="G68" s="363" t="s">
        <v>140</v>
      </c>
      <c r="H68" s="364">
        <v>41754</v>
      </c>
      <c r="I68" s="363" t="s">
        <v>140</v>
      </c>
      <c r="J68" s="364">
        <v>41754</v>
      </c>
      <c r="K68" s="363" t="s">
        <v>140</v>
      </c>
      <c r="L68" s="364">
        <v>41765</v>
      </c>
      <c r="M68" s="363" t="s">
        <v>140</v>
      </c>
      <c r="N68" s="363" t="s">
        <v>140</v>
      </c>
      <c r="O68" s="363" t="s">
        <v>140</v>
      </c>
      <c r="P68" s="362"/>
      <c r="Q68" s="363" t="s">
        <v>140</v>
      </c>
      <c r="R68" s="363" t="s">
        <v>140</v>
      </c>
      <c r="S68" s="363" t="s">
        <v>140</v>
      </c>
      <c r="T68" s="363" t="s">
        <v>140</v>
      </c>
      <c r="U68" s="363" t="s">
        <v>142</v>
      </c>
      <c r="V68" s="363" t="s">
        <v>142</v>
      </c>
      <c r="W68" s="400"/>
    </row>
    <row r="69" spans="1:24" x14ac:dyDescent="0.3">
      <c r="A69" s="257" t="s">
        <v>1472</v>
      </c>
      <c r="B69" s="370">
        <v>41725</v>
      </c>
      <c r="C69" s="369">
        <v>41730</v>
      </c>
      <c r="D69" s="367" t="s">
        <v>140</v>
      </c>
      <c r="E69" s="368">
        <v>41746</v>
      </c>
      <c r="F69" s="367" t="s">
        <v>140</v>
      </c>
      <c r="G69" s="367" t="s">
        <v>140</v>
      </c>
      <c r="H69" s="368">
        <v>41754</v>
      </c>
      <c r="I69" s="367" t="s">
        <v>140</v>
      </c>
      <c r="J69" s="368">
        <v>41754</v>
      </c>
      <c r="K69" s="367" t="s">
        <v>140</v>
      </c>
      <c r="L69" s="368">
        <v>41765</v>
      </c>
      <c r="M69" s="367" t="s">
        <v>140</v>
      </c>
      <c r="N69" s="367" t="s">
        <v>140</v>
      </c>
      <c r="O69" s="367" t="s">
        <v>140</v>
      </c>
      <c r="P69" s="366"/>
      <c r="Q69" s="367" t="s">
        <v>140</v>
      </c>
      <c r="R69" s="367" t="s">
        <v>140</v>
      </c>
      <c r="S69" s="367" t="s">
        <v>140</v>
      </c>
      <c r="T69" s="367" t="s">
        <v>140</v>
      </c>
      <c r="U69" s="367" t="s">
        <v>142</v>
      </c>
      <c r="V69" s="367" t="s">
        <v>142</v>
      </c>
      <c r="W69" s="400"/>
    </row>
    <row r="70" spans="1:24" x14ac:dyDescent="0.3">
      <c r="A70" s="257" t="s">
        <v>1476</v>
      </c>
      <c r="B70" s="424" t="s">
        <v>1738</v>
      </c>
      <c r="C70" s="424" t="s">
        <v>1738</v>
      </c>
      <c r="D70" s="424" t="s">
        <v>1738</v>
      </c>
      <c r="E70" s="424" t="s">
        <v>1738</v>
      </c>
      <c r="F70" s="424" t="s">
        <v>1738</v>
      </c>
      <c r="G70" s="424" t="s">
        <v>1738</v>
      </c>
      <c r="H70" s="424" t="s">
        <v>1738</v>
      </c>
      <c r="I70" s="424" t="s">
        <v>1738</v>
      </c>
      <c r="J70" s="424" t="s">
        <v>1738</v>
      </c>
      <c r="K70" s="424" t="s">
        <v>1738</v>
      </c>
      <c r="L70" s="424" t="s">
        <v>1738</v>
      </c>
      <c r="M70" s="424" t="s">
        <v>1738</v>
      </c>
      <c r="N70" s="424" t="s">
        <v>1738</v>
      </c>
      <c r="O70" s="424" t="s">
        <v>1738</v>
      </c>
      <c r="P70" s="424" t="s">
        <v>1738</v>
      </c>
      <c r="Q70" s="424" t="s">
        <v>1738</v>
      </c>
      <c r="R70" s="424" t="s">
        <v>1738</v>
      </c>
      <c r="S70" s="424" t="s">
        <v>1738</v>
      </c>
      <c r="T70" s="424" t="s">
        <v>1738</v>
      </c>
      <c r="U70" s="424" t="s">
        <v>1738</v>
      </c>
      <c r="V70" s="424" t="s">
        <v>1738</v>
      </c>
      <c r="W70" s="424" t="s">
        <v>1738</v>
      </c>
    </row>
    <row r="71" spans="1:24" x14ac:dyDescent="0.3">
      <c r="A71" s="250" t="s">
        <v>1533</v>
      </c>
      <c r="B71" s="373">
        <v>41747</v>
      </c>
      <c r="C71" s="374">
        <v>41765</v>
      </c>
      <c r="D71" s="372" t="s">
        <v>140</v>
      </c>
      <c r="E71" s="374">
        <v>41767</v>
      </c>
      <c r="F71" s="372" t="s">
        <v>140</v>
      </c>
      <c r="G71" s="372" t="s">
        <v>140</v>
      </c>
      <c r="H71" s="374">
        <v>41765</v>
      </c>
      <c r="I71" s="372" t="s">
        <v>140</v>
      </c>
      <c r="J71" s="374">
        <v>41765</v>
      </c>
      <c r="K71" s="372" t="s">
        <v>140</v>
      </c>
      <c r="L71" s="374">
        <v>41778</v>
      </c>
      <c r="M71" s="372" t="s">
        <v>140</v>
      </c>
      <c r="N71" s="372" t="s">
        <v>140</v>
      </c>
      <c r="O71" s="372" t="s">
        <v>140</v>
      </c>
      <c r="P71" s="371"/>
      <c r="Q71" s="372" t="s">
        <v>140</v>
      </c>
      <c r="R71" s="372" t="s">
        <v>140</v>
      </c>
      <c r="S71" s="372" t="s">
        <v>141</v>
      </c>
      <c r="T71" s="372" t="s">
        <v>141</v>
      </c>
      <c r="U71" s="372" t="s">
        <v>142</v>
      </c>
      <c r="V71" s="372" t="s">
        <v>142</v>
      </c>
      <c r="W71" s="400"/>
    </row>
    <row r="72" spans="1:24" x14ac:dyDescent="0.3">
      <c r="A72" s="250" t="s">
        <v>1539</v>
      </c>
      <c r="B72" s="421">
        <v>41760</v>
      </c>
      <c r="C72" s="402">
        <v>41766</v>
      </c>
      <c r="D72" s="400" t="s">
        <v>140</v>
      </c>
      <c r="E72" s="402">
        <v>41767</v>
      </c>
      <c r="F72" s="400" t="s">
        <v>140</v>
      </c>
      <c r="G72" s="400" t="s">
        <v>140</v>
      </c>
      <c r="H72" s="402">
        <v>41772</v>
      </c>
      <c r="I72" s="400" t="s">
        <v>140</v>
      </c>
      <c r="J72" s="402">
        <v>41773</v>
      </c>
      <c r="K72" s="400" t="s">
        <v>140</v>
      </c>
      <c r="L72" s="402">
        <v>41704</v>
      </c>
      <c r="M72" s="400" t="s">
        <v>140</v>
      </c>
      <c r="N72" s="400" t="s">
        <v>140</v>
      </c>
      <c r="O72" s="400" t="s">
        <v>140</v>
      </c>
      <c r="P72" s="400" t="s">
        <v>140</v>
      </c>
      <c r="Q72" s="400" t="s">
        <v>140</v>
      </c>
      <c r="R72" s="400" t="s">
        <v>140</v>
      </c>
      <c r="S72" s="400" t="s">
        <v>140</v>
      </c>
      <c r="T72" s="400" t="s">
        <v>140</v>
      </c>
      <c r="U72" s="400" t="s">
        <v>140</v>
      </c>
      <c r="V72" s="400" t="s">
        <v>140</v>
      </c>
      <c r="W72" s="400"/>
    </row>
    <row r="73" spans="1:24" x14ac:dyDescent="0.3">
      <c r="A73" s="250" t="s">
        <v>1548</v>
      </c>
      <c r="B73" s="375">
        <v>41760</v>
      </c>
      <c r="C73" s="375">
        <v>41761</v>
      </c>
      <c r="D73" s="376" t="s">
        <v>140</v>
      </c>
      <c r="E73" s="377">
        <v>41764</v>
      </c>
      <c r="F73" s="376" t="s">
        <v>140</v>
      </c>
      <c r="G73" s="376" t="s">
        <v>140</v>
      </c>
      <c r="H73" s="377">
        <v>41766</v>
      </c>
      <c r="I73" s="376" t="s">
        <v>140</v>
      </c>
      <c r="J73" s="377">
        <v>41768</v>
      </c>
      <c r="K73" s="376" t="s">
        <v>140</v>
      </c>
      <c r="L73" s="377"/>
      <c r="M73" s="376" t="s">
        <v>141</v>
      </c>
      <c r="N73" s="376" t="s">
        <v>140</v>
      </c>
      <c r="O73" s="376" t="s">
        <v>140</v>
      </c>
      <c r="P73" s="376" t="s">
        <v>875</v>
      </c>
      <c r="Q73" s="376" t="s">
        <v>875</v>
      </c>
      <c r="R73" s="376" t="s">
        <v>875</v>
      </c>
      <c r="S73" s="376" t="s">
        <v>875</v>
      </c>
      <c r="T73" s="376" t="s">
        <v>673</v>
      </c>
      <c r="U73" s="376" t="s">
        <v>673</v>
      </c>
      <c r="V73" s="376" t="s">
        <v>673</v>
      </c>
      <c r="W73" s="378"/>
    </row>
    <row r="74" spans="1:24" x14ac:dyDescent="0.3">
      <c r="A74" s="250" t="s">
        <v>1496</v>
      </c>
      <c r="B74" s="379">
        <v>41771</v>
      </c>
      <c r="C74" s="379">
        <v>41771</v>
      </c>
      <c r="D74" s="380" t="s">
        <v>140</v>
      </c>
      <c r="E74" s="381">
        <v>41771</v>
      </c>
      <c r="F74" s="380" t="s">
        <v>140</v>
      </c>
      <c r="G74" s="380" t="s">
        <v>140</v>
      </c>
      <c r="H74" s="381" t="s">
        <v>1716</v>
      </c>
      <c r="I74" s="380" t="s">
        <v>140</v>
      </c>
      <c r="J74" s="381"/>
      <c r="K74" s="380" t="s">
        <v>140</v>
      </c>
      <c r="L74" s="381"/>
      <c r="M74" s="380" t="s">
        <v>141</v>
      </c>
      <c r="N74" s="380" t="s">
        <v>140</v>
      </c>
      <c r="O74" s="380" t="s">
        <v>140</v>
      </c>
      <c r="P74" s="380" t="s">
        <v>140</v>
      </c>
      <c r="Q74" s="380" t="s">
        <v>875</v>
      </c>
      <c r="R74" s="380" t="s">
        <v>875</v>
      </c>
      <c r="S74" s="380" t="s">
        <v>875</v>
      </c>
      <c r="T74" s="380" t="s">
        <v>673</v>
      </c>
      <c r="U74" s="380" t="s">
        <v>673</v>
      </c>
      <c r="V74" s="380" t="s">
        <v>673</v>
      </c>
      <c r="W74" s="382"/>
    </row>
    <row r="75" spans="1:24" x14ac:dyDescent="0.3">
      <c r="A75" s="250" t="s">
        <v>1553</v>
      </c>
      <c r="B75" s="424" t="s">
        <v>1738</v>
      </c>
      <c r="C75" s="424" t="s">
        <v>1738</v>
      </c>
      <c r="D75" s="424" t="s">
        <v>1738</v>
      </c>
      <c r="E75" s="424" t="s">
        <v>1738</v>
      </c>
      <c r="F75" s="424" t="s">
        <v>1738</v>
      </c>
      <c r="G75" s="424" t="s">
        <v>1738</v>
      </c>
      <c r="H75" s="424" t="s">
        <v>1738</v>
      </c>
      <c r="I75" s="424" t="s">
        <v>1738</v>
      </c>
      <c r="J75" s="424" t="s">
        <v>1738</v>
      </c>
      <c r="K75" s="424" t="s">
        <v>1738</v>
      </c>
      <c r="L75" s="424" t="s">
        <v>1738</v>
      </c>
      <c r="M75" s="424" t="s">
        <v>1738</v>
      </c>
      <c r="N75" s="424" t="s">
        <v>1738</v>
      </c>
      <c r="O75" s="424" t="s">
        <v>1738</v>
      </c>
      <c r="P75" s="424" t="s">
        <v>1738</v>
      </c>
      <c r="Q75" s="424" t="s">
        <v>1738</v>
      </c>
      <c r="R75" s="424" t="s">
        <v>1738</v>
      </c>
      <c r="S75" s="424" t="s">
        <v>1738</v>
      </c>
      <c r="T75" s="424" t="s">
        <v>1738</v>
      </c>
      <c r="U75" s="424" t="s">
        <v>1738</v>
      </c>
      <c r="V75" s="424" t="s">
        <v>1738</v>
      </c>
      <c r="W75" s="424" t="s">
        <v>1738</v>
      </c>
    </row>
    <row r="76" spans="1:24" x14ac:dyDescent="0.3">
      <c r="A76" s="250" t="s">
        <v>1596</v>
      </c>
      <c r="B76" s="370" t="s">
        <v>1661</v>
      </c>
      <c r="C76" s="370">
        <v>41827</v>
      </c>
      <c r="D76" s="425" t="s">
        <v>140</v>
      </c>
      <c r="E76" s="370">
        <v>41828</v>
      </c>
      <c r="F76" s="425" t="s">
        <v>140</v>
      </c>
      <c r="G76" s="425" t="s">
        <v>140</v>
      </c>
      <c r="H76" s="370">
        <v>41829</v>
      </c>
      <c r="I76" s="425" t="s">
        <v>140</v>
      </c>
      <c r="J76" s="370">
        <v>41829</v>
      </c>
      <c r="K76" s="425" t="s">
        <v>140</v>
      </c>
      <c r="L76" s="370">
        <v>41848</v>
      </c>
      <c r="M76" s="425" t="s">
        <v>141</v>
      </c>
      <c r="N76" s="425" t="s">
        <v>140</v>
      </c>
      <c r="O76" s="427"/>
      <c r="P76" s="425" t="s">
        <v>140</v>
      </c>
      <c r="Q76" s="425" t="s">
        <v>140</v>
      </c>
      <c r="R76" s="425" t="s">
        <v>140</v>
      </c>
      <c r="S76" s="425" t="s">
        <v>140</v>
      </c>
      <c r="T76" s="425" t="s">
        <v>142</v>
      </c>
      <c r="U76" s="425" t="s">
        <v>142</v>
      </c>
      <c r="V76" s="425" t="s">
        <v>142</v>
      </c>
      <c r="W76" s="425"/>
      <c r="X76" s="426"/>
    </row>
    <row r="77" spans="1:24" x14ac:dyDescent="0.3">
      <c r="A77" s="250" t="s">
        <v>1495</v>
      </c>
      <c r="B77" s="370"/>
      <c r="C77" s="370">
        <v>41766</v>
      </c>
      <c r="D77" s="425" t="s">
        <v>140</v>
      </c>
      <c r="E77" s="370" t="s">
        <v>146</v>
      </c>
      <c r="F77" s="425" t="s">
        <v>140</v>
      </c>
      <c r="G77" s="425" t="s">
        <v>140</v>
      </c>
      <c r="H77" s="370">
        <v>41766</v>
      </c>
      <c r="I77" s="425" t="s">
        <v>140</v>
      </c>
      <c r="J77" s="370">
        <v>41773</v>
      </c>
      <c r="K77" s="425" t="s">
        <v>140</v>
      </c>
      <c r="L77" s="370" t="s">
        <v>1739</v>
      </c>
      <c r="M77" s="425" t="s">
        <v>140</v>
      </c>
      <c r="N77" s="425" t="s">
        <v>140</v>
      </c>
      <c r="O77" s="425" t="s">
        <v>140</v>
      </c>
      <c r="P77" s="425" t="s">
        <v>141</v>
      </c>
      <c r="Q77" s="425" t="s">
        <v>140</v>
      </c>
      <c r="R77" s="425" t="s">
        <v>140</v>
      </c>
      <c r="S77" s="425" t="s">
        <v>140</v>
      </c>
      <c r="T77" s="425" t="s">
        <v>140</v>
      </c>
      <c r="U77" s="425" t="s">
        <v>142</v>
      </c>
      <c r="V77" s="425" t="s">
        <v>142</v>
      </c>
      <c r="W77" s="425"/>
    </row>
    <row r="78" spans="1:24" x14ac:dyDescent="0.3">
      <c r="A78" s="250" t="s">
        <v>1595</v>
      </c>
      <c r="B78" s="385">
        <v>41822</v>
      </c>
      <c r="C78" s="385">
        <v>41822</v>
      </c>
      <c r="D78" s="384" t="s">
        <v>140</v>
      </c>
      <c r="E78" s="385">
        <v>41824</v>
      </c>
      <c r="F78" s="384" t="s">
        <v>140</v>
      </c>
      <c r="G78" s="384" t="s">
        <v>140</v>
      </c>
      <c r="H78" s="385">
        <v>41830</v>
      </c>
      <c r="I78" s="384" t="s">
        <v>140</v>
      </c>
      <c r="J78" s="370">
        <v>41830</v>
      </c>
      <c r="K78" s="384" t="s">
        <v>140</v>
      </c>
      <c r="L78" s="385">
        <v>41848</v>
      </c>
      <c r="M78" s="384" t="s">
        <v>141</v>
      </c>
      <c r="N78" s="384" t="s">
        <v>140</v>
      </c>
      <c r="O78" s="384" t="s">
        <v>140</v>
      </c>
      <c r="P78" s="383"/>
      <c r="Q78" s="384" t="s">
        <v>140</v>
      </c>
      <c r="R78" s="384" t="s">
        <v>140</v>
      </c>
      <c r="S78" s="384" t="s">
        <v>141</v>
      </c>
      <c r="T78" s="384" t="s">
        <v>141</v>
      </c>
      <c r="U78" s="384" t="s">
        <v>142</v>
      </c>
      <c r="V78" s="384" t="s">
        <v>142</v>
      </c>
      <c r="W78" s="400"/>
    </row>
    <row r="79" spans="1:24" x14ac:dyDescent="0.3">
      <c r="A79" s="250" t="s">
        <v>1618</v>
      </c>
      <c r="B79" s="245" t="s">
        <v>1717</v>
      </c>
      <c r="C79" s="245" t="s">
        <v>1717</v>
      </c>
      <c r="D79" s="245" t="s">
        <v>140</v>
      </c>
      <c r="E79" s="295">
        <v>41856</v>
      </c>
      <c r="F79" s="245" t="s">
        <v>140</v>
      </c>
      <c r="G79" s="245" t="s">
        <v>140</v>
      </c>
      <c r="H79" s="295">
        <v>41869</v>
      </c>
      <c r="I79" s="245" t="s">
        <v>875</v>
      </c>
      <c r="J79" s="295">
        <v>41856</v>
      </c>
      <c r="K79" s="245" t="s">
        <v>875</v>
      </c>
      <c r="L79" s="295">
        <v>41869</v>
      </c>
      <c r="M79" s="245"/>
      <c r="N79" s="245" t="s">
        <v>875</v>
      </c>
      <c r="O79" s="245"/>
      <c r="P79" s="245"/>
      <c r="Q79" s="245"/>
      <c r="R79" s="245"/>
      <c r="S79" s="245" t="s">
        <v>875</v>
      </c>
      <c r="T79" s="245"/>
      <c r="U79" s="245"/>
      <c r="V79" s="245"/>
      <c r="W79" s="245"/>
    </row>
    <row r="80" spans="1:24" x14ac:dyDescent="0.3">
      <c r="A80" s="250" t="s">
        <v>1619</v>
      </c>
      <c r="B80" s="388">
        <v>41845</v>
      </c>
      <c r="C80" s="388">
        <v>41845</v>
      </c>
      <c r="D80" s="387" t="s">
        <v>146</v>
      </c>
      <c r="E80" s="388">
        <v>41845</v>
      </c>
      <c r="F80" s="387" t="s">
        <v>146</v>
      </c>
      <c r="G80" s="387" t="s">
        <v>146</v>
      </c>
      <c r="H80" s="388">
        <v>41849</v>
      </c>
      <c r="I80" s="387" t="s">
        <v>146</v>
      </c>
      <c r="J80" s="388">
        <v>41851</v>
      </c>
      <c r="K80" s="387" t="s">
        <v>146</v>
      </c>
      <c r="L80" s="388">
        <v>41869</v>
      </c>
      <c r="M80" s="387" t="s">
        <v>146</v>
      </c>
      <c r="N80" s="387" t="s">
        <v>146</v>
      </c>
      <c r="O80" s="387" t="s">
        <v>146</v>
      </c>
      <c r="P80" s="386" t="s">
        <v>146</v>
      </c>
      <c r="Q80" s="387" t="s">
        <v>146</v>
      </c>
      <c r="R80" s="387" t="s">
        <v>146</v>
      </c>
      <c r="S80" s="387" t="s">
        <v>146</v>
      </c>
      <c r="T80" s="387" t="s">
        <v>225</v>
      </c>
      <c r="U80" s="387" t="s">
        <v>225</v>
      </c>
      <c r="V80" s="387" t="s">
        <v>225</v>
      </c>
      <c r="W80" s="400"/>
    </row>
    <row r="81" spans="1:23" x14ac:dyDescent="0.3">
      <c r="A81" s="339" t="s">
        <v>1620</v>
      </c>
      <c r="B81" s="295">
        <v>41871</v>
      </c>
      <c r="C81" s="295">
        <v>41843</v>
      </c>
      <c r="D81" s="245" t="s">
        <v>140</v>
      </c>
      <c r="E81" s="295">
        <v>41843</v>
      </c>
      <c r="F81" s="245" t="s">
        <v>140</v>
      </c>
      <c r="G81" s="245" t="s">
        <v>140</v>
      </c>
      <c r="H81" s="295">
        <v>41845</v>
      </c>
      <c r="I81" s="245" t="s">
        <v>140</v>
      </c>
      <c r="J81" s="295">
        <v>41845</v>
      </c>
      <c r="K81" s="245" t="s">
        <v>140</v>
      </c>
      <c r="L81" s="295">
        <v>41859</v>
      </c>
      <c r="M81" s="245" t="s">
        <v>141</v>
      </c>
      <c r="N81" s="245" t="s">
        <v>140</v>
      </c>
      <c r="O81" s="245" t="s">
        <v>140</v>
      </c>
      <c r="P81" s="245" t="s">
        <v>140</v>
      </c>
      <c r="Q81" s="245" t="s">
        <v>140</v>
      </c>
      <c r="R81" s="245" t="s">
        <v>141</v>
      </c>
      <c r="S81" s="245" t="s">
        <v>141</v>
      </c>
      <c r="T81" s="245" t="s">
        <v>141</v>
      </c>
      <c r="U81" s="245" t="s">
        <v>141</v>
      </c>
      <c r="V81" s="245" t="s">
        <v>141</v>
      </c>
      <c r="W81" s="400"/>
    </row>
    <row r="82" spans="1:23" x14ac:dyDescent="0.3">
      <c r="A82" s="250" t="s">
        <v>1621</v>
      </c>
      <c r="B82" s="391">
        <v>41844</v>
      </c>
      <c r="C82" s="392">
        <v>41844</v>
      </c>
      <c r="D82" s="390" t="s">
        <v>140</v>
      </c>
      <c r="E82" s="391">
        <v>41844</v>
      </c>
      <c r="F82" s="390" t="s">
        <v>140</v>
      </c>
      <c r="G82" s="390" t="s">
        <v>140</v>
      </c>
      <c r="H82" s="391">
        <v>41850</v>
      </c>
      <c r="I82" s="390" t="s">
        <v>140</v>
      </c>
      <c r="J82" s="391">
        <v>41851</v>
      </c>
      <c r="K82" s="390" t="s">
        <v>140</v>
      </c>
      <c r="L82" s="391">
        <v>41872</v>
      </c>
      <c r="M82" s="390" t="s">
        <v>141</v>
      </c>
      <c r="N82" s="390" t="s">
        <v>140</v>
      </c>
      <c r="O82" s="390" t="s">
        <v>140</v>
      </c>
      <c r="P82" s="389"/>
      <c r="Q82" s="390" t="s">
        <v>141</v>
      </c>
      <c r="R82" s="390" t="s">
        <v>140</v>
      </c>
      <c r="S82" s="390" t="s">
        <v>140</v>
      </c>
      <c r="T82" s="390" t="s">
        <v>141</v>
      </c>
      <c r="U82" s="390" t="s">
        <v>142</v>
      </c>
      <c r="V82" s="390" t="s">
        <v>142</v>
      </c>
      <c r="W82" s="400"/>
    </row>
    <row r="83" spans="1:23" x14ac:dyDescent="0.3">
      <c r="A83" s="309" t="s">
        <v>1663</v>
      </c>
      <c r="B83" s="421">
        <v>41848</v>
      </c>
      <c r="C83" s="402">
        <v>41850</v>
      </c>
      <c r="D83" s="400" t="s">
        <v>140</v>
      </c>
      <c r="E83" s="421">
        <v>41850</v>
      </c>
      <c r="F83" s="400" t="s">
        <v>140</v>
      </c>
      <c r="G83" s="400" t="s">
        <v>140</v>
      </c>
      <c r="H83" s="421">
        <v>41857</v>
      </c>
      <c r="I83" s="400" t="s">
        <v>140</v>
      </c>
      <c r="J83" s="421">
        <v>41857</v>
      </c>
      <c r="K83" s="400" t="s">
        <v>140</v>
      </c>
      <c r="L83" s="421" t="s">
        <v>1740</v>
      </c>
      <c r="M83" s="400" t="s">
        <v>140</v>
      </c>
      <c r="N83" s="400" t="s">
        <v>140</v>
      </c>
      <c r="O83" s="400" t="s">
        <v>140</v>
      </c>
      <c r="P83" s="400" t="s">
        <v>140</v>
      </c>
      <c r="Q83" s="400" t="s">
        <v>140</v>
      </c>
      <c r="R83" s="400" t="s">
        <v>140</v>
      </c>
      <c r="S83" s="400" t="s">
        <v>141</v>
      </c>
      <c r="T83" s="400" t="s">
        <v>141</v>
      </c>
      <c r="U83" s="400" t="s">
        <v>141</v>
      </c>
      <c r="V83" s="400" t="s">
        <v>141</v>
      </c>
      <c r="W83" s="400"/>
    </row>
    <row r="84" spans="1:23" x14ac:dyDescent="0.3">
      <c r="A84" s="309" t="s">
        <v>1665</v>
      </c>
      <c r="B84" s="399">
        <v>41852</v>
      </c>
      <c r="C84" s="402" t="s">
        <v>1719</v>
      </c>
      <c r="D84" s="400" t="s">
        <v>140</v>
      </c>
      <c r="E84" s="400" t="s">
        <v>140</v>
      </c>
      <c r="F84" s="400" t="s">
        <v>140</v>
      </c>
      <c r="G84" s="400" t="s">
        <v>140</v>
      </c>
      <c r="H84" s="399">
        <v>41890</v>
      </c>
      <c r="I84" s="400" t="s">
        <v>140</v>
      </c>
      <c r="J84" s="399">
        <v>41828</v>
      </c>
      <c r="K84" s="400" t="s">
        <v>140</v>
      </c>
      <c r="L84" s="399" t="s">
        <v>1720</v>
      </c>
      <c r="M84" s="400" t="s">
        <v>140</v>
      </c>
      <c r="N84" s="400" t="s">
        <v>140</v>
      </c>
      <c r="O84" s="400" t="s">
        <v>141</v>
      </c>
      <c r="P84" s="400" t="s">
        <v>140</v>
      </c>
      <c r="Q84" s="400" t="s">
        <v>140</v>
      </c>
      <c r="R84" s="400" t="s">
        <v>140</v>
      </c>
      <c r="S84" s="400" t="s">
        <v>141</v>
      </c>
      <c r="T84" s="400" t="s">
        <v>141</v>
      </c>
      <c r="U84" s="400"/>
      <c r="V84" s="400"/>
      <c r="W84" s="400"/>
    </row>
    <row r="85" spans="1:23" x14ac:dyDescent="0.3">
      <c r="A85" s="309" t="s">
        <v>1657</v>
      </c>
      <c r="B85" s="395">
        <v>41857</v>
      </c>
      <c r="C85" s="396">
        <v>41858</v>
      </c>
      <c r="D85" s="394" t="s">
        <v>140</v>
      </c>
      <c r="E85" s="395">
        <v>41858</v>
      </c>
      <c r="F85" s="394" t="s">
        <v>146</v>
      </c>
      <c r="G85" s="394" t="s">
        <v>1718</v>
      </c>
      <c r="H85" s="395">
        <v>41858</v>
      </c>
      <c r="I85" s="394" t="s">
        <v>140</v>
      </c>
      <c r="J85" s="395" t="s">
        <v>140</v>
      </c>
      <c r="K85" s="394" t="s">
        <v>140</v>
      </c>
      <c r="L85" s="395">
        <v>41872</v>
      </c>
      <c r="M85" s="394" t="s">
        <v>140</v>
      </c>
      <c r="N85" s="394" t="s">
        <v>140</v>
      </c>
      <c r="O85" s="394" t="s">
        <v>140</v>
      </c>
      <c r="P85" s="393" t="s">
        <v>140</v>
      </c>
      <c r="Q85" s="394" t="s">
        <v>140</v>
      </c>
      <c r="R85" s="394" t="s">
        <v>141</v>
      </c>
      <c r="S85" s="394" t="s">
        <v>141</v>
      </c>
      <c r="T85" s="394" t="s">
        <v>141</v>
      </c>
      <c r="U85" s="394" t="s">
        <v>141</v>
      </c>
      <c r="V85" s="394" t="s">
        <v>141</v>
      </c>
      <c r="W85" s="400"/>
    </row>
    <row r="86" spans="1:23" x14ac:dyDescent="0.3">
      <c r="A86" s="309" t="s">
        <v>1491</v>
      </c>
      <c r="B86" s="322"/>
      <c r="C86" s="322"/>
      <c r="D86" s="322"/>
      <c r="E86" s="322"/>
      <c r="F86" s="322"/>
      <c r="G86" s="322"/>
      <c r="H86" s="322"/>
      <c r="I86" s="322"/>
      <c r="J86" s="322"/>
      <c r="K86" s="322"/>
      <c r="L86" s="322"/>
      <c r="M86" s="322"/>
      <c r="N86" s="322"/>
      <c r="O86" s="322"/>
      <c r="P86" s="322"/>
      <c r="Q86" s="322"/>
      <c r="R86" s="322"/>
      <c r="S86" s="322"/>
      <c r="T86" s="322"/>
      <c r="U86" s="322"/>
      <c r="V86" s="322"/>
      <c r="W86" s="322"/>
    </row>
    <row r="87" spans="1:23" x14ac:dyDescent="0.3">
      <c r="A87" s="309" t="s">
        <v>1667</v>
      </c>
      <c r="B87" s="322"/>
      <c r="C87" s="322"/>
      <c r="D87" s="322"/>
      <c r="E87" s="322"/>
      <c r="F87" s="322"/>
      <c r="G87" s="322"/>
      <c r="H87" s="322"/>
      <c r="I87" s="322"/>
      <c r="J87" s="322"/>
      <c r="K87" s="322"/>
      <c r="L87" s="322"/>
      <c r="M87" s="322"/>
      <c r="N87" s="322"/>
      <c r="O87" s="322"/>
      <c r="P87" s="322"/>
      <c r="Q87" s="322"/>
      <c r="R87" s="322"/>
      <c r="S87" s="322"/>
      <c r="T87" s="322"/>
      <c r="U87" s="322"/>
      <c r="V87" s="322"/>
      <c r="W87" s="322"/>
    </row>
    <row r="88" spans="1:23" x14ac:dyDescent="0.3">
      <c r="A88" s="419" t="s">
        <v>1668</v>
      </c>
      <c r="B88" s="322"/>
      <c r="C88" s="322"/>
      <c r="D88" s="322"/>
      <c r="E88" s="322"/>
      <c r="F88" s="322"/>
      <c r="G88" s="322"/>
      <c r="H88" s="322"/>
      <c r="I88" s="322"/>
      <c r="J88" s="322"/>
      <c r="K88" s="322"/>
      <c r="L88" s="322"/>
      <c r="M88" s="322"/>
      <c r="N88" s="322"/>
      <c r="O88" s="322"/>
      <c r="P88" s="322"/>
      <c r="Q88" s="322"/>
      <c r="R88" s="322"/>
      <c r="S88" s="322"/>
      <c r="T88" s="322"/>
      <c r="U88" s="322"/>
      <c r="V88" s="322"/>
      <c r="W88" s="322"/>
    </row>
    <row r="89" spans="1:23" x14ac:dyDescent="0.3">
      <c r="A89" s="419" t="s">
        <v>1671</v>
      </c>
      <c r="B89" s="322"/>
      <c r="C89" s="322"/>
      <c r="D89" s="322"/>
      <c r="E89" s="322"/>
      <c r="F89" s="322"/>
      <c r="G89" s="322"/>
      <c r="H89" s="322"/>
      <c r="I89" s="322"/>
      <c r="J89" s="322"/>
      <c r="K89" s="322"/>
      <c r="L89" s="322"/>
      <c r="M89" s="322"/>
      <c r="N89" s="322"/>
      <c r="O89" s="322"/>
      <c r="P89" s="322"/>
      <c r="Q89" s="322"/>
      <c r="R89" s="322"/>
      <c r="S89" s="322"/>
      <c r="T89" s="322"/>
      <c r="U89" s="322"/>
      <c r="V89" s="322"/>
      <c r="W89" s="322"/>
    </row>
    <row r="90" spans="1:23" x14ac:dyDescent="0.3">
      <c r="A90" s="419" t="s">
        <v>1674</v>
      </c>
      <c r="B90" s="322"/>
      <c r="C90" s="322"/>
      <c r="D90" s="322"/>
      <c r="E90" s="322"/>
      <c r="F90" s="322"/>
      <c r="G90" s="322"/>
      <c r="H90" s="322"/>
      <c r="I90" s="322"/>
      <c r="J90" s="322"/>
      <c r="K90" s="322"/>
      <c r="L90" s="322"/>
      <c r="M90" s="322"/>
      <c r="N90" s="322"/>
      <c r="O90" s="322"/>
      <c r="P90" s="322"/>
      <c r="Q90" s="322"/>
      <c r="R90" s="322"/>
      <c r="S90" s="322"/>
      <c r="T90" s="322"/>
      <c r="U90" s="322"/>
      <c r="V90" s="322"/>
      <c r="W90" s="322"/>
    </row>
    <row r="91" spans="1:23" x14ac:dyDescent="0.3">
      <c r="A91" s="419" t="s">
        <v>1677</v>
      </c>
      <c r="B91" s="322"/>
      <c r="C91" s="322"/>
      <c r="D91" s="322"/>
      <c r="E91" s="322"/>
      <c r="F91" s="322"/>
      <c r="G91" s="322"/>
      <c r="H91" s="322"/>
      <c r="I91" s="322"/>
      <c r="J91" s="322"/>
      <c r="K91" s="322"/>
      <c r="L91" s="322"/>
      <c r="M91" s="322"/>
      <c r="N91" s="322"/>
      <c r="O91" s="322"/>
      <c r="P91" s="322"/>
      <c r="Q91" s="322"/>
      <c r="R91" s="322"/>
      <c r="S91" s="322"/>
      <c r="T91" s="322"/>
      <c r="U91" s="322"/>
      <c r="V91" s="322"/>
      <c r="W91" s="322"/>
    </row>
    <row r="92" spans="1:23" x14ac:dyDescent="0.3">
      <c r="A92" s="419" t="s">
        <v>1680</v>
      </c>
      <c r="B92" s="421">
        <v>41845</v>
      </c>
      <c r="C92" s="402">
        <v>41879</v>
      </c>
      <c r="D92" s="400" t="s">
        <v>140</v>
      </c>
      <c r="E92" s="421">
        <v>41880</v>
      </c>
      <c r="F92" s="400" t="s">
        <v>140</v>
      </c>
      <c r="G92" s="400" t="s">
        <v>140</v>
      </c>
      <c r="H92" s="421">
        <v>41886</v>
      </c>
      <c r="I92" s="400" t="s">
        <v>140</v>
      </c>
      <c r="J92" s="421">
        <v>41887</v>
      </c>
      <c r="K92" s="400" t="s">
        <v>140</v>
      </c>
      <c r="L92" s="421">
        <v>41900</v>
      </c>
      <c r="M92" s="400" t="s">
        <v>141</v>
      </c>
      <c r="N92" s="400" t="s">
        <v>140</v>
      </c>
      <c r="O92" s="400" t="s">
        <v>140</v>
      </c>
      <c r="P92" s="322"/>
      <c r="Q92" s="400" t="s">
        <v>140</v>
      </c>
      <c r="R92" s="400" t="s">
        <v>140</v>
      </c>
      <c r="S92" s="400" t="s">
        <v>140</v>
      </c>
      <c r="T92" s="322" t="s">
        <v>141</v>
      </c>
      <c r="U92" s="322" t="s">
        <v>141</v>
      </c>
      <c r="V92" s="322" t="s">
        <v>142</v>
      </c>
      <c r="W92" s="322"/>
    </row>
    <row r="93" spans="1:23" x14ac:dyDescent="0.3">
      <c r="A93" s="419" t="s">
        <v>1705</v>
      </c>
      <c r="B93" s="322"/>
      <c r="C93" s="322"/>
      <c r="D93" s="322"/>
      <c r="E93" s="322"/>
      <c r="F93" s="322"/>
      <c r="G93" s="322"/>
      <c r="H93" s="322"/>
      <c r="I93" s="322"/>
      <c r="J93" s="322"/>
      <c r="K93" s="322"/>
      <c r="L93" s="322"/>
      <c r="M93" s="322"/>
      <c r="N93" s="322"/>
      <c r="O93" s="322"/>
      <c r="P93" s="322"/>
      <c r="Q93" s="322"/>
      <c r="R93" s="322"/>
      <c r="S93" s="322"/>
      <c r="T93" s="322"/>
      <c r="U93" s="322"/>
      <c r="V93" s="322"/>
      <c r="W93" s="322"/>
    </row>
    <row r="94" spans="1:23" x14ac:dyDescent="0.3">
      <c r="A94" s="419" t="s">
        <v>1741</v>
      </c>
      <c r="B94" s="322"/>
      <c r="C94" s="322"/>
      <c r="D94" s="322"/>
      <c r="E94" s="322"/>
      <c r="F94" s="322"/>
      <c r="G94" s="322"/>
      <c r="H94" s="322"/>
      <c r="I94" s="322"/>
      <c r="J94" s="322"/>
      <c r="K94" s="322"/>
      <c r="L94" s="322"/>
      <c r="M94" s="322"/>
      <c r="N94" s="322"/>
      <c r="O94" s="322"/>
      <c r="P94" s="322"/>
      <c r="Q94" s="322"/>
      <c r="R94" s="322"/>
      <c r="S94" s="322"/>
      <c r="T94" s="322"/>
      <c r="U94" s="322"/>
      <c r="V94" s="322"/>
      <c r="W94" s="322"/>
    </row>
    <row r="95" spans="1:23" x14ac:dyDescent="0.3">
      <c r="A95" s="419" t="s">
        <v>1747</v>
      </c>
      <c r="B95" s="322"/>
      <c r="C95" s="322"/>
      <c r="D95" s="322"/>
      <c r="E95" s="322"/>
      <c r="F95" s="322"/>
      <c r="G95" s="322"/>
      <c r="H95" s="322"/>
      <c r="I95" s="322"/>
      <c r="J95" s="322"/>
      <c r="K95" s="322"/>
      <c r="L95" s="322"/>
      <c r="M95" s="322"/>
      <c r="N95" s="322"/>
      <c r="O95" s="322"/>
      <c r="P95" s="322"/>
      <c r="Q95" s="322"/>
      <c r="R95" s="322"/>
      <c r="S95" s="322"/>
      <c r="T95" s="322"/>
      <c r="U95" s="322"/>
      <c r="V95" s="322"/>
      <c r="W95" s="322"/>
    </row>
    <row r="96" spans="1:23" x14ac:dyDescent="0.3">
      <c r="A96" s="419" t="s">
        <v>1743</v>
      </c>
      <c r="B96" s="322"/>
      <c r="C96" s="322"/>
      <c r="D96" s="322"/>
      <c r="E96" s="322"/>
      <c r="F96" s="322"/>
      <c r="G96" s="322"/>
      <c r="H96" s="322"/>
      <c r="I96" s="322"/>
      <c r="J96" s="322"/>
      <c r="K96" s="322"/>
      <c r="L96" s="322"/>
      <c r="M96" s="322"/>
      <c r="N96" s="322"/>
      <c r="O96" s="322"/>
      <c r="P96" s="322"/>
      <c r="Q96" s="322"/>
      <c r="R96" s="322"/>
      <c r="S96" s="322"/>
      <c r="T96" s="322"/>
      <c r="U96" s="322"/>
      <c r="V96" s="322"/>
      <c r="W96" s="322"/>
    </row>
    <row r="97" spans="1:23" x14ac:dyDescent="0.3">
      <c r="A97" s="419" t="s">
        <v>1745</v>
      </c>
      <c r="B97" s="322"/>
      <c r="C97" s="322"/>
      <c r="D97" s="322"/>
      <c r="E97" s="322"/>
      <c r="F97" s="322"/>
      <c r="G97" s="322"/>
      <c r="H97" s="322"/>
      <c r="I97" s="322"/>
      <c r="J97" s="322"/>
      <c r="K97" s="322"/>
      <c r="L97" s="322"/>
      <c r="M97" s="322"/>
      <c r="N97" s="322"/>
      <c r="O97" s="322"/>
      <c r="P97" s="322"/>
      <c r="Q97" s="322"/>
      <c r="R97" s="322"/>
      <c r="S97" s="322"/>
      <c r="T97" s="322"/>
      <c r="U97" s="322"/>
      <c r="V97" s="322"/>
      <c r="W97" s="322"/>
    </row>
    <row r="98" spans="1:23" x14ac:dyDescent="0.3">
      <c r="A98" s="419" t="s">
        <v>1750</v>
      </c>
      <c r="B98" s="322"/>
      <c r="C98" s="322"/>
      <c r="D98" s="322"/>
      <c r="E98" s="322"/>
      <c r="F98" s="322"/>
      <c r="G98" s="322"/>
      <c r="H98" s="322"/>
      <c r="I98" s="322"/>
      <c r="J98" s="322"/>
      <c r="K98" s="322"/>
      <c r="L98" s="322"/>
      <c r="M98" s="322"/>
      <c r="N98" s="322"/>
      <c r="O98" s="322"/>
      <c r="P98" s="322"/>
      <c r="Q98" s="322"/>
      <c r="R98" s="322"/>
      <c r="S98" s="322"/>
      <c r="T98" s="322"/>
      <c r="U98" s="322"/>
      <c r="V98" s="322"/>
      <c r="W98" s="322"/>
    </row>
    <row r="99" spans="1:23" x14ac:dyDescent="0.3">
      <c r="A99" s="419" t="s">
        <v>1751</v>
      </c>
      <c r="B99" s="322"/>
      <c r="C99" s="322"/>
      <c r="D99" s="322"/>
      <c r="E99" s="322"/>
      <c r="F99" s="322"/>
      <c r="G99" s="322"/>
      <c r="H99" s="322"/>
      <c r="I99" s="322"/>
      <c r="J99" s="322"/>
      <c r="K99" s="322"/>
      <c r="L99" s="322"/>
      <c r="M99" s="322"/>
      <c r="N99" s="322"/>
      <c r="O99" s="322"/>
      <c r="P99" s="322"/>
      <c r="Q99" s="322"/>
      <c r="R99" s="322"/>
      <c r="S99" s="322"/>
      <c r="T99" s="322"/>
      <c r="U99" s="322"/>
      <c r="V99" s="322"/>
      <c r="W99" s="322"/>
    </row>
    <row r="100" spans="1:23" x14ac:dyDescent="0.3">
      <c r="A100" s="419" t="s">
        <v>1752</v>
      </c>
      <c r="B100" s="322"/>
      <c r="C100" s="322"/>
      <c r="D100" s="322"/>
      <c r="E100" s="322"/>
      <c r="F100" s="322"/>
      <c r="G100" s="322"/>
      <c r="H100" s="322"/>
      <c r="I100" s="322"/>
      <c r="J100" s="322"/>
      <c r="K100" s="322"/>
      <c r="L100" s="322"/>
      <c r="M100" s="322"/>
      <c r="N100" s="322"/>
      <c r="O100" s="322"/>
      <c r="P100" s="322"/>
      <c r="Q100" s="322"/>
      <c r="R100" s="322"/>
      <c r="S100" s="322"/>
      <c r="T100" s="322"/>
      <c r="U100" s="322"/>
      <c r="V100" s="322"/>
      <c r="W100" s="322"/>
    </row>
    <row r="101" spans="1:23" x14ac:dyDescent="0.3">
      <c r="A101" s="419" t="s">
        <v>1753</v>
      </c>
      <c r="B101" s="322"/>
      <c r="C101" s="322"/>
      <c r="D101" s="322"/>
      <c r="E101" s="322"/>
      <c r="F101" s="322"/>
      <c r="G101" s="322"/>
      <c r="H101" s="322"/>
      <c r="I101" s="322"/>
      <c r="J101" s="322"/>
      <c r="K101" s="322"/>
      <c r="L101" s="322"/>
      <c r="M101" s="322"/>
      <c r="N101" s="322"/>
      <c r="O101" s="322"/>
      <c r="P101" s="322"/>
      <c r="Q101" s="322"/>
      <c r="R101" s="322"/>
      <c r="S101" s="322"/>
      <c r="T101" s="322"/>
      <c r="U101" s="322"/>
      <c r="V101" s="322"/>
      <c r="W101" s="322"/>
    </row>
  </sheetData>
  <autoFilter ref="A1:A80">
    <sortState ref="A2:W83">
      <sortCondition ref="A1:A83"/>
    </sortState>
  </autoFilter>
  <phoneticPr fontId="2" type="noConversion"/>
  <conditionalFormatting sqref="K2:K15 G53:G64 F57:G57 K46:K57 F2:G15 F78:G78 I2:I15 M2:V15 M78:V78 M76 D2:D15 D80 M80:V80 K80 I80 F80:G80 D17:D39 M17:V39 I17:I39 F17:G39 K17:K39 K41:K44 G41:G51 G66:G69 K60:K69 F41:F69 I41:I69 M41:V69 D41:D69 D71 M71:V71 I71 K71 F71:G71 F73:G74 K73:K74 I73:I74 M73:V74 D73:D74 I78 K78 D76:D78 I76 K76 O76">
    <cfRule type="containsText" dxfId="89" priority="113" operator="containsText" text="no">
      <formula>NOT(ISERROR(SEARCH("no",D2)))</formula>
    </cfRule>
  </conditionalFormatting>
  <conditionalFormatting sqref="K45">
    <cfRule type="containsText" dxfId="88" priority="103" operator="containsText" text="no">
      <formula>NOT(ISERROR(SEARCH("no",K45)))</formula>
    </cfRule>
  </conditionalFormatting>
  <conditionalFormatting sqref="M45">
    <cfRule type="containsText" dxfId="87" priority="102" operator="containsText" text="no">
      <formula>NOT(ISERROR(SEARCH("no",M45)))</formula>
    </cfRule>
  </conditionalFormatting>
  <conditionalFormatting sqref="N45">
    <cfRule type="containsText" dxfId="86" priority="101" operator="containsText" text="no">
      <formula>NOT(ISERROR(SEARCH("no",N45)))</formula>
    </cfRule>
  </conditionalFormatting>
  <conditionalFormatting sqref="O45">
    <cfRule type="containsText" dxfId="85" priority="100" operator="containsText" text="no">
      <formula>NOT(ISERROR(SEARCH("no",O45)))</formula>
    </cfRule>
  </conditionalFormatting>
  <conditionalFormatting sqref="P45">
    <cfRule type="containsText" dxfId="84" priority="99" operator="containsText" text="no">
      <formula>NOT(ISERROR(SEARCH("no",P45)))</formula>
    </cfRule>
  </conditionalFormatting>
  <conditionalFormatting sqref="Q45">
    <cfRule type="containsText" dxfId="83" priority="98" operator="containsText" text="no">
      <formula>NOT(ISERROR(SEARCH("no",Q45)))</formula>
    </cfRule>
  </conditionalFormatting>
  <conditionalFormatting sqref="R45">
    <cfRule type="containsText" dxfId="82" priority="97" operator="containsText" text="no">
      <formula>NOT(ISERROR(SEARCH("no",R45)))</formula>
    </cfRule>
  </conditionalFormatting>
  <conditionalFormatting sqref="S45">
    <cfRule type="containsText" dxfId="81" priority="96" operator="containsText" text="no">
      <formula>NOT(ISERROR(SEARCH("no",S45)))</formula>
    </cfRule>
  </conditionalFormatting>
  <conditionalFormatting sqref="T45">
    <cfRule type="containsText" dxfId="80" priority="95" operator="containsText" text="no">
      <formula>NOT(ISERROR(SEARCH("no",T45)))</formula>
    </cfRule>
  </conditionalFormatting>
  <conditionalFormatting sqref="U45">
    <cfRule type="containsText" dxfId="79" priority="94" operator="containsText" text="no">
      <formula>NOT(ISERROR(SEARCH("no",U45)))</formula>
    </cfRule>
  </conditionalFormatting>
  <conditionalFormatting sqref="V45">
    <cfRule type="containsText" dxfId="78" priority="93" operator="containsText" text="no">
      <formula>NOT(ISERROR(SEARCH("no",V45)))</formula>
    </cfRule>
  </conditionalFormatting>
  <conditionalFormatting sqref="T45">
    <cfRule type="containsText" dxfId="77" priority="92" operator="containsText" text="no">
      <formula>NOT(ISERROR(SEARCH("no",T45)))</formula>
    </cfRule>
  </conditionalFormatting>
  <conditionalFormatting sqref="L48">
    <cfRule type="containsText" dxfId="76" priority="89" operator="containsText" text="no">
      <formula>NOT(ISERROR(SEARCH("no",L48)))</formula>
    </cfRule>
  </conditionalFormatting>
  <conditionalFormatting sqref="T45">
    <cfRule type="containsText" dxfId="75" priority="88" operator="containsText" text="no">
      <formula>NOT(ISERROR(SEARCH("no",T45)))</formula>
    </cfRule>
  </conditionalFormatting>
  <conditionalFormatting sqref="U45">
    <cfRule type="containsText" dxfId="74" priority="87" operator="containsText" text="no">
      <formula>NOT(ISERROR(SEARCH("no",U45)))</formula>
    </cfRule>
  </conditionalFormatting>
  <conditionalFormatting sqref="V45">
    <cfRule type="containsText" dxfId="73" priority="86" operator="containsText" text="no">
      <formula>NOT(ISERROR(SEARCH("no",V45)))</formula>
    </cfRule>
  </conditionalFormatting>
  <conditionalFormatting sqref="G52">
    <cfRule type="containsText" dxfId="72" priority="85" operator="containsText" text="no">
      <formula>NOT(ISERROR(SEARCH("no",G52)))</formula>
    </cfRule>
  </conditionalFormatting>
  <conditionalFormatting sqref="K58">
    <cfRule type="containsText" dxfId="71" priority="84" operator="containsText" text="no">
      <formula>NOT(ISERROR(SEARCH("no",K58)))</formula>
    </cfRule>
  </conditionalFormatting>
  <conditionalFormatting sqref="K59">
    <cfRule type="containsText" dxfId="70" priority="83" operator="containsText" text="no">
      <formula>NOT(ISERROR(SEARCH("no",K59)))</formula>
    </cfRule>
  </conditionalFormatting>
  <conditionalFormatting sqref="T76:W76">
    <cfRule type="containsText" dxfId="69" priority="81" operator="containsText" text="no">
      <formula>NOT(ISERROR(SEARCH("no",T76)))</formula>
    </cfRule>
  </conditionalFormatting>
  <conditionalFormatting sqref="B79:D79 F79:G79 I79 K79 M79:W79">
    <cfRule type="containsText" dxfId="68" priority="80" operator="containsText" text="no">
      <formula>NOT(ISERROR(SEARCH("no",B79)))</formula>
    </cfRule>
  </conditionalFormatting>
  <conditionalFormatting sqref="K16 F16:G16 I16 D16 M16:V16">
    <cfRule type="containsText" dxfId="67" priority="79" operator="containsText" text="no">
      <formula>NOT(ISERROR(SEARCH("no",D16)))</formula>
    </cfRule>
  </conditionalFormatting>
  <conditionalFormatting sqref="K40 F40:G40 I40 D40 M40:V40">
    <cfRule type="containsText" dxfId="66" priority="78" operator="containsText" text="no">
      <formula>NOT(ISERROR(SEARCH("no",D40)))</formula>
    </cfRule>
  </conditionalFormatting>
  <conditionalFormatting sqref="K81">
    <cfRule type="containsText" dxfId="65" priority="67" operator="containsText" text="no">
      <formula>NOT(ISERROR(SEARCH("no",K81)))</formula>
    </cfRule>
  </conditionalFormatting>
  <conditionalFormatting sqref="D81">
    <cfRule type="containsText" dxfId="64" priority="66" operator="containsText" text="no">
      <formula>NOT(ISERROR(SEARCH("no",D81)))</formula>
    </cfRule>
  </conditionalFormatting>
  <conditionalFormatting sqref="F81">
    <cfRule type="containsText" dxfId="63" priority="65" operator="containsText" text="no">
      <formula>NOT(ISERROR(SEARCH("no",F81)))</formula>
    </cfRule>
  </conditionalFormatting>
  <conditionalFormatting sqref="G81">
    <cfRule type="containsText" dxfId="62" priority="64" operator="containsText" text="no">
      <formula>NOT(ISERROR(SEARCH("no",G81)))</formula>
    </cfRule>
  </conditionalFormatting>
  <conditionalFormatting sqref="I81">
    <cfRule type="containsText" dxfId="61" priority="63" operator="containsText" text="no">
      <formula>NOT(ISERROR(SEARCH("no",I81)))</formula>
    </cfRule>
  </conditionalFormatting>
  <conditionalFormatting sqref="M81">
    <cfRule type="containsText" dxfId="60" priority="62" operator="containsText" text="no">
      <formula>NOT(ISERROR(SEARCH("no",M81)))</formula>
    </cfRule>
  </conditionalFormatting>
  <conditionalFormatting sqref="N81:O81">
    <cfRule type="containsText" dxfId="59" priority="61" operator="containsText" text="no">
      <formula>NOT(ISERROR(SEARCH("no",N81)))</formula>
    </cfRule>
  </conditionalFormatting>
  <conditionalFormatting sqref="P81">
    <cfRule type="containsText" dxfId="58" priority="60" operator="containsText" text="no">
      <formula>NOT(ISERROR(SEARCH("no",P81)))</formula>
    </cfRule>
  </conditionalFormatting>
  <conditionalFormatting sqref="Q81">
    <cfRule type="containsText" dxfId="57" priority="59" operator="containsText" text="no">
      <formula>NOT(ISERROR(SEARCH("no",Q81)))</formula>
    </cfRule>
  </conditionalFormatting>
  <conditionalFormatting sqref="R81:V81">
    <cfRule type="containsText" dxfId="56" priority="58" operator="containsText" text="no">
      <formula>NOT(ISERROR(SEARCH("no",R81)))</formula>
    </cfRule>
  </conditionalFormatting>
  <conditionalFormatting sqref="D84">
    <cfRule type="containsText" dxfId="55" priority="57" operator="containsText" text="no">
      <formula>NOT(ISERROR(SEARCH("no",D84)))</formula>
    </cfRule>
  </conditionalFormatting>
  <conditionalFormatting sqref="E84">
    <cfRule type="containsText" dxfId="54" priority="56" operator="containsText" text="no">
      <formula>NOT(ISERROR(SEARCH("no",E84)))</formula>
    </cfRule>
  </conditionalFormatting>
  <conditionalFormatting sqref="F84">
    <cfRule type="containsText" dxfId="53" priority="55" operator="containsText" text="no">
      <formula>NOT(ISERROR(SEARCH("no",F84)))</formula>
    </cfRule>
  </conditionalFormatting>
  <conditionalFormatting sqref="G84">
    <cfRule type="containsText" dxfId="52" priority="54" operator="containsText" text="no">
      <formula>NOT(ISERROR(SEARCH("no",G84)))</formula>
    </cfRule>
  </conditionalFormatting>
  <conditionalFormatting sqref="I84">
    <cfRule type="containsText" dxfId="51" priority="53" operator="containsText" text="no">
      <formula>NOT(ISERROR(SEARCH("no",I84)))</formula>
    </cfRule>
  </conditionalFormatting>
  <conditionalFormatting sqref="K84">
    <cfRule type="containsText" dxfId="50" priority="52" operator="containsText" text="no">
      <formula>NOT(ISERROR(SEARCH("no",K84)))</formula>
    </cfRule>
  </conditionalFormatting>
  <conditionalFormatting sqref="M84">
    <cfRule type="containsText" dxfId="49" priority="51" operator="containsText" text="no">
      <formula>NOT(ISERROR(SEARCH("no",M84)))</formula>
    </cfRule>
  </conditionalFormatting>
  <conditionalFormatting sqref="N84">
    <cfRule type="containsText" dxfId="48" priority="50" operator="containsText" text="no">
      <formula>NOT(ISERROR(SEARCH("no",N84)))</formula>
    </cfRule>
  </conditionalFormatting>
  <conditionalFormatting sqref="P84">
    <cfRule type="containsText" dxfId="47" priority="49" operator="containsText" text="no">
      <formula>NOT(ISERROR(SEARCH("no",P84)))</formula>
    </cfRule>
  </conditionalFormatting>
  <conditionalFormatting sqref="Q84">
    <cfRule type="containsText" dxfId="46" priority="48" operator="containsText" text="no">
      <formula>NOT(ISERROR(SEARCH("no",Q84)))</formula>
    </cfRule>
  </conditionalFormatting>
  <conditionalFormatting sqref="R84">
    <cfRule type="containsText" dxfId="45" priority="47" operator="containsText" text="no">
      <formula>NOT(ISERROR(SEARCH("no",R84)))</formula>
    </cfRule>
  </conditionalFormatting>
  <conditionalFormatting sqref="W68">
    <cfRule type="containsText" dxfId="44" priority="46" operator="containsText" text="no">
      <formula>NOT(ISERROR(SEARCH("no",W68)))</formula>
    </cfRule>
  </conditionalFormatting>
  <conditionalFormatting sqref="W69">
    <cfRule type="containsText" dxfId="43" priority="45" operator="containsText" text="no">
      <formula>NOT(ISERROR(SEARCH("no",W69)))</formula>
    </cfRule>
  </conditionalFormatting>
  <conditionalFormatting sqref="W71">
    <cfRule type="containsText" dxfId="42" priority="44" operator="containsText" text="no">
      <formula>NOT(ISERROR(SEARCH("no",W71)))</formula>
    </cfRule>
  </conditionalFormatting>
  <conditionalFormatting sqref="W78">
    <cfRule type="containsText" dxfId="41" priority="43" operator="containsText" text="no">
      <formula>NOT(ISERROR(SEARCH("no",W78)))</formula>
    </cfRule>
  </conditionalFormatting>
  <conditionalFormatting sqref="W81">
    <cfRule type="containsText" dxfId="40" priority="42" operator="containsText" text="no">
      <formula>NOT(ISERROR(SEARCH("no",W81)))</formula>
    </cfRule>
  </conditionalFormatting>
  <conditionalFormatting sqref="W80">
    <cfRule type="containsText" dxfId="39" priority="41" operator="containsText" text="no">
      <formula>NOT(ISERROR(SEARCH("no",W80)))</formula>
    </cfRule>
  </conditionalFormatting>
  <conditionalFormatting sqref="W82">
    <cfRule type="containsText" dxfId="38" priority="40" operator="containsText" text="no">
      <formula>NOT(ISERROR(SEARCH("no",W82)))</formula>
    </cfRule>
  </conditionalFormatting>
  <conditionalFormatting sqref="W84">
    <cfRule type="containsText" dxfId="37" priority="39" operator="containsText" text="no">
      <formula>NOT(ISERROR(SEARCH("no",W84)))</formula>
    </cfRule>
  </conditionalFormatting>
  <conditionalFormatting sqref="W85">
    <cfRule type="containsText" dxfId="36" priority="38" operator="containsText" text="no">
      <formula>NOT(ISERROR(SEARCH("no",W85)))</formula>
    </cfRule>
  </conditionalFormatting>
  <conditionalFormatting sqref="F72">
    <cfRule type="containsText" dxfId="35" priority="37" operator="containsText" text="no">
      <formula>NOT(ISERROR(SEARCH("no",F72)))</formula>
    </cfRule>
  </conditionalFormatting>
  <conditionalFormatting sqref="W72">
    <cfRule type="containsText" dxfId="34" priority="36" operator="containsText" text="no">
      <formula>NOT(ISERROR(SEARCH("no",W72)))</formula>
    </cfRule>
  </conditionalFormatting>
  <conditionalFormatting sqref="D72">
    <cfRule type="containsText" dxfId="33" priority="35" operator="containsText" text="no">
      <formula>NOT(ISERROR(SEARCH("no",D72)))</formula>
    </cfRule>
  </conditionalFormatting>
  <conditionalFormatting sqref="G72">
    <cfRule type="containsText" dxfId="32" priority="34" operator="containsText" text="no">
      <formula>NOT(ISERROR(SEARCH("no",G72)))</formula>
    </cfRule>
  </conditionalFormatting>
  <conditionalFormatting sqref="I72">
    <cfRule type="containsText" dxfId="31" priority="33" operator="containsText" text="no">
      <formula>NOT(ISERROR(SEARCH("no",I72)))</formula>
    </cfRule>
  </conditionalFormatting>
  <conditionalFormatting sqref="K72">
    <cfRule type="containsText" dxfId="30" priority="32" operator="containsText" text="no">
      <formula>NOT(ISERROR(SEARCH("no",K72)))</formula>
    </cfRule>
  </conditionalFormatting>
  <conditionalFormatting sqref="M72">
    <cfRule type="containsText" dxfId="29" priority="31" operator="containsText" text="no">
      <formula>NOT(ISERROR(SEARCH("no",M72)))</formula>
    </cfRule>
  </conditionalFormatting>
  <conditionalFormatting sqref="N72">
    <cfRule type="containsText" dxfId="28" priority="30" operator="containsText" text="no">
      <formula>NOT(ISERROR(SEARCH("no",N72)))</formula>
    </cfRule>
  </conditionalFormatting>
  <conditionalFormatting sqref="O72">
    <cfRule type="containsText" dxfId="27" priority="29" operator="containsText" text="no">
      <formula>NOT(ISERROR(SEARCH("no",O72)))</formula>
    </cfRule>
  </conditionalFormatting>
  <conditionalFormatting sqref="P72">
    <cfRule type="containsText" dxfId="26" priority="28" operator="containsText" text="no">
      <formula>NOT(ISERROR(SEARCH("no",P72)))</formula>
    </cfRule>
  </conditionalFormatting>
  <conditionalFormatting sqref="Q72">
    <cfRule type="containsText" dxfId="25" priority="27" operator="containsText" text="no">
      <formula>NOT(ISERROR(SEARCH("no",Q72)))</formula>
    </cfRule>
  </conditionalFormatting>
  <conditionalFormatting sqref="R72">
    <cfRule type="containsText" dxfId="24" priority="26" operator="containsText" text="no">
      <formula>NOT(ISERROR(SEARCH("no",R72)))</formula>
    </cfRule>
  </conditionalFormatting>
  <conditionalFormatting sqref="S72">
    <cfRule type="containsText" dxfId="23" priority="25" operator="containsText" text="no">
      <formula>NOT(ISERROR(SEARCH("no",S72)))</formula>
    </cfRule>
  </conditionalFormatting>
  <conditionalFormatting sqref="T72">
    <cfRule type="containsText" dxfId="22" priority="24" operator="containsText" text="no">
      <formula>NOT(ISERROR(SEARCH("no",T72)))</formula>
    </cfRule>
  </conditionalFormatting>
  <conditionalFormatting sqref="U72">
    <cfRule type="containsText" dxfId="21" priority="23" operator="containsText" text="no">
      <formula>NOT(ISERROR(SEARCH("no",U72)))</formula>
    </cfRule>
  </conditionalFormatting>
  <conditionalFormatting sqref="V72">
    <cfRule type="containsText" dxfId="20" priority="22" operator="containsText" text="no">
      <formula>NOT(ISERROR(SEARCH("no",V72)))</formula>
    </cfRule>
  </conditionalFormatting>
  <conditionalFormatting sqref="P77">
    <cfRule type="containsText" dxfId="19" priority="21" operator="containsText" text="no">
      <formula>NOT(ISERROR(SEARCH("no",P77)))</formula>
    </cfRule>
  </conditionalFormatting>
  <conditionalFormatting sqref="U77:W77">
    <cfRule type="containsText" dxfId="18" priority="19" operator="containsText" text="no">
      <formula>NOT(ISERROR(SEARCH("no",U77)))</formula>
    </cfRule>
  </conditionalFormatting>
  <conditionalFormatting sqref="F76">
    <cfRule type="containsText" dxfId="17" priority="18" operator="containsText" text="no">
      <formula>NOT(ISERROR(SEARCH("no",F76)))</formula>
    </cfRule>
  </conditionalFormatting>
  <conditionalFormatting sqref="G76">
    <cfRule type="containsText" dxfId="16" priority="17" operator="containsText" text="no">
      <formula>NOT(ISERROR(SEARCH("no",G76)))</formula>
    </cfRule>
  </conditionalFormatting>
  <conditionalFormatting sqref="F77">
    <cfRule type="containsText" dxfId="15" priority="16" operator="containsText" text="no">
      <formula>NOT(ISERROR(SEARCH("no",F77)))</formula>
    </cfRule>
  </conditionalFormatting>
  <conditionalFormatting sqref="G77">
    <cfRule type="containsText" dxfId="14" priority="15" operator="containsText" text="no">
      <formula>NOT(ISERROR(SEARCH("no",G77)))</formula>
    </cfRule>
  </conditionalFormatting>
  <conditionalFormatting sqref="I77">
    <cfRule type="containsText" dxfId="13" priority="14" operator="containsText" text="no">
      <formula>NOT(ISERROR(SEARCH("no",I77)))</formula>
    </cfRule>
  </conditionalFormatting>
  <conditionalFormatting sqref="K77">
    <cfRule type="containsText" dxfId="12" priority="13" operator="containsText" text="no">
      <formula>NOT(ISERROR(SEARCH("no",K77)))</formula>
    </cfRule>
  </conditionalFormatting>
  <conditionalFormatting sqref="M77">
    <cfRule type="containsText" dxfId="11" priority="12" operator="containsText" text="no">
      <formula>NOT(ISERROR(SEARCH("no",M77)))</formula>
    </cfRule>
  </conditionalFormatting>
  <conditionalFormatting sqref="N76">
    <cfRule type="containsText" dxfId="10" priority="11" operator="containsText" text="no">
      <formula>NOT(ISERROR(SEARCH("no",N76)))</formula>
    </cfRule>
  </conditionalFormatting>
  <conditionalFormatting sqref="N77">
    <cfRule type="containsText" dxfId="9" priority="10" operator="containsText" text="no">
      <formula>NOT(ISERROR(SEARCH("no",N77)))</formula>
    </cfRule>
  </conditionalFormatting>
  <conditionalFormatting sqref="O77">
    <cfRule type="containsText" dxfId="8" priority="9" operator="containsText" text="no">
      <formula>NOT(ISERROR(SEARCH("no",O77)))</formula>
    </cfRule>
  </conditionalFormatting>
  <conditionalFormatting sqref="P76">
    <cfRule type="containsText" dxfId="7" priority="8" operator="containsText" text="no">
      <formula>NOT(ISERROR(SEARCH("no",P76)))</formula>
    </cfRule>
  </conditionalFormatting>
  <conditionalFormatting sqref="Q76:S76">
    <cfRule type="containsText" dxfId="6" priority="7" operator="containsText" text="no">
      <formula>NOT(ISERROR(SEARCH("no",Q76)))</formula>
    </cfRule>
  </conditionalFormatting>
  <conditionalFormatting sqref="Q77:T77">
    <cfRule type="containsText" dxfId="5" priority="6" operator="containsText" text="no">
      <formula>NOT(ISERROR(SEARCH("no",Q77)))</formula>
    </cfRule>
  </conditionalFormatting>
  <conditionalFormatting sqref="W83">
    <cfRule type="containsText" dxfId="4" priority="5" operator="containsText" text="no">
      <formula>NOT(ISERROR(SEARCH("no",W83)))</formula>
    </cfRule>
  </conditionalFormatting>
  <conditionalFormatting sqref="F92">
    <cfRule type="containsText" dxfId="3" priority="4" operator="containsText" text="no">
      <formula>NOT(ISERROR(SEARCH("no",F92)))</formula>
    </cfRule>
  </conditionalFormatting>
  <conditionalFormatting sqref="G92">
    <cfRule type="containsText" dxfId="2" priority="3" operator="containsText" text="no">
      <formula>NOT(ISERROR(SEARCH("no",G92)))</formula>
    </cfRule>
  </conditionalFormatting>
  <conditionalFormatting sqref="R92">
    <cfRule type="containsText" dxfId="1" priority="2" operator="containsText" text="no">
      <formula>NOT(ISERROR(SEARCH("no",R92)))</formula>
    </cfRule>
  </conditionalFormatting>
  <conditionalFormatting sqref="S92">
    <cfRule type="containsText" dxfId="0" priority="1" operator="containsText" text="no">
      <formula>NOT(ISERROR(SEARCH("no",S92)))</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3"/>
  <sheetViews>
    <sheetView workbookViewId="0">
      <pane ySplit="1" topLeftCell="A2" activePane="bottomLeft" state="frozen"/>
      <selection pane="bottomLeft" activeCell="D267" sqref="D267"/>
    </sheetView>
  </sheetViews>
  <sheetFormatPr defaultRowHeight="14.4" x14ac:dyDescent="0.3"/>
  <cols>
    <col min="1" max="1" width="26.88671875" bestFit="1" customWidth="1"/>
    <col min="2" max="2" width="16.88671875" style="7" customWidth="1"/>
    <col min="3" max="3" width="14.6640625" customWidth="1"/>
    <col min="4" max="4" width="18" style="150" bestFit="1" customWidth="1"/>
    <col min="5" max="5" width="15.33203125" style="150" customWidth="1"/>
    <col min="6" max="6" width="49" style="150" customWidth="1"/>
    <col min="7" max="7" width="18.6640625" customWidth="1"/>
  </cols>
  <sheetData>
    <row r="1" spans="1:7" ht="29.4" thickBot="1" x14ac:dyDescent="0.35">
      <c r="A1" s="102" t="s">
        <v>1</v>
      </c>
      <c r="B1" s="102" t="s">
        <v>226</v>
      </c>
      <c r="C1" s="102" t="s">
        <v>6</v>
      </c>
      <c r="D1" s="102" t="s">
        <v>229</v>
      </c>
      <c r="E1" s="84" t="s">
        <v>227</v>
      </c>
      <c r="F1" s="84" t="s">
        <v>228</v>
      </c>
      <c r="G1" s="102" t="s">
        <v>230</v>
      </c>
    </row>
    <row r="2" spans="1:7" hidden="1" x14ac:dyDescent="0.3">
      <c r="A2" s="64" t="s">
        <v>317</v>
      </c>
      <c r="B2" s="104">
        <v>10353766</v>
      </c>
      <c r="C2" s="55" t="s">
        <v>74</v>
      </c>
      <c r="D2" s="105">
        <v>41111</v>
      </c>
      <c r="E2" s="146"/>
      <c r="F2" s="105">
        <v>41151</v>
      </c>
      <c r="G2" s="103"/>
    </row>
    <row r="3" spans="1:7" hidden="1" x14ac:dyDescent="0.3">
      <c r="A3" s="64" t="s">
        <v>213</v>
      </c>
      <c r="B3" s="104">
        <v>10723326</v>
      </c>
      <c r="C3" s="55" t="s">
        <v>73</v>
      </c>
      <c r="D3" s="105">
        <v>41111</v>
      </c>
      <c r="E3" s="146"/>
      <c r="F3" s="146">
        <v>41235</v>
      </c>
      <c r="G3" s="103"/>
    </row>
    <row r="4" spans="1:7" hidden="1" x14ac:dyDescent="0.3">
      <c r="A4" s="64" t="s">
        <v>318</v>
      </c>
      <c r="B4" s="104">
        <v>10630537</v>
      </c>
      <c r="C4" s="55" t="s">
        <v>73</v>
      </c>
      <c r="D4" s="105">
        <v>41111</v>
      </c>
      <c r="E4" s="146"/>
      <c r="F4" s="146">
        <v>41155</v>
      </c>
      <c r="G4" s="103"/>
    </row>
    <row r="5" spans="1:7" hidden="1" x14ac:dyDescent="0.3">
      <c r="A5" s="64" t="s">
        <v>290</v>
      </c>
      <c r="B5" s="104">
        <v>10630490</v>
      </c>
      <c r="C5" s="55" t="s">
        <v>182</v>
      </c>
      <c r="D5" s="105">
        <v>41111</v>
      </c>
      <c r="E5" s="146"/>
      <c r="F5" s="146">
        <v>41235</v>
      </c>
      <c r="G5" s="103"/>
    </row>
    <row r="6" spans="1:7" hidden="1" x14ac:dyDescent="0.3">
      <c r="A6" s="64" t="s">
        <v>209</v>
      </c>
      <c r="B6" s="104">
        <v>10674653</v>
      </c>
      <c r="C6" s="55" t="s">
        <v>73</v>
      </c>
      <c r="D6" s="105">
        <v>41111</v>
      </c>
      <c r="E6" s="146"/>
      <c r="F6" s="146">
        <v>41235</v>
      </c>
      <c r="G6" s="103"/>
    </row>
    <row r="7" spans="1:7" hidden="1" x14ac:dyDescent="0.3">
      <c r="A7" s="64" t="s">
        <v>319</v>
      </c>
      <c r="B7" s="104">
        <v>10780419</v>
      </c>
      <c r="C7" s="55" t="s">
        <v>179</v>
      </c>
      <c r="D7" s="105">
        <v>41111</v>
      </c>
      <c r="E7" s="146"/>
      <c r="F7" s="146">
        <v>41159</v>
      </c>
      <c r="G7" s="103"/>
    </row>
    <row r="8" spans="1:7" hidden="1" x14ac:dyDescent="0.3">
      <c r="A8" s="64" t="s">
        <v>211</v>
      </c>
      <c r="B8" s="104">
        <v>10722729</v>
      </c>
      <c r="C8" s="55" t="s">
        <v>182</v>
      </c>
      <c r="D8" s="105">
        <v>41111</v>
      </c>
      <c r="E8" s="146"/>
      <c r="F8" s="146">
        <v>41235</v>
      </c>
      <c r="G8" s="103"/>
    </row>
    <row r="9" spans="1:7" hidden="1" x14ac:dyDescent="0.3">
      <c r="A9" s="64" t="s">
        <v>253</v>
      </c>
      <c r="B9" s="70">
        <v>10150006</v>
      </c>
      <c r="C9" s="55" t="s">
        <v>44</v>
      </c>
      <c r="D9" s="105">
        <v>41111</v>
      </c>
      <c r="E9" s="146">
        <v>41137</v>
      </c>
      <c r="F9" s="146">
        <v>41137</v>
      </c>
      <c r="G9" s="103"/>
    </row>
    <row r="10" spans="1:7" hidden="1" x14ac:dyDescent="0.3">
      <c r="A10" s="64" t="s">
        <v>311</v>
      </c>
      <c r="B10" s="70">
        <v>10620578</v>
      </c>
      <c r="C10" s="55" t="s">
        <v>45</v>
      </c>
      <c r="D10" s="105">
        <v>41111</v>
      </c>
      <c r="E10" s="146">
        <v>41145</v>
      </c>
      <c r="F10" s="146">
        <v>41142</v>
      </c>
      <c r="G10" s="103"/>
    </row>
    <row r="11" spans="1:7" hidden="1" x14ac:dyDescent="0.3">
      <c r="A11" s="64" t="s">
        <v>795</v>
      </c>
      <c r="B11" s="70">
        <v>10699036</v>
      </c>
      <c r="C11" s="55" t="s">
        <v>45</v>
      </c>
      <c r="D11" s="105">
        <v>41111</v>
      </c>
      <c r="E11" s="146">
        <v>41137</v>
      </c>
      <c r="F11" s="146">
        <v>41137</v>
      </c>
      <c r="G11" s="103"/>
    </row>
    <row r="12" spans="1:7" hidden="1" x14ac:dyDescent="0.3">
      <c r="A12" s="64" t="s">
        <v>208</v>
      </c>
      <c r="B12" s="104">
        <v>10705918</v>
      </c>
      <c r="C12" s="55" t="s">
        <v>179</v>
      </c>
      <c r="D12" s="146">
        <v>41132</v>
      </c>
      <c r="E12" s="146">
        <v>41207</v>
      </c>
      <c r="F12" s="146">
        <v>41207</v>
      </c>
      <c r="G12" s="103"/>
    </row>
    <row r="13" spans="1:7" hidden="1" x14ac:dyDescent="0.3">
      <c r="A13" s="64" t="s">
        <v>319</v>
      </c>
      <c r="B13" s="104">
        <v>10780419</v>
      </c>
      <c r="C13" s="55" t="s">
        <v>179</v>
      </c>
      <c r="D13" s="146">
        <v>41132</v>
      </c>
      <c r="E13" s="146">
        <v>41207</v>
      </c>
      <c r="F13" s="105">
        <v>41207</v>
      </c>
      <c r="G13" s="103"/>
    </row>
    <row r="14" spans="1:7" hidden="1" x14ac:dyDescent="0.3">
      <c r="A14" s="64" t="s">
        <v>423</v>
      </c>
      <c r="B14" s="104">
        <v>10604906</v>
      </c>
      <c r="C14" s="55" t="s">
        <v>45</v>
      </c>
      <c r="D14" s="146">
        <v>41111</v>
      </c>
      <c r="E14" s="146">
        <v>41155</v>
      </c>
      <c r="F14" s="146">
        <v>41155</v>
      </c>
      <c r="G14" s="103"/>
    </row>
    <row r="15" spans="1:7" hidden="1" x14ac:dyDescent="0.3">
      <c r="A15" s="64" t="s">
        <v>205</v>
      </c>
      <c r="B15" s="104">
        <v>10630490</v>
      </c>
      <c r="C15" s="55" t="s">
        <v>182</v>
      </c>
      <c r="D15" s="146">
        <v>41167</v>
      </c>
      <c r="E15" s="146"/>
      <c r="F15" s="146">
        <v>41172</v>
      </c>
      <c r="G15" s="103"/>
    </row>
    <row r="16" spans="1:7" hidden="1" x14ac:dyDescent="0.3">
      <c r="A16" s="64" t="s">
        <v>205</v>
      </c>
      <c r="B16" s="104">
        <v>10630490</v>
      </c>
      <c r="C16" s="55" t="s">
        <v>182</v>
      </c>
      <c r="D16" s="146">
        <v>41168</v>
      </c>
      <c r="E16" s="146"/>
      <c r="F16" s="146">
        <v>41208</v>
      </c>
      <c r="G16" s="103"/>
    </row>
    <row r="17" spans="1:7" hidden="1" x14ac:dyDescent="0.3">
      <c r="A17" s="64" t="s">
        <v>209</v>
      </c>
      <c r="B17" s="104">
        <v>10674653</v>
      </c>
      <c r="C17" s="55" t="s">
        <v>73</v>
      </c>
      <c r="D17" s="146">
        <v>41167</v>
      </c>
      <c r="E17" s="146"/>
      <c r="F17" s="146">
        <v>41183</v>
      </c>
      <c r="G17" s="103"/>
    </row>
    <row r="18" spans="1:7" hidden="1" x14ac:dyDescent="0.3">
      <c r="A18" s="64" t="s">
        <v>209</v>
      </c>
      <c r="B18" s="104">
        <v>10674653</v>
      </c>
      <c r="C18" s="55" t="s">
        <v>73</v>
      </c>
      <c r="D18" s="146">
        <v>41168</v>
      </c>
      <c r="E18" s="146"/>
      <c r="F18" s="146">
        <v>41222</v>
      </c>
      <c r="G18" s="103"/>
    </row>
    <row r="19" spans="1:7" hidden="1" x14ac:dyDescent="0.3">
      <c r="A19" s="64" t="s">
        <v>494</v>
      </c>
      <c r="B19" s="104">
        <v>10724515</v>
      </c>
      <c r="C19" s="55" t="s">
        <v>73</v>
      </c>
      <c r="D19" s="146">
        <v>41167</v>
      </c>
      <c r="E19" s="146"/>
      <c r="F19" s="146">
        <v>41173</v>
      </c>
      <c r="G19" s="103"/>
    </row>
    <row r="20" spans="1:7" hidden="1" x14ac:dyDescent="0.3">
      <c r="A20" s="64" t="s">
        <v>494</v>
      </c>
      <c r="B20" s="104">
        <v>10724515</v>
      </c>
      <c r="C20" s="55" t="s">
        <v>73</v>
      </c>
      <c r="D20" s="146">
        <v>41168</v>
      </c>
      <c r="E20" s="146"/>
      <c r="F20" s="146">
        <v>41176</v>
      </c>
      <c r="G20" s="103"/>
    </row>
    <row r="21" spans="1:7" hidden="1" x14ac:dyDescent="0.3">
      <c r="A21" s="64" t="s">
        <v>319</v>
      </c>
      <c r="B21" s="104">
        <v>10780419</v>
      </c>
      <c r="C21" s="55" t="s">
        <v>179</v>
      </c>
      <c r="D21" s="146">
        <v>41167</v>
      </c>
      <c r="E21" s="146">
        <v>41208</v>
      </c>
      <c r="F21" s="146">
        <v>41208</v>
      </c>
      <c r="G21" s="103"/>
    </row>
    <row r="22" spans="1:7" hidden="1" x14ac:dyDescent="0.3">
      <c r="A22" s="64" t="s">
        <v>319</v>
      </c>
      <c r="B22" s="104">
        <v>10780419</v>
      </c>
      <c r="C22" s="55" t="s">
        <v>179</v>
      </c>
      <c r="D22" s="146">
        <v>41168</v>
      </c>
      <c r="E22" s="146">
        <v>41211</v>
      </c>
      <c r="F22" s="146">
        <v>41211</v>
      </c>
      <c r="G22" s="103"/>
    </row>
    <row r="23" spans="1:7" hidden="1" x14ac:dyDescent="0.3">
      <c r="A23" s="64" t="s">
        <v>211</v>
      </c>
      <c r="B23" s="104">
        <v>10722729</v>
      </c>
      <c r="C23" s="55" t="s">
        <v>182</v>
      </c>
      <c r="D23" s="146">
        <v>41167</v>
      </c>
      <c r="E23" s="146"/>
      <c r="F23" s="146">
        <v>41183</v>
      </c>
      <c r="G23" s="103"/>
    </row>
    <row r="24" spans="1:7" hidden="1" x14ac:dyDescent="0.3">
      <c r="A24" s="64" t="s">
        <v>211</v>
      </c>
      <c r="B24" s="104">
        <v>10722729</v>
      </c>
      <c r="C24" s="55" t="s">
        <v>182</v>
      </c>
      <c r="D24" s="146">
        <v>41168</v>
      </c>
      <c r="E24" s="146"/>
      <c r="F24" s="146">
        <v>41194</v>
      </c>
      <c r="G24" s="103"/>
    </row>
    <row r="25" spans="1:7" hidden="1" x14ac:dyDescent="0.3">
      <c r="A25" s="64" t="s">
        <v>317</v>
      </c>
      <c r="B25" s="104">
        <v>10353766</v>
      </c>
      <c r="C25" s="55" t="s">
        <v>74</v>
      </c>
      <c r="D25" s="146">
        <v>41168</v>
      </c>
      <c r="E25" s="146"/>
      <c r="F25" s="146">
        <v>41162</v>
      </c>
      <c r="G25" s="103"/>
    </row>
    <row r="26" spans="1:7" hidden="1" x14ac:dyDescent="0.3">
      <c r="A26" s="64" t="s">
        <v>318</v>
      </c>
      <c r="B26" s="104">
        <v>10630537</v>
      </c>
      <c r="C26" s="55" t="s">
        <v>73</v>
      </c>
      <c r="D26" s="146">
        <v>41167</v>
      </c>
      <c r="E26" s="146"/>
      <c r="F26" s="146">
        <v>41172</v>
      </c>
      <c r="G26" s="103"/>
    </row>
    <row r="27" spans="1:7" hidden="1" x14ac:dyDescent="0.3">
      <c r="A27" s="64" t="s">
        <v>318</v>
      </c>
      <c r="B27" s="104">
        <v>10630537</v>
      </c>
      <c r="C27" s="55" t="s">
        <v>73</v>
      </c>
      <c r="D27" s="146">
        <v>41168</v>
      </c>
      <c r="E27" s="146"/>
      <c r="F27" s="146">
        <v>41205</v>
      </c>
      <c r="G27" s="103"/>
    </row>
    <row r="28" spans="1:7" hidden="1" x14ac:dyDescent="0.3">
      <c r="A28" s="64" t="s">
        <v>495</v>
      </c>
      <c r="B28" s="104">
        <v>10786698</v>
      </c>
      <c r="C28" s="55" t="s">
        <v>49</v>
      </c>
      <c r="D28" s="146">
        <v>41160</v>
      </c>
      <c r="E28" s="146">
        <v>41194</v>
      </c>
      <c r="F28" s="146">
        <v>41194</v>
      </c>
      <c r="G28" s="103"/>
    </row>
    <row r="29" spans="1:7" hidden="1" x14ac:dyDescent="0.3">
      <c r="A29" s="64" t="s">
        <v>312</v>
      </c>
      <c r="B29" s="104">
        <v>10630472</v>
      </c>
      <c r="C29" s="55" t="s">
        <v>49</v>
      </c>
      <c r="D29" s="146">
        <v>41160</v>
      </c>
      <c r="E29" s="146">
        <v>41185</v>
      </c>
      <c r="F29" s="146">
        <v>41185</v>
      </c>
      <c r="G29" s="103"/>
    </row>
    <row r="30" spans="1:7" hidden="1" x14ac:dyDescent="0.3">
      <c r="A30" s="64" t="s">
        <v>312</v>
      </c>
      <c r="B30" s="104">
        <v>10630472</v>
      </c>
      <c r="C30" s="55" t="s">
        <v>49</v>
      </c>
      <c r="D30" s="146">
        <v>41167</v>
      </c>
      <c r="E30" s="146">
        <v>41208</v>
      </c>
      <c r="F30" s="146">
        <v>41208</v>
      </c>
      <c r="G30" s="103"/>
    </row>
    <row r="31" spans="1:7" hidden="1" x14ac:dyDescent="0.3">
      <c r="A31" s="64" t="s">
        <v>502</v>
      </c>
      <c r="B31" s="104">
        <v>10630513</v>
      </c>
      <c r="C31" s="55" t="s">
        <v>49</v>
      </c>
      <c r="D31" s="146">
        <v>41160</v>
      </c>
      <c r="E31" s="146"/>
      <c r="F31" s="146">
        <v>41183</v>
      </c>
      <c r="G31" s="103"/>
    </row>
    <row r="32" spans="1:7" hidden="1" x14ac:dyDescent="0.3">
      <c r="A32" s="64" t="s">
        <v>502</v>
      </c>
      <c r="B32" s="104">
        <v>10630513</v>
      </c>
      <c r="C32" s="55" t="s">
        <v>49</v>
      </c>
      <c r="D32" s="146">
        <v>41167</v>
      </c>
      <c r="E32" s="146"/>
      <c r="F32" s="146">
        <v>41186</v>
      </c>
      <c r="G32" s="103"/>
    </row>
    <row r="33" spans="1:7" hidden="1" x14ac:dyDescent="0.3">
      <c r="A33" s="64" t="s">
        <v>208</v>
      </c>
      <c r="B33" s="104">
        <v>10705918</v>
      </c>
      <c r="C33" s="55" t="s">
        <v>178</v>
      </c>
      <c r="D33" s="146">
        <v>41167</v>
      </c>
      <c r="E33" s="146">
        <v>41208</v>
      </c>
      <c r="F33" s="146">
        <v>41208</v>
      </c>
      <c r="G33" s="103"/>
    </row>
    <row r="34" spans="1:7" hidden="1" x14ac:dyDescent="0.3">
      <c r="A34" s="64" t="s">
        <v>208</v>
      </c>
      <c r="B34" s="104">
        <v>10705918</v>
      </c>
      <c r="C34" s="55" t="s">
        <v>178</v>
      </c>
      <c r="D34" s="146">
        <v>41168</v>
      </c>
      <c r="E34" s="146">
        <v>41211</v>
      </c>
      <c r="F34" s="146">
        <v>41211</v>
      </c>
      <c r="G34" s="103"/>
    </row>
    <row r="35" spans="1:7" hidden="1" x14ac:dyDescent="0.3">
      <c r="A35" s="55" t="s">
        <v>58</v>
      </c>
      <c r="B35" s="104">
        <v>10577243</v>
      </c>
      <c r="C35" s="55" t="s">
        <v>73</v>
      </c>
      <c r="D35" s="146">
        <v>41167</v>
      </c>
      <c r="E35" s="146"/>
      <c r="F35" s="146">
        <v>41173</v>
      </c>
      <c r="G35" s="103"/>
    </row>
    <row r="36" spans="1:7" hidden="1" x14ac:dyDescent="0.3">
      <c r="A36" s="55" t="s">
        <v>58</v>
      </c>
      <c r="B36" s="104">
        <v>10577243</v>
      </c>
      <c r="C36" s="55" t="s">
        <v>73</v>
      </c>
      <c r="D36" s="146">
        <v>41168</v>
      </c>
      <c r="E36" s="146"/>
      <c r="F36" s="146">
        <v>41183</v>
      </c>
      <c r="G36" s="103"/>
    </row>
    <row r="37" spans="1:7" hidden="1" x14ac:dyDescent="0.3">
      <c r="A37" s="64" t="s">
        <v>529</v>
      </c>
      <c r="B37" s="56">
        <v>10609538</v>
      </c>
      <c r="C37" s="55" t="s">
        <v>182</v>
      </c>
      <c r="D37" s="146">
        <v>41167</v>
      </c>
      <c r="E37" s="146"/>
      <c r="F37" s="146">
        <v>41169</v>
      </c>
      <c r="G37" s="103"/>
    </row>
    <row r="38" spans="1:7" hidden="1" x14ac:dyDescent="0.3">
      <c r="A38" s="64" t="s">
        <v>529</v>
      </c>
      <c r="B38" s="56">
        <v>10609538</v>
      </c>
      <c r="C38" s="55" t="s">
        <v>182</v>
      </c>
      <c r="D38" s="146">
        <v>41168</v>
      </c>
      <c r="E38" s="146"/>
      <c r="F38" s="146">
        <v>41172</v>
      </c>
      <c r="G38" s="103"/>
    </row>
    <row r="39" spans="1:7" hidden="1" x14ac:dyDescent="0.3">
      <c r="A39" s="64" t="s">
        <v>183</v>
      </c>
      <c r="B39" s="104">
        <v>10699070</v>
      </c>
      <c r="C39" s="55" t="s">
        <v>179</v>
      </c>
      <c r="D39" s="146">
        <v>41196</v>
      </c>
      <c r="E39" s="146"/>
      <c r="F39" s="146">
        <v>41225</v>
      </c>
      <c r="G39" s="64"/>
    </row>
    <row r="40" spans="1:7" hidden="1" x14ac:dyDescent="0.3">
      <c r="A40" s="64" t="s">
        <v>598</v>
      </c>
      <c r="B40" s="56">
        <v>10605347</v>
      </c>
      <c r="C40" s="55" t="s">
        <v>74</v>
      </c>
      <c r="D40" s="146">
        <v>41196</v>
      </c>
      <c r="E40" s="146"/>
      <c r="F40" s="146">
        <v>41199</v>
      </c>
      <c r="G40" s="64"/>
    </row>
    <row r="41" spans="1:7" hidden="1" x14ac:dyDescent="0.3">
      <c r="A41" s="64" t="s">
        <v>183</v>
      </c>
      <c r="B41" s="104">
        <v>10699070</v>
      </c>
      <c r="C41" s="55" t="s">
        <v>178</v>
      </c>
      <c r="D41" s="146">
        <v>41202</v>
      </c>
      <c r="E41" s="146"/>
      <c r="F41" s="146">
        <v>41227</v>
      </c>
      <c r="G41" s="103"/>
    </row>
    <row r="42" spans="1:7" hidden="1" x14ac:dyDescent="0.3">
      <c r="A42" s="64" t="s">
        <v>205</v>
      </c>
      <c r="B42" s="104">
        <v>10630490</v>
      </c>
      <c r="C42" s="55" t="s">
        <v>182</v>
      </c>
      <c r="D42" s="146">
        <v>41202</v>
      </c>
      <c r="E42" s="146"/>
      <c r="F42" s="146">
        <v>41225</v>
      </c>
      <c r="G42" s="103"/>
    </row>
    <row r="43" spans="1:7" hidden="1" x14ac:dyDescent="0.3">
      <c r="A43" s="64" t="s">
        <v>318</v>
      </c>
      <c r="B43" s="104">
        <v>10630537</v>
      </c>
      <c r="C43" s="55" t="s">
        <v>73</v>
      </c>
      <c r="D43" s="146">
        <v>41196</v>
      </c>
      <c r="E43" s="146"/>
      <c r="F43" s="146">
        <v>41239</v>
      </c>
      <c r="G43" s="103"/>
    </row>
    <row r="44" spans="1:7" hidden="1" x14ac:dyDescent="0.3">
      <c r="A44" s="64" t="s">
        <v>318</v>
      </c>
      <c r="B44" s="104">
        <v>10630537</v>
      </c>
      <c r="C44" s="55" t="s">
        <v>73</v>
      </c>
      <c r="D44" s="146">
        <v>41202</v>
      </c>
      <c r="E44" s="146"/>
      <c r="F44" s="146">
        <v>41269</v>
      </c>
      <c r="G44" s="103"/>
    </row>
    <row r="45" spans="1:7" hidden="1" x14ac:dyDescent="0.3">
      <c r="A45" s="64" t="s">
        <v>795</v>
      </c>
      <c r="B45" s="104">
        <v>10699036</v>
      </c>
      <c r="C45" s="55" t="s">
        <v>45</v>
      </c>
      <c r="D45" s="105">
        <v>41196</v>
      </c>
      <c r="E45" s="146">
        <v>41227</v>
      </c>
      <c r="F45" s="146">
        <v>41227</v>
      </c>
      <c r="G45" s="103"/>
    </row>
    <row r="46" spans="1:7" hidden="1" x14ac:dyDescent="0.3">
      <c r="A46" s="64" t="s">
        <v>795</v>
      </c>
      <c r="B46" s="104">
        <v>10699036</v>
      </c>
      <c r="C46" s="55" t="s">
        <v>45</v>
      </c>
      <c r="D46" s="146">
        <v>41202</v>
      </c>
      <c r="E46" s="146">
        <v>41228</v>
      </c>
      <c r="F46" s="146">
        <v>41228</v>
      </c>
      <c r="G46" s="103"/>
    </row>
    <row r="47" spans="1:7" hidden="1" x14ac:dyDescent="0.3">
      <c r="A47" s="64" t="s">
        <v>208</v>
      </c>
      <c r="B47" s="104">
        <v>10705918</v>
      </c>
      <c r="C47" s="55" t="s">
        <v>178</v>
      </c>
      <c r="D47" s="146">
        <v>41202</v>
      </c>
      <c r="E47" s="146">
        <v>41212</v>
      </c>
      <c r="F47" s="146">
        <v>41212</v>
      </c>
      <c r="G47" s="103"/>
    </row>
    <row r="48" spans="1:7" hidden="1" x14ac:dyDescent="0.3">
      <c r="A48" s="64" t="s">
        <v>211</v>
      </c>
      <c r="B48" s="104">
        <v>10722729</v>
      </c>
      <c r="C48" s="55" t="s">
        <v>182</v>
      </c>
      <c r="D48" s="146">
        <v>41202</v>
      </c>
      <c r="E48" s="146">
        <v>41227</v>
      </c>
      <c r="F48" s="146">
        <v>41227</v>
      </c>
      <c r="G48" s="103"/>
    </row>
    <row r="49" spans="1:7" hidden="1" x14ac:dyDescent="0.3">
      <c r="A49" s="64" t="s">
        <v>795</v>
      </c>
      <c r="B49" s="104">
        <v>10699036</v>
      </c>
      <c r="C49" s="55" t="s">
        <v>45</v>
      </c>
      <c r="D49" s="146">
        <v>41216</v>
      </c>
      <c r="E49" s="146">
        <v>41235</v>
      </c>
      <c r="F49" s="146">
        <v>41235</v>
      </c>
      <c r="G49" s="103"/>
    </row>
    <row r="50" spans="1:7" hidden="1" x14ac:dyDescent="0.3">
      <c r="A50" s="64" t="s">
        <v>598</v>
      </c>
      <c r="B50" s="56">
        <v>10605347</v>
      </c>
      <c r="C50" s="55" t="s">
        <v>74</v>
      </c>
      <c r="D50" s="146">
        <v>41216</v>
      </c>
      <c r="E50" s="146"/>
      <c r="F50" s="146">
        <v>41225</v>
      </c>
      <c r="G50" s="103"/>
    </row>
    <row r="51" spans="1:7" hidden="1" x14ac:dyDescent="0.3">
      <c r="A51" s="64" t="s">
        <v>318</v>
      </c>
      <c r="B51" s="104">
        <v>10630537</v>
      </c>
      <c r="C51" s="55" t="s">
        <v>73</v>
      </c>
      <c r="D51" s="146">
        <v>41216</v>
      </c>
      <c r="E51" s="146"/>
      <c r="F51" s="146">
        <v>41270</v>
      </c>
      <c r="G51" s="103"/>
    </row>
    <row r="52" spans="1:7" hidden="1" x14ac:dyDescent="0.3">
      <c r="A52" s="64" t="s">
        <v>211</v>
      </c>
      <c r="B52" s="104">
        <v>10722729</v>
      </c>
      <c r="C52" s="55" t="s">
        <v>182</v>
      </c>
      <c r="D52" s="146">
        <v>41216</v>
      </c>
      <c r="E52" s="146"/>
      <c r="F52" s="146">
        <v>41271</v>
      </c>
      <c r="G52" s="103"/>
    </row>
    <row r="53" spans="1:7" hidden="1" x14ac:dyDescent="0.3">
      <c r="A53" s="64" t="s">
        <v>494</v>
      </c>
      <c r="B53" s="104">
        <v>10724515</v>
      </c>
      <c r="C53" s="55" t="s">
        <v>73</v>
      </c>
      <c r="D53" s="146">
        <v>41216</v>
      </c>
      <c r="E53" s="146"/>
      <c r="F53" s="146">
        <v>41227</v>
      </c>
      <c r="G53" s="103"/>
    </row>
    <row r="54" spans="1:7" hidden="1" x14ac:dyDescent="0.3">
      <c r="A54" s="64" t="s">
        <v>209</v>
      </c>
      <c r="B54" s="104">
        <v>10674653</v>
      </c>
      <c r="C54" s="55" t="s">
        <v>73</v>
      </c>
      <c r="D54" s="146">
        <v>41216</v>
      </c>
      <c r="E54" s="146"/>
      <c r="F54" s="146">
        <v>41246</v>
      </c>
      <c r="G54" s="103"/>
    </row>
    <row r="55" spans="1:7" hidden="1" x14ac:dyDescent="0.3">
      <c r="A55" s="55" t="s">
        <v>66</v>
      </c>
      <c r="B55" s="104">
        <v>10497688</v>
      </c>
      <c r="C55" s="55" t="s">
        <v>44</v>
      </c>
      <c r="D55" s="146">
        <v>41216</v>
      </c>
      <c r="E55" s="146">
        <v>41222</v>
      </c>
      <c r="F55" s="146">
        <v>41222</v>
      </c>
      <c r="G55" s="103"/>
    </row>
    <row r="56" spans="1:7" hidden="1" x14ac:dyDescent="0.3">
      <c r="A56" s="64" t="s">
        <v>67</v>
      </c>
      <c r="B56" s="56">
        <v>10610660</v>
      </c>
      <c r="C56" s="55" t="s">
        <v>44</v>
      </c>
      <c r="D56" s="146">
        <v>41217</v>
      </c>
      <c r="E56" s="146">
        <v>41222</v>
      </c>
      <c r="F56" s="146">
        <v>41222</v>
      </c>
      <c r="G56" s="103"/>
    </row>
    <row r="57" spans="1:7" hidden="1" x14ac:dyDescent="0.3">
      <c r="A57" s="64" t="s">
        <v>318</v>
      </c>
      <c r="B57" s="104">
        <v>10630537</v>
      </c>
      <c r="C57" s="55" t="s">
        <v>73</v>
      </c>
      <c r="D57" s="146">
        <v>41223</v>
      </c>
      <c r="E57" s="146"/>
      <c r="F57" s="146">
        <v>41271</v>
      </c>
      <c r="G57" s="103"/>
    </row>
    <row r="58" spans="1:7" hidden="1" x14ac:dyDescent="0.3">
      <c r="A58" s="64" t="s">
        <v>58</v>
      </c>
      <c r="B58" s="104">
        <v>10577243</v>
      </c>
      <c r="C58" s="55" t="s">
        <v>73</v>
      </c>
      <c r="D58" s="146">
        <v>41196</v>
      </c>
      <c r="E58" s="146"/>
      <c r="F58" s="146">
        <v>41204</v>
      </c>
      <c r="G58" s="103"/>
    </row>
    <row r="59" spans="1:7" hidden="1" x14ac:dyDescent="0.3">
      <c r="A59" s="64" t="s">
        <v>58</v>
      </c>
      <c r="B59" s="104">
        <v>10577243</v>
      </c>
      <c r="C59" s="55" t="s">
        <v>73</v>
      </c>
      <c r="D59" s="146">
        <v>41223</v>
      </c>
      <c r="E59" s="146"/>
      <c r="F59" s="146">
        <v>41215</v>
      </c>
      <c r="G59" s="103"/>
    </row>
    <row r="60" spans="1:7" hidden="1" x14ac:dyDescent="0.3">
      <c r="A60" s="64" t="s">
        <v>211</v>
      </c>
      <c r="B60" s="104">
        <v>10722729</v>
      </c>
      <c r="C60" s="55" t="s">
        <v>182</v>
      </c>
      <c r="D60" s="146">
        <v>41223</v>
      </c>
      <c r="E60" s="146"/>
      <c r="F60" s="146">
        <v>41274</v>
      </c>
      <c r="G60" s="103"/>
    </row>
    <row r="61" spans="1:7" hidden="1" x14ac:dyDescent="0.3">
      <c r="A61" s="64" t="s">
        <v>494</v>
      </c>
      <c r="B61" s="104">
        <v>10724515</v>
      </c>
      <c r="C61" s="55" t="s">
        <v>73</v>
      </c>
      <c r="D61" s="146">
        <v>41223</v>
      </c>
      <c r="E61" s="146"/>
      <c r="F61" s="146">
        <v>41264</v>
      </c>
      <c r="G61" s="103"/>
    </row>
    <row r="62" spans="1:7" hidden="1" x14ac:dyDescent="0.3">
      <c r="A62" s="64" t="s">
        <v>598</v>
      </c>
      <c r="B62" s="56">
        <v>10605347</v>
      </c>
      <c r="C62" s="55" t="s">
        <v>74</v>
      </c>
      <c r="D62" s="146">
        <v>41230</v>
      </c>
      <c r="E62" s="146"/>
      <c r="F62" s="146">
        <v>41285</v>
      </c>
      <c r="G62" s="103"/>
    </row>
    <row r="63" spans="1:7" hidden="1" x14ac:dyDescent="0.3">
      <c r="A63" s="64" t="s">
        <v>209</v>
      </c>
      <c r="B63" s="104">
        <v>10674653</v>
      </c>
      <c r="C63" s="55" t="s">
        <v>74</v>
      </c>
      <c r="D63" s="146">
        <v>41230</v>
      </c>
      <c r="E63" s="146"/>
      <c r="F63" s="146">
        <v>41257</v>
      </c>
      <c r="G63" s="103"/>
    </row>
    <row r="64" spans="1:7" hidden="1" x14ac:dyDescent="0.3">
      <c r="A64" s="64" t="s">
        <v>318</v>
      </c>
      <c r="B64" s="104">
        <v>10630537</v>
      </c>
      <c r="C64" s="55" t="s">
        <v>73</v>
      </c>
      <c r="D64" s="146">
        <v>41230</v>
      </c>
      <c r="E64" s="146"/>
      <c r="F64" s="146">
        <v>41316</v>
      </c>
      <c r="G64" s="103"/>
    </row>
    <row r="65" spans="1:7" hidden="1" x14ac:dyDescent="0.3">
      <c r="A65" s="64" t="s">
        <v>211</v>
      </c>
      <c r="B65" s="104">
        <v>10722729</v>
      </c>
      <c r="C65" s="55" t="s">
        <v>182</v>
      </c>
      <c r="D65" s="146">
        <v>41230</v>
      </c>
      <c r="E65" s="146">
        <v>41295</v>
      </c>
      <c r="F65" s="147"/>
      <c r="G65" s="103"/>
    </row>
    <row r="66" spans="1:7" hidden="1" x14ac:dyDescent="0.3">
      <c r="A66" s="64" t="s">
        <v>67</v>
      </c>
      <c r="B66" s="56">
        <v>10610660</v>
      </c>
      <c r="C66" s="55" t="s">
        <v>44</v>
      </c>
      <c r="D66" s="146">
        <v>41237</v>
      </c>
      <c r="E66" s="146">
        <v>41235</v>
      </c>
      <c r="F66" s="147"/>
      <c r="G66" s="103"/>
    </row>
    <row r="67" spans="1:7" hidden="1" x14ac:dyDescent="0.3">
      <c r="A67" s="64" t="s">
        <v>795</v>
      </c>
      <c r="B67" s="104">
        <v>10699036</v>
      </c>
      <c r="C67" s="55" t="s">
        <v>45</v>
      </c>
      <c r="D67" s="146">
        <v>41244</v>
      </c>
      <c r="E67" s="146">
        <v>41274</v>
      </c>
      <c r="F67" s="146">
        <v>41274</v>
      </c>
      <c r="G67" s="103"/>
    </row>
    <row r="68" spans="1:7" hidden="1" x14ac:dyDescent="0.3">
      <c r="A68" s="64" t="s">
        <v>318</v>
      </c>
      <c r="B68" s="104">
        <v>10630537</v>
      </c>
      <c r="C68" s="55" t="s">
        <v>73</v>
      </c>
      <c r="D68" s="146">
        <v>41244</v>
      </c>
      <c r="E68" s="146"/>
      <c r="F68" s="148">
        <v>41334</v>
      </c>
      <c r="G68" s="103"/>
    </row>
    <row r="69" spans="1:7" hidden="1" x14ac:dyDescent="0.3">
      <c r="A69" s="64" t="s">
        <v>205</v>
      </c>
      <c r="B69" s="104">
        <v>10630490</v>
      </c>
      <c r="C69" s="55" t="s">
        <v>182</v>
      </c>
      <c r="D69" s="146">
        <v>41244</v>
      </c>
      <c r="E69" s="146">
        <v>41270</v>
      </c>
      <c r="F69" s="147"/>
      <c r="G69" s="103"/>
    </row>
    <row r="70" spans="1:7" hidden="1" x14ac:dyDescent="0.3">
      <c r="A70" s="64" t="s">
        <v>58</v>
      </c>
      <c r="B70" s="104">
        <v>10577243</v>
      </c>
      <c r="C70" s="55" t="s">
        <v>73</v>
      </c>
      <c r="D70" s="146">
        <v>41244</v>
      </c>
      <c r="E70" s="146">
        <v>41246</v>
      </c>
      <c r="F70" s="147"/>
      <c r="G70" s="103"/>
    </row>
    <row r="71" spans="1:7" hidden="1" x14ac:dyDescent="0.3">
      <c r="A71" s="64" t="s">
        <v>529</v>
      </c>
      <c r="B71" s="56">
        <v>10609538</v>
      </c>
      <c r="C71" s="55" t="s">
        <v>182</v>
      </c>
      <c r="D71" s="146">
        <v>41244</v>
      </c>
      <c r="E71" s="146"/>
      <c r="F71" s="147"/>
      <c r="G71" s="103"/>
    </row>
    <row r="72" spans="1:7" hidden="1" x14ac:dyDescent="0.3">
      <c r="A72" s="64" t="s">
        <v>209</v>
      </c>
      <c r="B72" s="104">
        <v>10674653</v>
      </c>
      <c r="C72" s="55" t="s">
        <v>73</v>
      </c>
      <c r="D72" s="146">
        <v>41251</v>
      </c>
      <c r="E72" s="146">
        <v>41274</v>
      </c>
      <c r="F72" s="147"/>
      <c r="G72" s="103"/>
    </row>
    <row r="73" spans="1:7" hidden="1" x14ac:dyDescent="0.3">
      <c r="A73" s="64" t="s">
        <v>211</v>
      </c>
      <c r="B73" s="104">
        <v>10722729</v>
      </c>
      <c r="C73" s="55" t="s">
        <v>182</v>
      </c>
      <c r="D73" s="146">
        <v>41251</v>
      </c>
      <c r="E73" s="146">
        <v>41296</v>
      </c>
      <c r="F73" s="147"/>
      <c r="G73" s="103"/>
    </row>
    <row r="74" spans="1:7" hidden="1" x14ac:dyDescent="0.3">
      <c r="A74" s="64" t="s">
        <v>208</v>
      </c>
      <c r="B74" s="104">
        <v>10705918</v>
      </c>
      <c r="C74" s="55" t="s">
        <v>74</v>
      </c>
      <c r="D74" s="146">
        <v>41251</v>
      </c>
      <c r="E74" s="146"/>
      <c r="F74" s="146">
        <v>41269</v>
      </c>
      <c r="G74" s="103"/>
    </row>
    <row r="75" spans="1:7" hidden="1" x14ac:dyDescent="0.3">
      <c r="A75" s="64" t="s">
        <v>253</v>
      </c>
      <c r="B75" s="70">
        <v>10150006</v>
      </c>
      <c r="C75" s="55" t="s">
        <v>44</v>
      </c>
      <c r="D75" s="146">
        <v>41251</v>
      </c>
      <c r="E75" s="146"/>
      <c r="F75" s="146">
        <v>41270</v>
      </c>
      <c r="G75" s="103"/>
    </row>
    <row r="76" spans="1:7" hidden="1" x14ac:dyDescent="0.3">
      <c r="A76" s="64" t="s">
        <v>540</v>
      </c>
      <c r="B76" s="104">
        <v>10699085</v>
      </c>
      <c r="C76" s="55" t="s">
        <v>179</v>
      </c>
      <c r="D76" s="146">
        <v>41259</v>
      </c>
      <c r="E76" s="146"/>
      <c r="F76" s="146"/>
      <c r="G76" s="103"/>
    </row>
    <row r="77" spans="1:7" ht="15" hidden="1" thickBot="1" x14ac:dyDescent="0.35">
      <c r="A77" s="55" t="s">
        <v>598</v>
      </c>
      <c r="B77" s="56">
        <v>10605347</v>
      </c>
      <c r="C77" s="55" t="s">
        <v>74</v>
      </c>
      <c r="D77" s="146">
        <v>41259</v>
      </c>
      <c r="E77" s="146"/>
      <c r="F77" s="146"/>
      <c r="G77" s="103"/>
    </row>
    <row r="78" spans="1:7" s="244" customFormat="1" ht="26.4" hidden="1" thickBot="1" x14ac:dyDescent="0.35">
      <c r="A78" s="453" t="s">
        <v>1650</v>
      </c>
      <c r="B78" s="454"/>
      <c r="C78" s="454"/>
      <c r="D78" s="454"/>
      <c r="E78" s="454"/>
      <c r="F78" s="454"/>
      <c r="G78" s="455"/>
    </row>
    <row r="79" spans="1:7" hidden="1" x14ac:dyDescent="0.3">
      <c r="A79" s="64" t="s">
        <v>67</v>
      </c>
      <c r="B79" s="104">
        <v>10610660</v>
      </c>
      <c r="C79" s="55" t="s">
        <v>44</v>
      </c>
      <c r="D79" s="105" t="s">
        <v>797</v>
      </c>
      <c r="E79" s="146">
        <v>41327</v>
      </c>
      <c r="F79" s="146">
        <v>41327</v>
      </c>
      <c r="G79" s="103"/>
    </row>
    <row r="80" spans="1:7" hidden="1" x14ac:dyDescent="0.3">
      <c r="A80" s="64" t="s">
        <v>67</v>
      </c>
      <c r="B80" s="104">
        <v>10610660</v>
      </c>
      <c r="C80" s="55" t="s">
        <v>44</v>
      </c>
      <c r="D80" s="146">
        <v>41307</v>
      </c>
      <c r="E80" s="146">
        <v>41341</v>
      </c>
      <c r="F80" s="146">
        <v>41340</v>
      </c>
      <c r="G80" s="103"/>
    </row>
    <row r="81" spans="1:7" hidden="1" x14ac:dyDescent="0.3">
      <c r="A81" s="64" t="s">
        <v>67</v>
      </c>
      <c r="B81" s="104">
        <v>10610660</v>
      </c>
      <c r="C81" s="55" t="s">
        <v>44</v>
      </c>
      <c r="D81" s="146">
        <v>41314</v>
      </c>
      <c r="E81" s="146">
        <v>41344</v>
      </c>
      <c r="F81" s="146">
        <v>41351</v>
      </c>
      <c r="G81" s="103"/>
    </row>
    <row r="82" spans="1:7" hidden="1" x14ac:dyDescent="0.3">
      <c r="A82" s="64" t="s">
        <v>792</v>
      </c>
      <c r="B82" s="104">
        <v>10806705</v>
      </c>
      <c r="C82" s="55" t="s">
        <v>180</v>
      </c>
      <c r="D82" s="146">
        <v>41321</v>
      </c>
      <c r="E82" s="146">
        <v>41341</v>
      </c>
      <c r="F82" s="146"/>
      <c r="G82" s="103"/>
    </row>
    <row r="83" spans="1:7" hidden="1" x14ac:dyDescent="0.3">
      <c r="A83" s="64" t="s">
        <v>68</v>
      </c>
      <c r="B83" s="104">
        <v>10775796</v>
      </c>
      <c r="C83" s="55" t="s">
        <v>180</v>
      </c>
      <c r="D83" s="146">
        <v>41321</v>
      </c>
      <c r="E83" s="146"/>
      <c r="F83" s="146"/>
      <c r="G83" s="103"/>
    </row>
    <row r="84" spans="1:7" hidden="1" x14ac:dyDescent="0.3">
      <c r="A84" s="64" t="s">
        <v>183</v>
      </c>
      <c r="B84" s="104">
        <v>10699070</v>
      </c>
      <c r="C84" s="55" t="s">
        <v>178</v>
      </c>
      <c r="D84" s="146">
        <v>41321</v>
      </c>
      <c r="E84" s="146">
        <v>41351</v>
      </c>
      <c r="F84" s="146"/>
      <c r="G84" s="103"/>
    </row>
    <row r="85" spans="1:7" hidden="1" x14ac:dyDescent="0.3">
      <c r="A85" s="64" t="s">
        <v>208</v>
      </c>
      <c r="B85" s="104">
        <v>10705918</v>
      </c>
      <c r="C85" s="55" t="s">
        <v>178</v>
      </c>
      <c r="D85" s="146">
        <v>41321</v>
      </c>
      <c r="E85" s="146">
        <v>41323</v>
      </c>
      <c r="F85" s="146"/>
      <c r="G85" s="103"/>
    </row>
    <row r="86" spans="1:7" hidden="1" x14ac:dyDescent="0.3">
      <c r="A86" s="64" t="s">
        <v>807</v>
      </c>
      <c r="B86" s="104">
        <v>10630490</v>
      </c>
      <c r="C86" s="55" t="s">
        <v>182</v>
      </c>
      <c r="D86" s="146">
        <v>41328</v>
      </c>
      <c r="E86" s="146"/>
      <c r="F86" s="146">
        <v>41360</v>
      </c>
      <c r="G86" s="103"/>
    </row>
    <row r="87" spans="1:7" hidden="1" x14ac:dyDescent="0.3">
      <c r="A87" s="64" t="s">
        <v>318</v>
      </c>
      <c r="B87" s="104">
        <v>10630537</v>
      </c>
      <c r="C87" s="55" t="s">
        <v>73</v>
      </c>
      <c r="D87" s="146">
        <v>41328</v>
      </c>
      <c r="E87" s="146"/>
      <c r="F87" s="146">
        <v>41402</v>
      </c>
      <c r="G87" s="103"/>
    </row>
    <row r="88" spans="1:7" hidden="1" x14ac:dyDescent="0.3">
      <c r="A88" s="64" t="s">
        <v>494</v>
      </c>
      <c r="B88" s="104">
        <v>10724515</v>
      </c>
      <c r="C88" s="55" t="s">
        <v>73</v>
      </c>
      <c r="D88" s="146">
        <v>41328</v>
      </c>
      <c r="E88" s="146"/>
      <c r="F88" s="146">
        <v>41351</v>
      </c>
      <c r="G88" s="103"/>
    </row>
    <row r="89" spans="1:7" hidden="1" x14ac:dyDescent="0.3">
      <c r="A89" s="64" t="s">
        <v>795</v>
      </c>
      <c r="B89" s="70">
        <v>10699036</v>
      </c>
      <c r="C89" s="55" t="s">
        <v>45</v>
      </c>
      <c r="D89" s="105">
        <v>41328</v>
      </c>
      <c r="E89" s="105">
        <v>41355</v>
      </c>
      <c r="F89" s="105">
        <v>41355</v>
      </c>
      <c r="G89" s="64"/>
    </row>
    <row r="90" spans="1:7" hidden="1" x14ac:dyDescent="0.3">
      <c r="A90" s="64" t="s">
        <v>66</v>
      </c>
      <c r="B90" s="70">
        <v>10497688</v>
      </c>
      <c r="C90" s="55" t="s">
        <v>44</v>
      </c>
      <c r="D90" s="105">
        <v>41328</v>
      </c>
      <c r="E90" s="105">
        <v>41351</v>
      </c>
      <c r="F90" s="105">
        <v>41355</v>
      </c>
      <c r="G90" s="64"/>
    </row>
    <row r="91" spans="1:7" hidden="1" x14ac:dyDescent="0.3">
      <c r="A91" s="64" t="s">
        <v>815</v>
      </c>
      <c r="B91" s="70">
        <v>10497688</v>
      </c>
      <c r="C91" s="55" t="s">
        <v>44</v>
      </c>
      <c r="D91" s="105" t="s">
        <v>816</v>
      </c>
      <c r="E91" s="105"/>
      <c r="F91" s="105" t="s">
        <v>817</v>
      </c>
      <c r="G91" s="64"/>
    </row>
    <row r="92" spans="1:7" hidden="1" x14ac:dyDescent="0.3">
      <c r="A92" s="64" t="s">
        <v>815</v>
      </c>
      <c r="B92" s="70">
        <v>10497688</v>
      </c>
      <c r="C92" s="55" t="s">
        <v>44</v>
      </c>
      <c r="D92" s="105" t="s">
        <v>818</v>
      </c>
      <c r="E92" s="105"/>
      <c r="F92" s="105" t="s">
        <v>819</v>
      </c>
      <c r="G92" s="64"/>
    </row>
    <row r="93" spans="1:7" hidden="1" x14ac:dyDescent="0.3">
      <c r="A93" s="64" t="s">
        <v>253</v>
      </c>
      <c r="B93" s="104">
        <v>10150006</v>
      </c>
      <c r="C93" s="55" t="s">
        <v>45</v>
      </c>
      <c r="D93" s="146">
        <v>41335</v>
      </c>
      <c r="E93" s="146"/>
      <c r="F93" s="105" t="s">
        <v>938</v>
      </c>
      <c r="G93" s="103"/>
    </row>
    <row r="94" spans="1:7" hidden="1" x14ac:dyDescent="0.3">
      <c r="A94" s="64" t="s">
        <v>253</v>
      </c>
      <c r="B94" s="104">
        <v>10150006</v>
      </c>
      <c r="C94" s="55" t="s">
        <v>45</v>
      </c>
      <c r="D94" s="105" t="s">
        <v>960</v>
      </c>
      <c r="E94" s="146"/>
      <c r="F94" s="146"/>
      <c r="G94" s="103"/>
    </row>
    <row r="95" spans="1:7" hidden="1" x14ac:dyDescent="0.3">
      <c r="A95" s="98" t="s">
        <v>66</v>
      </c>
      <c r="B95" s="101">
        <v>10497688</v>
      </c>
      <c r="C95" s="99" t="s">
        <v>44</v>
      </c>
      <c r="D95" s="149" t="s">
        <v>910</v>
      </c>
      <c r="E95" s="151">
        <v>41369</v>
      </c>
      <c r="F95" s="149" t="s">
        <v>911</v>
      </c>
      <c r="G95" s="100"/>
    </row>
    <row r="96" spans="1:7" hidden="1" x14ac:dyDescent="0.3">
      <c r="A96" s="64" t="s">
        <v>423</v>
      </c>
      <c r="B96" s="104">
        <v>10604906</v>
      </c>
      <c r="C96" s="55" t="s">
        <v>45</v>
      </c>
      <c r="D96" s="105">
        <v>41370</v>
      </c>
      <c r="E96" s="146"/>
      <c r="F96" s="105">
        <v>41369</v>
      </c>
      <c r="G96" s="103"/>
    </row>
    <row r="97" spans="1:7" hidden="1" x14ac:dyDescent="0.3">
      <c r="A97" s="64" t="s">
        <v>253</v>
      </c>
      <c r="B97" s="104">
        <v>10150006</v>
      </c>
      <c r="C97" s="55" t="s">
        <v>45</v>
      </c>
      <c r="D97" s="105">
        <v>41370</v>
      </c>
      <c r="E97" s="105"/>
      <c r="F97" s="105" t="s">
        <v>939</v>
      </c>
      <c r="G97" s="103"/>
    </row>
    <row r="98" spans="1:7" hidden="1" x14ac:dyDescent="0.3">
      <c r="A98" s="64" t="s">
        <v>494</v>
      </c>
      <c r="B98" s="104">
        <v>10724515</v>
      </c>
      <c r="C98" s="55" t="s">
        <v>73</v>
      </c>
      <c r="D98" s="105" t="s">
        <v>913</v>
      </c>
      <c r="E98" s="146"/>
      <c r="F98" s="146"/>
      <c r="G98" s="103"/>
    </row>
    <row r="99" spans="1:7" hidden="1" x14ac:dyDescent="0.3">
      <c r="A99" s="64" t="s">
        <v>494</v>
      </c>
      <c r="B99" s="104">
        <v>10724515</v>
      </c>
      <c r="C99" s="55" t="s">
        <v>73</v>
      </c>
      <c r="D99" s="146">
        <v>41377</v>
      </c>
      <c r="E99" s="146"/>
      <c r="F99" s="146"/>
      <c r="G99" s="103"/>
    </row>
    <row r="100" spans="1:7" hidden="1" x14ac:dyDescent="0.3">
      <c r="A100" s="64" t="s">
        <v>211</v>
      </c>
      <c r="B100" s="104">
        <v>10722729</v>
      </c>
      <c r="C100" s="55" t="s">
        <v>182</v>
      </c>
      <c r="D100" s="105" t="s">
        <v>914</v>
      </c>
      <c r="E100" s="105" t="s">
        <v>927</v>
      </c>
      <c r="F100" s="146"/>
      <c r="G100" s="103"/>
    </row>
    <row r="101" spans="1:7" hidden="1" x14ac:dyDescent="0.3">
      <c r="A101" s="64" t="s">
        <v>211</v>
      </c>
      <c r="B101" s="104">
        <v>10722729</v>
      </c>
      <c r="C101" s="55" t="s">
        <v>182</v>
      </c>
      <c r="D101" s="146">
        <v>41377</v>
      </c>
      <c r="E101" s="105"/>
      <c r="F101" s="105" t="s">
        <v>975</v>
      </c>
      <c r="G101" s="103"/>
    </row>
    <row r="102" spans="1:7" hidden="1" x14ac:dyDescent="0.3">
      <c r="A102" s="64" t="s">
        <v>290</v>
      </c>
      <c r="B102" s="104">
        <v>10630490</v>
      </c>
      <c r="C102" s="55" t="s">
        <v>74</v>
      </c>
      <c r="D102" s="105" t="s">
        <v>914</v>
      </c>
      <c r="E102" s="146"/>
      <c r="F102" s="146"/>
      <c r="G102" s="103"/>
    </row>
    <row r="103" spans="1:7" hidden="1" x14ac:dyDescent="0.3">
      <c r="A103" s="64" t="s">
        <v>253</v>
      </c>
      <c r="B103" s="104">
        <v>10150006</v>
      </c>
      <c r="C103" s="55" t="s">
        <v>45</v>
      </c>
      <c r="D103" s="105" t="s">
        <v>961</v>
      </c>
      <c r="E103" s="146"/>
      <c r="F103" s="105" t="s">
        <v>1034</v>
      </c>
      <c r="G103" s="103"/>
    </row>
    <row r="104" spans="1:7" hidden="1" x14ac:dyDescent="0.3">
      <c r="A104" s="64" t="s">
        <v>795</v>
      </c>
      <c r="B104" s="104">
        <v>10699036</v>
      </c>
      <c r="C104" s="55" t="s">
        <v>45</v>
      </c>
      <c r="D104" s="105" t="s">
        <v>962</v>
      </c>
      <c r="E104" s="105">
        <v>41383</v>
      </c>
      <c r="F104" s="105">
        <v>41383</v>
      </c>
      <c r="G104" s="103"/>
    </row>
    <row r="105" spans="1:7" hidden="1" x14ac:dyDescent="0.3">
      <c r="A105" s="64" t="s">
        <v>209</v>
      </c>
      <c r="B105" s="104">
        <v>10674653</v>
      </c>
      <c r="C105" s="55" t="s">
        <v>73</v>
      </c>
      <c r="D105" s="105" t="s">
        <v>928</v>
      </c>
      <c r="E105" s="146">
        <v>41428</v>
      </c>
      <c r="F105" s="146">
        <v>41428</v>
      </c>
      <c r="G105" s="103"/>
    </row>
    <row r="106" spans="1:7" hidden="1" x14ac:dyDescent="0.3">
      <c r="A106" s="64" t="s">
        <v>318</v>
      </c>
      <c r="B106" s="104">
        <v>10630537</v>
      </c>
      <c r="C106" s="55" t="s">
        <v>73</v>
      </c>
      <c r="D106" s="105" t="s">
        <v>928</v>
      </c>
      <c r="E106" s="146"/>
      <c r="F106" s="105" t="s">
        <v>1048</v>
      </c>
      <c r="G106" s="103"/>
    </row>
    <row r="107" spans="1:7" hidden="1" x14ac:dyDescent="0.3">
      <c r="A107" s="64" t="s">
        <v>795</v>
      </c>
      <c r="B107" s="104">
        <v>10699036</v>
      </c>
      <c r="C107" s="55" t="s">
        <v>45</v>
      </c>
      <c r="D107" s="105">
        <v>41384</v>
      </c>
      <c r="E107" s="105">
        <v>41407</v>
      </c>
      <c r="F107" s="105">
        <v>41407</v>
      </c>
      <c r="G107" s="103"/>
    </row>
    <row r="108" spans="1:7" hidden="1" x14ac:dyDescent="0.3">
      <c r="A108" s="64" t="s">
        <v>208</v>
      </c>
      <c r="B108" s="104">
        <v>10705918</v>
      </c>
      <c r="C108" s="55" t="s">
        <v>178</v>
      </c>
      <c r="D108" s="105" t="s">
        <v>952</v>
      </c>
      <c r="E108" s="146"/>
      <c r="F108" s="146"/>
      <c r="G108" s="103"/>
    </row>
    <row r="109" spans="1:7" hidden="1" x14ac:dyDescent="0.3">
      <c r="A109" s="64" t="s">
        <v>494</v>
      </c>
      <c r="B109" s="104">
        <v>10724515</v>
      </c>
      <c r="C109" s="55" t="s">
        <v>73</v>
      </c>
      <c r="D109" s="146">
        <v>41391</v>
      </c>
      <c r="E109" s="146"/>
      <c r="F109" s="146"/>
      <c r="G109" s="103"/>
    </row>
    <row r="110" spans="1:7" hidden="1" x14ac:dyDescent="0.3">
      <c r="A110" s="64" t="s">
        <v>318</v>
      </c>
      <c r="B110" s="104">
        <v>10630537</v>
      </c>
      <c r="C110" s="55" t="s">
        <v>73</v>
      </c>
      <c r="D110" s="146">
        <v>41391</v>
      </c>
      <c r="E110" s="146"/>
      <c r="F110" s="146">
        <v>41424</v>
      </c>
      <c r="G110" s="103"/>
    </row>
    <row r="111" spans="1:7" hidden="1" x14ac:dyDescent="0.3">
      <c r="A111" s="64" t="s">
        <v>209</v>
      </c>
      <c r="B111" s="104">
        <v>10674653</v>
      </c>
      <c r="C111" s="55" t="s">
        <v>73</v>
      </c>
      <c r="D111" s="146">
        <v>41391</v>
      </c>
      <c r="E111" s="146"/>
      <c r="F111" s="146"/>
      <c r="G111" s="103"/>
    </row>
    <row r="112" spans="1:7" hidden="1" x14ac:dyDescent="0.3">
      <c r="A112" s="64" t="s">
        <v>211</v>
      </c>
      <c r="B112" s="104">
        <v>10722729</v>
      </c>
      <c r="C112" s="55" t="s">
        <v>182</v>
      </c>
      <c r="D112" s="146">
        <v>41391</v>
      </c>
      <c r="E112" s="146"/>
      <c r="F112" s="105">
        <v>41417</v>
      </c>
      <c r="G112" s="103"/>
    </row>
    <row r="113" spans="1:7" hidden="1" x14ac:dyDescent="0.3">
      <c r="A113" s="64" t="s">
        <v>795</v>
      </c>
      <c r="B113" s="104">
        <v>10699036</v>
      </c>
      <c r="C113" s="55" t="s">
        <v>45</v>
      </c>
      <c r="D113" s="105" t="s">
        <v>963</v>
      </c>
      <c r="E113" s="105">
        <v>41417</v>
      </c>
      <c r="F113" s="105">
        <v>41417</v>
      </c>
      <c r="G113" s="103"/>
    </row>
    <row r="114" spans="1:7" hidden="1" x14ac:dyDescent="0.3">
      <c r="A114" s="64" t="s">
        <v>253</v>
      </c>
      <c r="B114" s="104">
        <v>10150006</v>
      </c>
      <c r="C114" s="55" t="s">
        <v>45</v>
      </c>
      <c r="D114" s="105" t="s">
        <v>959</v>
      </c>
      <c r="E114" s="146"/>
      <c r="F114" s="105" t="s">
        <v>1041</v>
      </c>
      <c r="G114" s="103"/>
    </row>
    <row r="115" spans="1:7" hidden="1" x14ac:dyDescent="0.3">
      <c r="A115" s="64" t="s">
        <v>318</v>
      </c>
      <c r="B115" s="104">
        <v>10630537</v>
      </c>
      <c r="C115" s="55" t="s">
        <v>73</v>
      </c>
      <c r="D115" s="105" t="s">
        <v>978</v>
      </c>
      <c r="E115" s="146"/>
      <c r="F115" s="105" t="s">
        <v>1231</v>
      </c>
      <c r="G115" s="103"/>
    </row>
    <row r="116" spans="1:7" hidden="1" x14ac:dyDescent="0.3">
      <c r="A116" s="64" t="s">
        <v>209</v>
      </c>
      <c r="B116" s="104">
        <v>10674653</v>
      </c>
      <c r="C116" s="55" t="s">
        <v>73</v>
      </c>
      <c r="D116" s="105" t="s">
        <v>978</v>
      </c>
      <c r="E116" s="146"/>
      <c r="F116" s="146"/>
      <c r="G116" s="103"/>
    </row>
    <row r="117" spans="1:7" hidden="1" x14ac:dyDescent="0.3">
      <c r="A117" s="64" t="s">
        <v>795</v>
      </c>
      <c r="B117" s="104">
        <v>10699036</v>
      </c>
      <c r="C117" s="55" t="s">
        <v>45</v>
      </c>
      <c r="D117" s="105">
        <v>41405</v>
      </c>
      <c r="E117" s="105">
        <v>41418</v>
      </c>
      <c r="F117" s="105">
        <v>41418</v>
      </c>
      <c r="G117" s="103"/>
    </row>
    <row r="118" spans="1:7" hidden="1" x14ac:dyDescent="0.3">
      <c r="A118" s="64" t="s">
        <v>209</v>
      </c>
      <c r="B118" s="104">
        <v>10674653</v>
      </c>
      <c r="C118" s="55" t="s">
        <v>73</v>
      </c>
      <c r="D118" s="105" t="s">
        <v>990</v>
      </c>
      <c r="E118" s="146">
        <v>41428</v>
      </c>
      <c r="F118" s="146">
        <v>41428</v>
      </c>
      <c r="G118" s="103"/>
    </row>
    <row r="119" spans="1:7" hidden="1" x14ac:dyDescent="0.3">
      <c r="A119" s="64" t="s">
        <v>423</v>
      </c>
      <c r="B119" s="104">
        <v>10604906</v>
      </c>
      <c r="C119" s="55" t="s">
        <v>45</v>
      </c>
      <c r="D119" s="105" t="s">
        <v>1002</v>
      </c>
      <c r="E119" s="146"/>
      <c r="F119" s="105" t="s">
        <v>1003</v>
      </c>
      <c r="G119" s="103"/>
    </row>
    <row r="120" spans="1:7" hidden="1" x14ac:dyDescent="0.3">
      <c r="A120" s="64" t="s">
        <v>67</v>
      </c>
      <c r="B120" s="104">
        <v>10610660</v>
      </c>
      <c r="C120" s="55" t="s">
        <v>44</v>
      </c>
      <c r="D120" s="146">
        <v>41426</v>
      </c>
      <c r="E120" s="105">
        <v>41453</v>
      </c>
      <c r="F120" s="146">
        <v>41453</v>
      </c>
      <c r="G120" s="103"/>
    </row>
    <row r="121" spans="1:7" hidden="1" x14ac:dyDescent="0.3">
      <c r="A121" s="64" t="s">
        <v>183</v>
      </c>
      <c r="B121" s="104">
        <v>10699070</v>
      </c>
      <c r="C121" s="55" t="s">
        <v>178</v>
      </c>
      <c r="D121" s="146">
        <v>41426</v>
      </c>
      <c r="E121" s="146">
        <v>41463</v>
      </c>
      <c r="F121" s="146"/>
      <c r="G121" s="103"/>
    </row>
    <row r="122" spans="1:7" hidden="1" x14ac:dyDescent="0.3">
      <c r="A122" s="64" t="s">
        <v>540</v>
      </c>
      <c r="B122" s="104">
        <v>10699085</v>
      </c>
      <c r="C122" s="55" t="s">
        <v>179</v>
      </c>
      <c r="D122" s="105" t="s">
        <v>1052</v>
      </c>
      <c r="E122" s="105" t="s">
        <v>1056</v>
      </c>
      <c r="F122" s="146"/>
      <c r="G122" s="103"/>
    </row>
    <row r="123" spans="1:7" hidden="1" x14ac:dyDescent="0.3">
      <c r="A123" s="64" t="s">
        <v>540</v>
      </c>
      <c r="B123" s="104">
        <v>10699085</v>
      </c>
      <c r="C123" s="55" t="s">
        <v>179</v>
      </c>
      <c r="D123" s="105" t="s">
        <v>1053</v>
      </c>
      <c r="E123" s="105" t="s">
        <v>1055</v>
      </c>
      <c r="F123" s="146"/>
      <c r="G123" s="103"/>
    </row>
    <row r="124" spans="1:7" hidden="1" x14ac:dyDescent="0.3">
      <c r="A124" s="64" t="s">
        <v>208</v>
      </c>
      <c r="B124" s="104">
        <v>10705918</v>
      </c>
      <c r="C124" s="55" t="s">
        <v>179</v>
      </c>
      <c r="D124" s="105" t="s">
        <v>1054</v>
      </c>
      <c r="E124" s="146"/>
      <c r="F124" s="146">
        <v>41450</v>
      </c>
      <c r="G124" s="103"/>
    </row>
    <row r="125" spans="1:7" hidden="1" x14ac:dyDescent="0.3">
      <c r="A125" s="64" t="s">
        <v>795</v>
      </c>
      <c r="B125" s="104">
        <v>10699036</v>
      </c>
      <c r="C125" s="55" t="s">
        <v>45</v>
      </c>
      <c r="D125" s="105" t="s">
        <v>1054</v>
      </c>
      <c r="E125" s="105">
        <v>41456</v>
      </c>
      <c r="F125" s="105">
        <v>41456</v>
      </c>
      <c r="G125" s="103"/>
    </row>
    <row r="126" spans="1:7" hidden="1" x14ac:dyDescent="0.3">
      <c r="A126" s="64" t="s">
        <v>209</v>
      </c>
      <c r="B126" s="104">
        <v>10674653</v>
      </c>
      <c r="C126" s="55" t="s">
        <v>73</v>
      </c>
      <c r="D126" s="105" t="s">
        <v>1064</v>
      </c>
      <c r="E126" s="146"/>
      <c r="F126" s="146"/>
      <c r="G126" s="103"/>
    </row>
    <row r="127" spans="1:7" hidden="1" x14ac:dyDescent="0.3">
      <c r="A127" s="64" t="s">
        <v>211</v>
      </c>
      <c r="B127" s="104">
        <v>10722729</v>
      </c>
      <c r="C127" s="55" t="s">
        <v>182</v>
      </c>
      <c r="D127" s="105" t="s">
        <v>1065</v>
      </c>
      <c r="E127" s="146"/>
      <c r="F127" s="146">
        <v>41466</v>
      </c>
      <c r="G127" s="103"/>
    </row>
    <row r="128" spans="1:7" hidden="1" x14ac:dyDescent="0.3">
      <c r="A128" s="64" t="s">
        <v>795</v>
      </c>
      <c r="B128" s="104">
        <v>10699036</v>
      </c>
      <c r="C128" s="55" t="s">
        <v>45</v>
      </c>
      <c r="D128" s="105" t="s">
        <v>1066</v>
      </c>
      <c r="E128" s="105" t="s">
        <v>1223</v>
      </c>
      <c r="F128" s="105" t="s">
        <v>1223</v>
      </c>
      <c r="G128" s="103"/>
    </row>
    <row r="129" spans="1:7" hidden="1" x14ac:dyDescent="0.3">
      <c r="A129" s="64" t="s">
        <v>290</v>
      </c>
      <c r="B129" s="104">
        <v>10630490</v>
      </c>
      <c r="C129" s="55" t="s">
        <v>74</v>
      </c>
      <c r="D129" s="105" t="s">
        <v>1054</v>
      </c>
      <c r="E129" s="146"/>
      <c r="F129" s="105" t="s">
        <v>1067</v>
      </c>
      <c r="G129" s="103"/>
    </row>
    <row r="130" spans="1:7" hidden="1" x14ac:dyDescent="0.3">
      <c r="A130" s="64" t="s">
        <v>183</v>
      </c>
      <c r="B130" s="104">
        <v>10699070</v>
      </c>
      <c r="C130" s="55" t="s">
        <v>178</v>
      </c>
      <c r="D130" s="105">
        <v>41447</v>
      </c>
      <c r="E130" s="146"/>
      <c r="F130" s="146">
        <v>41484</v>
      </c>
      <c r="G130" s="64" t="s">
        <v>1148</v>
      </c>
    </row>
    <row r="131" spans="1:7" hidden="1" x14ac:dyDescent="0.3">
      <c r="A131" s="64" t="s">
        <v>208</v>
      </c>
      <c r="B131" s="104">
        <v>10705918</v>
      </c>
      <c r="C131" s="55" t="s">
        <v>178</v>
      </c>
      <c r="D131" s="105">
        <v>41454</v>
      </c>
      <c r="E131" s="146"/>
      <c r="F131" s="146"/>
      <c r="G131" s="103"/>
    </row>
    <row r="132" spans="1:7" hidden="1" x14ac:dyDescent="0.3">
      <c r="A132" s="64" t="s">
        <v>209</v>
      </c>
      <c r="B132" s="104">
        <v>10674653</v>
      </c>
      <c r="C132" s="55" t="s">
        <v>73</v>
      </c>
      <c r="D132" s="146">
        <v>41461</v>
      </c>
      <c r="E132" s="146"/>
      <c r="F132" s="146"/>
      <c r="G132" s="103"/>
    </row>
    <row r="133" spans="1:7" hidden="1" x14ac:dyDescent="0.3">
      <c r="A133" s="64" t="s">
        <v>211</v>
      </c>
      <c r="B133" s="104">
        <v>10722729</v>
      </c>
      <c r="C133" s="55" t="s">
        <v>182</v>
      </c>
      <c r="D133" s="105" t="s">
        <v>1167</v>
      </c>
      <c r="E133" s="146"/>
      <c r="F133" s="105" t="s">
        <v>1168</v>
      </c>
      <c r="G133" s="103"/>
    </row>
    <row r="134" spans="1:7" hidden="1" x14ac:dyDescent="0.3">
      <c r="A134" s="64" t="s">
        <v>318</v>
      </c>
      <c r="B134" s="104">
        <v>10630537</v>
      </c>
      <c r="C134" s="55" t="s">
        <v>73</v>
      </c>
      <c r="D134" s="146">
        <v>41454</v>
      </c>
      <c r="E134" s="146"/>
      <c r="F134" s="146">
        <v>41535</v>
      </c>
      <c r="G134" s="103"/>
    </row>
    <row r="135" spans="1:7" hidden="1" x14ac:dyDescent="0.3">
      <c r="A135" s="64" t="s">
        <v>494</v>
      </c>
      <c r="B135" s="104">
        <v>10724515</v>
      </c>
      <c r="C135" s="55" t="s">
        <v>73</v>
      </c>
      <c r="D135" s="146">
        <v>41454</v>
      </c>
      <c r="E135" s="146"/>
      <c r="F135" s="146"/>
      <c r="G135" s="103"/>
    </row>
    <row r="136" spans="1:7" hidden="1" x14ac:dyDescent="0.3">
      <c r="A136" s="64" t="s">
        <v>253</v>
      </c>
      <c r="B136" s="104">
        <v>10150006</v>
      </c>
      <c r="C136" s="55" t="s">
        <v>45</v>
      </c>
      <c r="D136" s="105" t="s">
        <v>1106</v>
      </c>
      <c r="E136" s="146"/>
      <c r="F136" s="146">
        <v>41500</v>
      </c>
      <c r="G136" s="103"/>
    </row>
    <row r="137" spans="1:7" hidden="1" x14ac:dyDescent="0.3">
      <c r="A137" s="64" t="s">
        <v>209</v>
      </c>
      <c r="B137" s="104">
        <v>10674653</v>
      </c>
      <c r="C137" s="55" t="s">
        <v>73</v>
      </c>
      <c r="D137" s="105" t="s">
        <v>1115</v>
      </c>
      <c r="E137" s="146"/>
      <c r="F137" s="146"/>
      <c r="G137" s="103"/>
    </row>
    <row r="138" spans="1:7" hidden="1" x14ac:dyDescent="0.3">
      <c r="A138" s="64" t="s">
        <v>494</v>
      </c>
      <c r="B138" s="104">
        <v>10724515</v>
      </c>
      <c r="C138" s="55" t="s">
        <v>73</v>
      </c>
      <c r="D138" s="105">
        <v>41475</v>
      </c>
      <c r="E138" s="146"/>
      <c r="F138" s="146"/>
      <c r="G138" s="103"/>
    </row>
    <row r="139" spans="1:7" hidden="1" x14ac:dyDescent="0.3">
      <c r="A139" s="64" t="s">
        <v>253</v>
      </c>
      <c r="B139" s="104">
        <v>10150006</v>
      </c>
      <c r="C139" s="55" t="s">
        <v>45</v>
      </c>
      <c r="D139" s="105" t="s">
        <v>1133</v>
      </c>
      <c r="E139" s="146"/>
      <c r="F139" s="105" t="s">
        <v>1179</v>
      </c>
      <c r="G139" s="103"/>
    </row>
    <row r="140" spans="1:7" hidden="1" x14ac:dyDescent="0.3">
      <c r="A140" s="64" t="s">
        <v>209</v>
      </c>
      <c r="B140" s="104">
        <v>10674653</v>
      </c>
      <c r="C140" s="55" t="s">
        <v>73</v>
      </c>
      <c r="D140" s="105" t="s">
        <v>1135</v>
      </c>
      <c r="E140" s="146"/>
      <c r="F140" s="146"/>
      <c r="G140" s="103"/>
    </row>
    <row r="141" spans="1:7" hidden="1" x14ac:dyDescent="0.3">
      <c r="A141" s="64" t="s">
        <v>494</v>
      </c>
      <c r="B141" s="104">
        <v>10724515</v>
      </c>
      <c r="C141" s="55" t="s">
        <v>73</v>
      </c>
      <c r="D141" s="146">
        <v>41482</v>
      </c>
      <c r="E141" s="146"/>
      <c r="F141" s="146"/>
      <c r="G141" s="103"/>
    </row>
    <row r="142" spans="1:7" hidden="1" x14ac:dyDescent="0.3">
      <c r="A142" s="64" t="s">
        <v>494</v>
      </c>
      <c r="B142" s="104">
        <v>10724515</v>
      </c>
      <c r="C142" s="55" t="s">
        <v>73</v>
      </c>
      <c r="D142" s="146">
        <v>41490</v>
      </c>
      <c r="E142" s="146"/>
      <c r="F142" s="146"/>
      <c r="G142" s="103"/>
    </row>
    <row r="143" spans="1:7" hidden="1" x14ac:dyDescent="0.3">
      <c r="A143" s="64" t="s">
        <v>211</v>
      </c>
      <c r="B143" s="104">
        <v>10722729</v>
      </c>
      <c r="C143" s="55" t="s">
        <v>182</v>
      </c>
      <c r="D143" s="105" t="s">
        <v>1169</v>
      </c>
      <c r="E143" s="146"/>
      <c r="F143" s="105" t="s">
        <v>1170</v>
      </c>
      <c r="G143" s="103"/>
    </row>
    <row r="144" spans="1:7" hidden="1" x14ac:dyDescent="0.3">
      <c r="A144" s="64" t="s">
        <v>211</v>
      </c>
      <c r="B144" s="104">
        <v>10722729</v>
      </c>
      <c r="C144" s="55" t="s">
        <v>182</v>
      </c>
      <c r="D144" s="105" t="s">
        <v>1147</v>
      </c>
      <c r="E144" s="146"/>
      <c r="F144" s="146"/>
      <c r="G144" s="103"/>
    </row>
    <row r="145" spans="1:7" hidden="1" x14ac:dyDescent="0.3">
      <c r="A145" s="64" t="s">
        <v>290</v>
      </c>
      <c r="B145" s="104">
        <v>10630490</v>
      </c>
      <c r="C145" s="55" t="s">
        <v>74</v>
      </c>
      <c r="D145" s="105" t="s">
        <v>1216</v>
      </c>
      <c r="E145" s="146"/>
      <c r="F145" s="105" t="s">
        <v>1217</v>
      </c>
      <c r="G145" s="103"/>
    </row>
    <row r="146" spans="1:7" hidden="1" x14ac:dyDescent="0.3">
      <c r="A146" s="64" t="s">
        <v>423</v>
      </c>
      <c r="B146" s="104">
        <v>10604906</v>
      </c>
      <c r="C146" s="55" t="s">
        <v>45</v>
      </c>
      <c r="D146" s="105" t="s">
        <v>1141</v>
      </c>
      <c r="E146" s="146"/>
      <c r="F146" s="146">
        <v>41463</v>
      </c>
      <c r="G146" s="103"/>
    </row>
    <row r="147" spans="1:7" hidden="1" x14ac:dyDescent="0.3">
      <c r="A147" s="64" t="s">
        <v>423</v>
      </c>
      <c r="B147" s="104">
        <v>10604906</v>
      </c>
      <c r="C147" s="55" t="s">
        <v>45</v>
      </c>
      <c r="D147" s="105" t="s">
        <v>1140</v>
      </c>
      <c r="E147" s="146"/>
      <c r="F147" s="105" t="s">
        <v>1142</v>
      </c>
      <c r="G147" s="103"/>
    </row>
    <row r="148" spans="1:7" hidden="1" x14ac:dyDescent="0.3">
      <c r="A148" s="64" t="s">
        <v>795</v>
      </c>
      <c r="B148" s="104">
        <v>10699036</v>
      </c>
      <c r="C148" s="55" t="s">
        <v>45</v>
      </c>
      <c r="D148" s="105" t="s">
        <v>1143</v>
      </c>
      <c r="E148" s="105" t="s">
        <v>1224</v>
      </c>
      <c r="F148" s="105" t="s">
        <v>1224</v>
      </c>
      <c r="G148" s="103"/>
    </row>
    <row r="149" spans="1:7" hidden="1" x14ac:dyDescent="0.3">
      <c r="A149" s="64" t="s">
        <v>67</v>
      </c>
      <c r="B149" s="104">
        <v>10610660</v>
      </c>
      <c r="C149" s="55" t="s">
        <v>44</v>
      </c>
      <c r="D149" s="146">
        <v>41489</v>
      </c>
      <c r="E149" s="146"/>
      <c r="F149" s="146"/>
      <c r="G149" s="103"/>
    </row>
    <row r="150" spans="1:7" hidden="1" x14ac:dyDescent="0.3">
      <c r="A150" s="64" t="s">
        <v>67</v>
      </c>
      <c r="B150" s="104">
        <v>10610660</v>
      </c>
      <c r="C150" s="55" t="s">
        <v>44</v>
      </c>
      <c r="D150" s="105" t="s">
        <v>1152</v>
      </c>
      <c r="E150" s="146"/>
      <c r="F150" s="146"/>
      <c r="G150" s="103"/>
    </row>
    <row r="151" spans="1:7" hidden="1" x14ac:dyDescent="0.3">
      <c r="A151" s="64" t="s">
        <v>923</v>
      </c>
      <c r="B151" s="104">
        <v>10630551</v>
      </c>
      <c r="C151" s="55" t="s">
        <v>44</v>
      </c>
      <c r="D151" s="146">
        <v>41489</v>
      </c>
      <c r="E151" s="146"/>
      <c r="F151" s="146"/>
      <c r="G151" s="103"/>
    </row>
    <row r="152" spans="1:7" hidden="1" x14ac:dyDescent="0.3">
      <c r="A152" s="64" t="s">
        <v>923</v>
      </c>
      <c r="B152" s="104">
        <v>10630551</v>
      </c>
      <c r="C152" s="55" t="s">
        <v>44</v>
      </c>
      <c r="D152" s="105" t="s">
        <v>1152</v>
      </c>
      <c r="E152" s="146"/>
      <c r="F152" s="146"/>
      <c r="G152" s="103"/>
    </row>
    <row r="153" spans="1:7" hidden="1" x14ac:dyDescent="0.3">
      <c r="A153" s="64" t="s">
        <v>1153</v>
      </c>
      <c r="B153" s="104">
        <v>10350214</v>
      </c>
      <c r="C153" s="55" t="s">
        <v>44</v>
      </c>
      <c r="D153" s="146">
        <v>41489</v>
      </c>
      <c r="E153" s="146"/>
      <c r="F153" s="146">
        <v>41540</v>
      </c>
      <c r="G153" s="103"/>
    </row>
    <row r="154" spans="1:7" hidden="1" x14ac:dyDescent="0.3">
      <c r="A154" s="64" t="s">
        <v>1153</v>
      </c>
      <c r="B154" s="104">
        <v>10350214</v>
      </c>
      <c r="C154" s="55" t="s">
        <v>44</v>
      </c>
      <c r="D154" s="105" t="s">
        <v>1154</v>
      </c>
      <c r="E154" s="146"/>
      <c r="F154" s="146">
        <v>41541</v>
      </c>
      <c r="G154" s="103"/>
    </row>
    <row r="155" spans="1:7" hidden="1" x14ac:dyDescent="0.3">
      <c r="A155" s="64" t="s">
        <v>423</v>
      </c>
      <c r="B155" s="104">
        <v>10604906</v>
      </c>
      <c r="C155" s="55" t="s">
        <v>45</v>
      </c>
      <c r="D155" s="105" t="s">
        <v>1155</v>
      </c>
      <c r="E155" s="146"/>
      <c r="F155" s="105" t="s">
        <v>1142</v>
      </c>
      <c r="G155" s="103"/>
    </row>
    <row r="156" spans="1:7" hidden="1" x14ac:dyDescent="0.3">
      <c r="A156" s="64" t="s">
        <v>211</v>
      </c>
      <c r="B156" s="104">
        <v>10722729</v>
      </c>
      <c r="C156" s="55" t="s">
        <v>182</v>
      </c>
      <c r="D156" s="105" t="s">
        <v>1171</v>
      </c>
      <c r="E156" s="146"/>
      <c r="F156" s="146"/>
      <c r="G156" s="103"/>
    </row>
    <row r="157" spans="1:7" hidden="1" x14ac:dyDescent="0.3">
      <c r="A157" s="64" t="s">
        <v>211</v>
      </c>
      <c r="B157" s="104">
        <v>10722729</v>
      </c>
      <c r="C157" s="55" t="s">
        <v>182</v>
      </c>
      <c r="D157" s="105" t="s">
        <v>1172</v>
      </c>
      <c r="E157" s="146"/>
      <c r="F157" s="146"/>
      <c r="G157" s="103"/>
    </row>
    <row r="158" spans="1:7" hidden="1" x14ac:dyDescent="0.3">
      <c r="A158" s="64" t="s">
        <v>290</v>
      </c>
      <c r="B158" s="104">
        <v>10630490</v>
      </c>
      <c r="C158" s="55" t="s">
        <v>182</v>
      </c>
      <c r="D158" s="105" t="s">
        <v>1173</v>
      </c>
      <c r="E158" s="146"/>
      <c r="F158" s="146">
        <v>41540</v>
      </c>
      <c r="G158" s="103"/>
    </row>
    <row r="159" spans="1:7" hidden="1" x14ac:dyDescent="0.3">
      <c r="A159" s="64" t="s">
        <v>290</v>
      </c>
      <c r="B159" s="104">
        <v>10630490</v>
      </c>
      <c r="C159" s="55" t="s">
        <v>182</v>
      </c>
      <c r="D159" s="105" t="s">
        <v>1172</v>
      </c>
      <c r="E159" s="146"/>
      <c r="F159" s="105" t="s">
        <v>1218</v>
      </c>
      <c r="G159" s="103"/>
    </row>
    <row r="160" spans="1:7" hidden="1" x14ac:dyDescent="0.3">
      <c r="A160" s="64" t="s">
        <v>318</v>
      </c>
      <c r="B160" s="104">
        <v>10630537</v>
      </c>
      <c r="C160" s="55" t="s">
        <v>73</v>
      </c>
      <c r="D160" s="105" t="s">
        <v>1173</v>
      </c>
      <c r="E160" s="146"/>
      <c r="F160" s="105" t="s">
        <v>1232</v>
      </c>
      <c r="G160" s="103"/>
    </row>
    <row r="161" spans="1:7" hidden="1" x14ac:dyDescent="0.3">
      <c r="A161" s="64" t="s">
        <v>318</v>
      </c>
      <c r="B161" s="104">
        <v>10630537</v>
      </c>
      <c r="C161" s="55" t="s">
        <v>73</v>
      </c>
      <c r="D161" s="105" t="s">
        <v>1172</v>
      </c>
      <c r="E161" s="146"/>
      <c r="F161" s="146"/>
      <c r="G161" s="103"/>
    </row>
    <row r="162" spans="1:7" hidden="1" x14ac:dyDescent="0.3">
      <c r="A162" s="64" t="s">
        <v>209</v>
      </c>
      <c r="B162" s="104">
        <v>10674653</v>
      </c>
      <c r="C162" s="55" t="s">
        <v>73</v>
      </c>
      <c r="D162" s="105" t="s">
        <v>1180</v>
      </c>
      <c r="E162" s="146"/>
      <c r="F162" s="146"/>
      <c r="G162" s="103"/>
    </row>
    <row r="163" spans="1:7" hidden="1" x14ac:dyDescent="0.3">
      <c r="A163" s="64" t="s">
        <v>290</v>
      </c>
      <c r="B163" s="104">
        <v>10630490</v>
      </c>
      <c r="C163" s="55" t="s">
        <v>182</v>
      </c>
      <c r="D163" s="105" t="s">
        <v>1181</v>
      </c>
      <c r="E163" s="146"/>
      <c r="F163" s="146"/>
      <c r="G163" s="103"/>
    </row>
    <row r="164" spans="1:7" hidden="1" x14ac:dyDescent="0.3">
      <c r="A164" s="64" t="s">
        <v>494</v>
      </c>
      <c r="B164" s="104">
        <v>10724515</v>
      </c>
      <c r="C164" s="55" t="s">
        <v>73</v>
      </c>
      <c r="D164" s="146">
        <v>41503</v>
      </c>
      <c r="E164" s="146"/>
      <c r="F164" s="146"/>
      <c r="G164" s="103"/>
    </row>
    <row r="165" spans="1:7" hidden="1" x14ac:dyDescent="0.3">
      <c r="A165" s="64" t="s">
        <v>494</v>
      </c>
      <c r="B165" s="104">
        <v>10724515</v>
      </c>
      <c r="C165" s="55" t="s">
        <v>73</v>
      </c>
      <c r="D165" s="146">
        <v>41504</v>
      </c>
      <c r="E165" s="146"/>
      <c r="F165" s="146"/>
      <c r="G165" s="103"/>
    </row>
    <row r="166" spans="1:7" hidden="1" x14ac:dyDescent="0.3">
      <c r="A166" s="64" t="s">
        <v>318</v>
      </c>
      <c r="B166" s="104">
        <v>10630537</v>
      </c>
      <c r="C166" s="55" t="s">
        <v>73</v>
      </c>
      <c r="D166" s="105" t="s">
        <v>1182</v>
      </c>
      <c r="E166" s="146"/>
      <c r="F166" s="105" t="s">
        <v>1229</v>
      </c>
      <c r="G166" s="103"/>
    </row>
    <row r="167" spans="1:7" hidden="1" x14ac:dyDescent="0.3">
      <c r="A167" s="64" t="s">
        <v>58</v>
      </c>
      <c r="B167" s="104">
        <v>10577243</v>
      </c>
      <c r="C167" s="55" t="s">
        <v>73</v>
      </c>
      <c r="D167" s="146">
        <v>41511</v>
      </c>
      <c r="E167" s="146"/>
      <c r="F167" s="146"/>
      <c r="G167" s="103"/>
    </row>
    <row r="168" spans="1:7" hidden="1" x14ac:dyDescent="0.3">
      <c r="A168" s="64" t="s">
        <v>67</v>
      </c>
      <c r="B168" s="104">
        <v>10610660</v>
      </c>
      <c r="C168" s="55" t="s">
        <v>44</v>
      </c>
      <c r="D168" s="105" t="s">
        <v>1181</v>
      </c>
      <c r="E168" s="146"/>
      <c r="F168" s="146"/>
      <c r="G168" s="103"/>
    </row>
    <row r="169" spans="1:7" hidden="1" x14ac:dyDescent="0.3">
      <c r="A169" s="64" t="s">
        <v>67</v>
      </c>
      <c r="B169" s="104">
        <v>10610660</v>
      </c>
      <c r="C169" s="55" t="s">
        <v>44</v>
      </c>
      <c r="D169" s="105" t="s">
        <v>1187</v>
      </c>
      <c r="E169" s="146"/>
      <c r="F169" s="146"/>
      <c r="G169" s="103"/>
    </row>
    <row r="170" spans="1:7" hidden="1" x14ac:dyDescent="0.3">
      <c r="A170" s="64" t="s">
        <v>795</v>
      </c>
      <c r="B170" s="104">
        <v>10699036</v>
      </c>
      <c r="C170" s="55" t="s">
        <v>45</v>
      </c>
      <c r="D170" s="105" t="s">
        <v>1190</v>
      </c>
      <c r="E170" s="105" t="s">
        <v>1261</v>
      </c>
      <c r="F170" s="105" t="s">
        <v>1261</v>
      </c>
      <c r="G170" s="103"/>
    </row>
    <row r="171" spans="1:7" hidden="1" x14ac:dyDescent="0.3">
      <c r="A171" s="64" t="s">
        <v>795</v>
      </c>
      <c r="B171" s="104">
        <v>10699036</v>
      </c>
      <c r="C171" s="55" t="s">
        <v>45</v>
      </c>
      <c r="D171" s="146">
        <v>41511</v>
      </c>
      <c r="E171" s="105" t="s">
        <v>1262</v>
      </c>
      <c r="F171" s="105" t="s">
        <v>1262</v>
      </c>
      <c r="G171" s="103"/>
    </row>
    <row r="172" spans="1:7" hidden="1" x14ac:dyDescent="0.3">
      <c r="A172" s="64" t="s">
        <v>423</v>
      </c>
      <c r="B172" s="104">
        <v>10604906</v>
      </c>
      <c r="C172" s="55" t="s">
        <v>45</v>
      </c>
      <c r="D172" s="105" t="s">
        <v>1192</v>
      </c>
      <c r="E172" s="146"/>
      <c r="F172" s="105" t="s">
        <v>1272</v>
      </c>
      <c r="G172" s="103"/>
    </row>
    <row r="173" spans="1:7" hidden="1" x14ac:dyDescent="0.3">
      <c r="A173" s="64" t="s">
        <v>423</v>
      </c>
      <c r="B173" s="104">
        <v>10604906</v>
      </c>
      <c r="C173" s="55" t="s">
        <v>45</v>
      </c>
      <c r="D173" s="105" t="s">
        <v>1193</v>
      </c>
      <c r="E173" s="146"/>
      <c r="F173" s="105" t="s">
        <v>1273</v>
      </c>
      <c r="G173" s="103"/>
    </row>
    <row r="174" spans="1:7" hidden="1" x14ac:dyDescent="0.3">
      <c r="A174" s="64" t="s">
        <v>923</v>
      </c>
      <c r="B174" s="104">
        <v>10630551</v>
      </c>
      <c r="C174" s="55" t="s">
        <v>44</v>
      </c>
      <c r="D174" s="105" t="s">
        <v>1192</v>
      </c>
      <c r="E174" s="146"/>
      <c r="F174" s="105"/>
      <c r="G174" s="103"/>
    </row>
    <row r="175" spans="1:7" hidden="1" x14ac:dyDescent="0.3">
      <c r="A175" s="64" t="s">
        <v>923</v>
      </c>
      <c r="B175" s="104">
        <v>10630551</v>
      </c>
      <c r="C175" s="55" t="s">
        <v>44</v>
      </c>
      <c r="D175" s="105" t="s">
        <v>1195</v>
      </c>
      <c r="E175" s="146"/>
      <c r="F175" s="105"/>
      <c r="G175" s="103"/>
    </row>
    <row r="176" spans="1:7" hidden="1" x14ac:dyDescent="0.3">
      <c r="A176" s="64" t="s">
        <v>1153</v>
      </c>
      <c r="B176" s="104">
        <v>10630551</v>
      </c>
      <c r="C176" s="55" t="s">
        <v>44</v>
      </c>
      <c r="D176" s="105" t="s">
        <v>1192</v>
      </c>
      <c r="E176" s="146"/>
      <c r="F176" s="105" t="s">
        <v>1198</v>
      </c>
      <c r="G176" s="103"/>
    </row>
    <row r="177" spans="1:7" hidden="1" x14ac:dyDescent="0.3">
      <c r="A177" s="64" t="s">
        <v>1153</v>
      </c>
      <c r="B177" s="104">
        <v>10630551</v>
      </c>
      <c r="C177" s="55" t="s">
        <v>44</v>
      </c>
      <c r="D177" s="105" t="s">
        <v>1195</v>
      </c>
      <c r="E177" s="146"/>
      <c r="F177" s="105"/>
      <c r="G177" s="103"/>
    </row>
    <row r="178" spans="1:7" hidden="1" x14ac:dyDescent="0.3">
      <c r="A178" s="64" t="s">
        <v>208</v>
      </c>
      <c r="B178" s="104">
        <v>10705918</v>
      </c>
      <c r="C178" s="55" t="s">
        <v>178</v>
      </c>
      <c r="D178" s="105" t="s">
        <v>1196</v>
      </c>
      <c r="E178" s="146">
        <v>41540</v>
      </c>
      <c r="F178" s="105"/>
      <c r="G178" s="103"/>
    </row>
    <row r="179" spans="1:7" hidden="1" x14ac:dyDescent="0.3">
      <c r="A179" s="64" t="s">
        <v>208</v>
      </c>
      <c r="B179" s="104">
        <v>10705918</v>
      </c>
      <c r="C179" s="55" t="s">
        <v>178</v>
      </c>
      <c r="D179" s="105" t="s">
        <v>1197</v>
      </c>
      <c r="E179" s="146"/>
      <c r="F179" s="105"/>
      <c r="G179" s="103"/>
    </row>
    <row r="180" spans="1:7" hidden="1" x14ac:dyDescent="0.3">
      <c r="A180" s="64" t="s">
        <v>423</v>
      </c>
      <c r="B180" s="104">
        <v>10604906</v>
      </c>
      <c r="C180" s="55" t="s">
        <v>45</v>
      </c>
      <c r="D180" s="105">
        <v>41524</v>
      </c>
      <c r="E180" s="146"/>
      <c r="F180" s="105" t="s">
        <v>1265</v>
      </c>
      <c r="G180" s="103"/>
    </row>
    <row r="181" spans="1:7" hidden="1" x14ac:dyDescent="0.3">
      <c r="A181" s="64" t="s">
        <v>795</v>
      </c>
      <c r="B181" s="104">
        <v>10699036</v>
      </c>
      <c r="C181" s="55" t="s">
        <v>45</v>
      </c>
      <c r="D181" s="105">
        <v>41532</v>
      </c>
      <c r="E181" s="146"/>
      <c r="F181" s="105"/>
      <c r="G181" s="103"/>
    </row>
    <row r="182" spans="1:7" hidden="1" x14ac:dyDescent="0.3">
      <c r="A182" s="64" t="s">
        <v>423</v>
      </c>
      <c r="B182" s="104">
        <v>10604906</v>
      </c>
      <c r="C182" s="55" t="s">
        <v>45</v>
      </c>
      <c r="D182" s="105" t="s">
        <v>1204</v>
      </c>
      <c r="E182" s="146"/>
      <c r="F182" s="105"/>
      <c r="G182" s="103"/>
    </row>
    <row r="183" spans="1:7" hidden="1" x14ac:dyDescent="0.3">
      <c r="A183" s="64" t="s">
        <v>795</v>
      </c>
      <c r="B183" s="104">
        <v>10699036</v>
      </c>
      <c r="C183" s="55" t="s">
        <v>45</v>
      </c>
      <c r="D183" s="105" t="s">
        <v>1263</v>
      </c>
      <c r="E183" s="146"/>
      <c r="F183" s="105"/>
      <c r="G183" s="103"/>
    </row>
    <row r="184" spans="1:7" hidden="1" x14ac:dyDescent="0.3">
      <c r="A184" s="64" t="s">
        <v>290</v>
      </c>
      <c r="B184" s="104">
        <v>10630490</v>
      </c>
      <c r="C184" s="55" t="s">
        <v>182</v>
      </c>
      <c r="D184" s="105" t="s">
        <v>1215</v>
      </c>
      <c r="E184" s="146"/>
      <c r="F184" s="105"/>
      <c r="G184" s="103"/>
    </row>
    <row r="185" spans="1:7" hidden="1" x14ac:dyDescent="0.3">
      <c r="A185" s="64" t="s">
        <v>290</v>
      </c>
      <c r="B185" s="104">
        <v>10630490</v>
      </c>
      <c r="C185" s="55" t="s">
        <v>182</v>
      </c>
      <c r="D185" s="105" t="s">
        <v>1219</v>
      </c>
      <c r="E185" s="146"/>
      <c r="F185" s="105"/>
      <c r="G185" s="103"/>
    </row>
    <row r="186" spans="1:7" hidden="1" x14ac:dyDescent="0.3">
      <c r="A186" s="64" t="s">
        <v>253</v>
      </c>
      <c r="B186" s="104">
        <v>10150006</v>
      </c>
      <c r="C186" s="55" t="s">
        <v>45</v>
      </c>
      <c r="D186" s="105" t="s">
        <v>1220</v>
      </c>
      <c r="E186" s="146"/>
      <c r="F186" s="105" t="s">
        <v>1264</v>
      </c>
      <c r="G186" s="103"/>
    </row>
    <row r="187" spans="1:7" hidden="1" x14ac:dyDescent="0.3">
      <c r="A187" s="64" t="s">
        <v>183</v>
      </c>
      <c r="B187" s="104">
        <v>10699070</v>
      </c>
      <c r="C187" s="55" t="s">
        <v>178</v>
      </c>
      <c r="D187" s="105" t="s">
        <v>1226</v>
      </c>
      <c r="E187" s="146"/>
      <c r="F187" s="105" t="s">
        <v>1275</v>
      </c>
      <c r="G187" s="103"/>
    </row>
    <row r="188" spans="1:7" hidden="1" x14ac:dyDescent="0.3">
      <c r="A188" s="64" t="s">
        <v>540</v>
      </c>
      <c r="B188" s="104">
        <v>10699085</v>
      </c>
      <c r="C188" s="55" t="s">
        <v>179</v>
      </c>
      <c r="D188" s="105" t="s">
        <v>1227</v>
      </c>
      <c r="E188" s="146"/>
      <c r="F188" s="105" t="s">
        <v>1249</v>
      </c>
      <c r="G188" s="103"/>
    </row>
    <row r="189" spans="1:7" hidden="1" x14ac:dyDescent="0.3">
      <c r="A189" s="64" t="s">
        <v>540</v>
      </c>
      <c r="B189" s="104">
        <v>10699085</v>
      </c>
      <c r="C189" s="55" t="s">
        <v>179</v>
      </c>
      <c r="D189" s="105" t="s">
        <v>1226</v>
      </c>
      <c r="E189" s="146"/>
      <c r="F189" s="105" t="s">
        <v>1248</v>
      </c>
      <c r="G189" s="103"/>
    </row>
    <row r="190" spans="1:7" hidden="1" x14ac:dyDescent="0.3">
      <c r="A190" s="64" t="s">
        <v>598</v>
      </c>
      <c r="B190" s="104">
        <v>10605347</v>
      </c>
      <c r="C190" s="55" t="s">
        <v>74</v>
      </c>
      <c r="D190" s="105">
        <v>41532</v>
      </c>
      <c r="E190" s="146"/>
      <c r="F190" s="105"/>
      <c r="G190" s="103"/>
    </row>
    <row r="191" spans="1:7" hidden="1" x14ac:dyDescent="0.3">
      <c r="A191" s="64" t="s">
        <v>598</v>
      </c>
      <c r="B191" s="104">
        <v>10605347</v>
      </c>
      <c r="C191" s="55" t="s">
        <v>74</v>
      </c>
      <c r="D191" s="105">
        <v>41538</v>
      </c>
      <c r="E191" s="146"/>
      <c r="F191" s="105"/>
      <c r="G191" s="103"/>
    </row>
    <row r="192" spans="1:7" hidden="1" x14ac:dyDescent="0.3">
      <c r="A192" s="64" t="s">
        <v>318</v>
      </c>
      <c r="B192" s="104">
        <v>10630537</v>
      </c>
      <c r="C192" s="55" t="s">
        <v>73</v>
      </c>
      <c r="D192" s="146">
        <v>41573</v>
      </c>
      <c r="E192" s="146"/>
      <c r="F192" s="105"/>
      <c r="G192" s="103"/>
    </row>
    <row r="193" spans="1:7" hidden="1" x14ac:dyDescent="0.3">
      <c r="A193" s="64" t="s">
        <v>208</v>
      </c>
      <c r="B193" s="104">
        <v>10705918</v>
      </c>
      <c r="C193" s="55" t="s">
        <v>179</v>
      </c>
      <c r="D193" s="146">
        <v>41573</v>
      </c>
      <c r="E193" s="146">
        <v>41578</v>
      </c>
      <c r="F193" s="146">
        <v>41578</v>
      </c>
      <c r="G193" s="103"/>
    </row>
    <row r="194" spans="1:7" hidden="1" x14ac:dyDescent="0.3">
      <c r="A194" s="75" t="s">
        <v>1201</v>
      </c>
      <c r="B194" s="80">
        <v>10302547</v>
      </c>
      <c r="C194" s="55" t="s">
        <v>179</v>
      </c>
      <c r="D194" s="146">
        <v>41573</v>
      </c>
      <c r="E194" s="146">
        <v>41610</v>
      </c>
      <c r="F194" s="105"/>
      <c r="G194" s="103"/>
    </row>
    <row r="195" spans="1:7" hidden="1" x14ac:dyDescent="0.3">
      <c r="A195" s="64" t="s">
        <v>540</v>
      </c>
      <c r="B195" s="104">
        <v>10699085</v>
      </c>
      <c r="C195" s="55" t="s">
        <v>179</v>
      </c>
      <c r="D195" s="146">
        <v>41573</v>
      </c>
      <c r="E195" s="146">
        <v>41635</v>
      </c>
      <c r="F195" s="105"/>
      <c r="G195" s="103"/>
    </row>
    <row r="196" spans="1:7" hidden="1" x14ac:dyDescent="0.3">
      <c r="A196" s="64" t="s">
        <v>443</v>
      </c>
      <c r="B196" s="56">
        <v>10792731</v>
      </c>
      <c r="C196" s="55" t="s">
        <v>74</v>
      </c>
      <c r="D196" s="146">
        <v>41573</v>
      </c>
      <c r="E196" s="146"/>
      <c r="F196" s="105"/>
      <c r="G196" s="103"/>
    </row>
    <row r="197" spans="1:7" hidden="1" x14ac:dyDescent="0.3">
      <c r="A197" s="64" t="s">
        <v>253</v>
      </c>
      <c r="B197" s="70">
        <v>10150006</v>
      </c>
      <c r="C197" s="55" t="s">
        <v>45</v>
      </c>
      <c r="D197" s="146">
        <v>41573</v>
      </c>
      <c r="E197" s="146"/>
      <c r="F197" s="146">
        <v>41628</v>
      </c>
      <c r="G197" s="103"/>
    </row>
    <row r="198" spans="1:7" hidden="1" x14ac:dyDescent="0.3">
      <c r="A198" s="64" t="s">
        <v>521</v>
      </c>
      <c r="B198" s="56">
        <v>10139980</v>
      </c>
      <c r="C198" s="55" t="s">
        <v>74</v>
      </c>
      <c r="D198" s="146">
        <v>41573</v>
      </c>
      <c r="E198" s="146">
        <v>41635</v>
      </c>
      <c r="F198" s="105"/>
      <c r="G198" s="103"/>
    </row>
    <row r="199" spans="1:7" hidden="1" x14ac:dyDescent="0.3">
      <c r="A199" s="64" t="s">
        <v>1260</v>
      </c>
      <c r="B199" s="104">
        <v>10411098</v>
      </c>
      <c r="C199" s="55" t="s">
        <v>74</v>
      </c>
      <c r="D199" s="146">
        <v>41573</v>
      </c>
      <c r="E199" s="146"/>
      <c r="F199" s="105"/>
      <c r="G199" s="103"/>
    </row>
    <row r="200" spans="1:7" hidden="1" x14ac:dyDescent="0.3">
      <c r="A200" s="64" t="s">
        <v>318</v>
      </c>
      <c r="B200" s="104">
        <v>10630537</v>
      </c>
      <c r="C200" s="55" t="s">
        <v>73</v>
      </c>
      <c r="D200" s="105" t="s">
        <v>1341</v>
      </c>
      <c r="E200" s="146"/>
      <c r="F200" s="105"/>
      <c r="G200" s="103"/>
    </row>
    <row r="201" spans="1:7" hidden="1" x14ac:dyDescent="0.3">
      <c r="A201" s="64" t="s">
        <v>208</v>
      </c>
      <c r="B201" s="104">
        <v>10705918</v>
      </c>
      <c r="C201" s="55" t="s">
        <v>179</v>
      </c>
      <c r="D201" s="146">
        <v>41587</v>
      </c>
      <c r="E201" s="146">
        <v>41631</v>
      </c>
      <c r="F201" s="105"/>
      <c r="G201" s="103"/>
    </row>
    <row r="202" spans="1:7" hidden="1" x14ac:dyDescent="0.3">
      <c r="A202" s="75" t="s">
        <v>1201</v>
      </c>
      <c r="B202" s="80">
        <v>10302547</v>
      </c>
      <c r="C202" s="55" t="s">
        <v>179</v>
      </c>
      <c r="D202" s="146">
        <v>41587</v>
      </c>
      <c r="E202" s="146">
        <v>41611</v>
      </c>
      <c r="F202" s="105"/>
      <c r="G202" s="103"/>
    </row>
    <row r="203" spans="1:7" hidden="1" x14ac:dyDescent="0.3">
      <c r="A203" s="64" t="s">
        <v>540</v>
      </c>
      <c r="B203" s="104">
        <v>10699085</v>
      </c>
      <c r="C203" s="55" t="s">
        <v>179</v>
      </c>
      <c r="D203" s="146">
        <v>41587</v>
      </c>
      <c r="E203" s="146">
        <v>41638</v>
      </c>
      <c r="F203" s="105"/>
      <c r="G203" s="103"/>
    </row>
    <row r="204" spans="1:7" hidden="1" x14ac:dyDescent="0.3">
      <c r="A204" s="64" t="s">
        <v>443</v>
      </c>
      <c r="B204" s="56">
        <v>10792731</v>
      </c>
      <c r="C204" s="55" t="s">
        <v>74</v>
      </c>
      <c r="D204" s="146">
        <v>41587</v>
      </c>
      <c r="E204" s="146"/>
      <c r="F204" s="105"/>
      <c r="G204" s="103"/>
    </row>
    <row r="205" spans="1:7" hidden="1" x14ac:dyDescent="0.3">
      <c r="A205" s="64" t="s">
        <v>253</v>
      </c>
      <c r="B205" s="70">
        <v>10150006</v>
      </c>
      <c r="C205" s="55" t="s">
        <v>45</v>
      </c>
      <c r="D205" s="146">
        <v>41587</v>
      </c>
      <c r="E205" s="146">
        <v>41638</v>
      </c>
      <c r="F205" s="146">
        <v>41638</v>
      </c>
      <c r="G205" s="103"/>
    </row>
    <row r="206" spans="1:7" hidden="1" x14ac:dyDescent="0.3">
      <c r="A206" s="64" t="s">
        <v>521</v>
      </c>
      <c r="B206" s="56">
        <v>10139980</v>
      </c>
      <c r="C206" s="55" t="s">
        <v>74</v>
      </c>
      <c r="D206" s="146">
        <v>41587</v>
      </c>
      <c r="E206" s="146">
        <v>41639</v>
      </c>
      <c r="F206" s="105"/>
      <c r="G206" s="103"/>
    </row>
    <row r="207" spans="1:7" hidden="1" x14ac:dyDescent="0.3">
      <c r="A207" s="64" t="s">
        <v>1260</v>
      </c>
      <c r="B207" s="104">
        <v>10411098</v>
      </c>
      <c r="C207" s="55" t="s">
        <v>74</v>
      </c>
      <c r="D207" s="146">
        <v>41587</v>
      </c>
      <c r="E207" s="146"/>
      <c r="F207" s="105"/>
      <c r="G207" s="103"/>
    </row>
    <row r="208" spans="1:7" hidden="1" x14ac:dyDescent="0.3">
      <c r="A208" s="55" t="s">
        <v>70</v>
      </c>
      <c r="B208" s="56">
        <v>10780419</v>
      </c>
      <c r="C208" s="55" t="s">
        <v>74</v>
      </c>
      <c r="D208" s="146">
        <v>41587</v>
      </c>
      <c r="E208" s="146">
        <v>41610</v>
      </c>
      <c r="F208" s="105">
        <v>41610</v>
      </c>
      <c r="G208" s="103"/>
    </row>
    <row r="209" spans="1:7" hidden="1" x14ac:dyDescent="0.3">
      <c r="A209" s="75" t="s">
        <v>67</v>
      </c>
      <c r="B209" s="80">
        <v>10610660</v>
      </c>
      <c r="C209" s="55" t="s">
        <v>44</v>
      </c>
      <c r="D209" s="105">
        <v>41594</v>
      </c>
      <c r="E209" s="146"/>
      <c r="F209" s="105"/>
      <c r="G209" s="103"/>
    </row>
    <row r="210" spans="1:7" hidden="1" x14ac:dyDescent="0.3">
      <c r="A210" s="64" t="s">
        <v>318</v>
      </c>
      <c r="B210" s="104">
        <v>10630537</v>
      </c>
      <c r="C210" s="55" t="s">
        <v>73</v>
      </c>
      <c r="D210" s="105" t="s">
        <v>1342</v>
      </c>
      <c r="E210" s="146"/>
      <c r="F210" s="105"/>
      <c r="G210" s="103"/>
    </row>
    <row r="211" spans="1:7" hidden="1" x14ac:dyDescent="0.3">
      <c r="A211" s="64" t="s">
        <v>208</v>
      </c>
      <c r="B211" s="104">
        <v>10705918</v>
      </c>
      <c r="C211" s="55" t="s">
        <v>179</v>
      </c>
      <c r="D211" s="105">
        <v>41594</v>
      </c>
      <c r="E211" s="146">
        <v>41632</v>
      </c>
      <c r="F211" s="105"/>
      <c r="G211" s="103"/>
    </row>
    <row r="212" spans="1:7" hidden="1" x14ac:dyDescent="0.3">
      <c r="A212" s="75" t="s">
        <v>1201</v>
      </c>
      <c r="B212" s="80">
        <v>10302547</v>
      </c>
      <c r="C212" s="55" t="s">
        <v>179</v>
      </c>
      <c r="D212" s="105">
        <v>41594</v>
      </c>
      <c r="E212" s="146"/>
      <c r="F212" s="105"/>
      <c r="G212" s="103"/>
    </row>
    <row r="213" spans="1:7" hidden="1" x14ac:dyDescent="0.3">
      <c r="A213" s="64" t="s">
        <v>540</v>
      </c>
      <c r="B213" s="104">
        <v>10699085</v>
      </c>
      <c r="C213" s="55" t="s">
        <v>179</v>
      </c>
      <c r="D213" s="105">
        <v>41594</v>
      </c>
      <c r="E213" s="146"/>
      <c r="F213" s="105"/>
      <c r="G213" s="103"/>
    </row>
    <row r="214" spans="1:7" hidden="1" x14ac:dyDescent="0.3">
      <c r="A214" s="64" t="s">
        <v>443</v>
      </c>
      <c r="B214" s="56">
        <v>10792731</v>
      </c>
      <c r="C214" s="55" t="s">
        <v>74</v>
      </c>
      <c r="D214" s="105">
        <v>41594</v>
      </c>
      <c r="E214" s="146"/>
      <c r="F214" s="105"/>
      <c r="G214" s="103"/>
    </row>
    <row r="215" spans="1:7" hidden="1" x14ac:dyDescent="0.3">
      <c r="A215" s="64" t="s">
        <v>253</v>
      </c>
      <c r="B215" s="70">
        <v>10150006</v>
      </c>
      <c r="C215" s="55" t="s">
        <v>45</v>
      </c>
      <c r="D215" s="105">
        <v>41594</v>
      </c>
      <c r="E215" s="146">
        <v>41639</v>
      </c>
      <c r="F215" s="146">
        <v>41639</v>
      </c>
      <c r="G215" s="103"/>
    </row>
    <row r="216" spans="1:7" hidden="1" x14ac:dyDescent="0.3">
      <c r="A216" s="64" t="s">
        <v>521</v>
      </c>
      <c r="B216" s="56">
        <v>10139980</v>
      </c>
      <c r="C216" s="55" t="s">
        <v>74</v>
      </c>
      <c r="D216" s="105">
        <v>41594</v>
      </c>
      <c r="E216" s="146">
        <v>41634</v>
      </c>
      <c r="F216" s="105"/>
      <c r="G216" s="103"/>
    </row>
    <row r="217" spans="1:7" hidden="1" x14ac:dyDescent="0.3">
      <c r="A217" s="64" t="s">
        <v>1260</v>
      </c>
      <c r="B217" s="104">
        <v>10411098</v>
      </c>
      <c r="C217" s="55" t="s">
        <v>74</v>
      </c>
      <c r="D217" s="105">
        <v>41594</v>
      </c>
      <c r="E217" s="146"/>
      <c r="F217" s="105"/>
      <c r="G217" s="103"/>
    </row>
    <row r="218" spans="1:7" hidden="1" x14ac:dyDescent="0.3">
      <c r="A218" s="55" t="s">
        <v>70</v>
      </c>
      <c r="B218" s="56">
        <v>10780419</v>
      </c>
      <c r="C218" s="55" t="s">
        <v>74</v>
      </c>
      <c r="D218" s="105">
        <v>41594</v>
      </c>
      <c r="E218" s="146"/>
      <c r="F218" s="105">
        <v>41652</v>
      </c>
      <c r="G218" s="103"/>
    </row>
    <row r="219" spans="1:7" hidden="1" x14ac:dyDescent="0.3">
      <c r="A219" s="75" t="s">
        <v>923</v>
      </c>
      <c r="B219" s="80">
        <v>10610660</v>
      </c>
      <c r="C219" s="55" t="s">
        <v>44</v>
      </c>
      <c r="D219" s="105">
        <v>41601</v>
      </c>
      <c r="E219" s="146"/>
      <c r="F219" s="105"/>
      <c r="G219" s="103"/>
    </row>
    <row r="220" spans="1:7" hidden="1" x14ac:dyDescent="0.3">
      <c r="A220" s="64" t="s">
        <v>208</v>
      </c>
      <c r="B220" s="104">
        <v>10705918</v>
      </c>
      <c r="C220" s="55" t="s">
        <v>178</v>
      </c>
      <c r="D220" s="105">
        <v>41601</v>
      </c>
      <c r="E220" s="146">
        <v>41659</v>
      </c>
      <c r="F220" s="105"/>
      <c r="G220" s="103"/>
    </row>
    <row r="221" spans="1:7" hidden="1" x14ac:dyDescent="0.3">
      <c r="A221" s="75" t="s">
        <v>1201</v>
      </c>
      <c r="B221" s="80">
        <v>10302547</v>
      </c>
      <c r="C221" s="55" t="s">
        <v>178</v>
      </c>
      <c r="D221" s="105">
        <v>41601</v>
      </c>
      <c r="E221" s="146"/>
      <c r="F221" s="105"/>
      <c r="G221" s="103"/>
    </row>
    <row r="222" spans="1:7" hidden="1" x14ac:dyDescent="0.3">
      <c r="A222" s="64" t="s">
        <v>540</v>
      </c>
      <c r="B222" s="104">
        <v>10699085</v>
      </c>
      <c r="C222" s="55" t="s">
        <v>178</v>
      </c>
      <c r="D222" s="105">
        <v>41601</v>
      </c>
      <c r="E222" s="146"/>
      <c r="F222" s="105"/>
      <c r="G222" s="103"/>
    </row>
    <row r="223" spans="1:7" hidden="1" x14ac:dyDescent="0.3">
      <c r="A223" s="64" t="s">
        <v>443</v>
      </c>
      <c r="B223" s="56">
        <v>10792731</v>
      </c>
      <c r="C223" s="55" t="s">
        <v>74</v>
      </c>
      <c r="D223" s="105">
        <v>41601</v>
      </c>
      <c r="E223" s="146"/>
      <c r="F223" s="105"/>
      <c r="G223" s="103"/>
    </row>
    <row r="224" spans="1:7" hidden="1" x14ac:dyDescent="0.3">
      <c r="A224" s="64" t="s">
        <v>253</v>
      </c>
      <c r="B224" s="70">
        <v>10150006</v>
      </c>
      <c r="C224" s="55" t="s">
        <v>45</v>
      </c>
      <c r="D224" s="105">
        <v>41601</v>
      </c>
      <c r="E224" s="146">
        <v>41641</v>
      </c>
      <c r="F224" s="146">
        <v>41641</v>
      </c>
      <c r="G224" s="103"/>
    </row>
    <row r="225" spans="1:7" hidden="1" x14ac:dyDescent="0.3">
      <c r="A225" s="64" t="s">
        <v>521</v>
      </c>
      <c r="B225" s="56">
        <v>10139980</v>
      </c>
      <c r="C225" s="55" t="s">
        <v>74</v>
      </c>
      <c r="D225" s="105">
        <v>41601</v>
      </c>
      <c r="E225" s="146"/>
      <c r="F225" s="105"/>
      <c r="G225" s="103"/>
    </row>
    <row r="226" spans="1:7" hidden="1" x14ac:dyDescent="0.3">
      <c r="A226" s="64" t="s">
        <v>1260</v>
      </c>
      <c r="B226" s="104">
        <v>10411098</v>
      </c>
      <c r="C226" s="55" t="s">
        <v>74</v>
      </c>
      <c r="D226" s="105">
        <v>41601</v>
      </c>
      <c r="E226" s="146"/>
      <c r="F226" s="105"/>
      <c r="G226" s="103"/>
    </row>
    <row r="227" spans="1:7" hidden="1" x14ac:dyDescent="0.3">
      <c r="A227" s="55" t="s">
        <v>70</v>
      </c>
      <c r="B227" s="56">
        <v>10780419</v>
      </c>
      <c r="C227" s="55" t="s">
        <v>74</v>
      </c>
      <c r="D227" s="105">
        <v>41601</v>
      </c>
      <c r="E227" s="146"/>
      <c r="F227" s="105" t="s">
        <v>1393</v>
      </c>
      <c r="G227" s="103"/>
    </row>
    <row r="228" spans="1:7" hidden="1" x14ac:dyDescent="0.3">
      <c r="A228" s="64" t="s">
        <v>318</v>
      </c>
      <c r="B228" s="104">
        <v>10630537</v>
      </c>
      <c r="C228" s="55" t="s">
        <v>73</v>
      </c>
      <c r="D228" s="105" t="s">
        <v>1352</v>
      </c>
      <c r="E228" s="146"/>
      <c r="F228" s="105"/>
      <c r="G228" s="103"/>
    </row>
    <row r="229" spans="1:7" hidden="1" x14ac:dyDescent="0.3">
      <c r="A229" s="64" t="s">
        <v>208</v>
      </c>
      <c r="B229" s="104">
        <v>10705918</v>
      </c>
      <c r="C229" s="55" t="s">
        <v>178</v>
      </c>
      <c r="D229" s="105">
        <v>41615</v>
      </c>
      <c r="E229" s="146"/>
      <c r="F229" s="105"/>
      <c r="G229" s="103"/>
    </row>
    <row r="230" spans="1:7" hidden="1" x14ac:dyDescent="0.3">
      <c r="A230" s="75" t="s">
        <v>1201</v>
      </c>
      <c r="B230" s="80">
        <v>10302547</v>
      </c>
      <c r="C230" s="55" t="s">
        <v>178</v>
      </c>
      <c r="D230" s="105">
        <v>41615</v>
      </c>
      <c r="E230" s="146"/>
      <c r="F230" s="105"/>
      <c r="G230" s="103"/>
    </row>
    <row r="231" spans="1:7" hidden="1" x14ac:dyDescent="0.3">
      <c r="A231" s="64" t="s">
        <v>540</v>
      </c>
      <c r="B231" s="104">
        <v>10699085</v>
      </c>
      <c r="C231" s="55" t="s">
        <v>178</v>
      </c>
      <c r="D231" s="105">
        <v>41615</v>
      </c>
      <c r="E231" s="146"/>
      <c r="F231" s="105"/>
      <c r="G231" s="103"/>
    </row>
    <row r="232" spans="1:7" hidden="1" x14ac:dyDescent="0.3">
      <c r="A232" s="64" t="s">
        <v>443</v>
      </c>
      <c r="B232" s="56">
        <v>10792731</v>
      </c>
      <c r="C232" s="55" t="s">
        <v>74</v>
      </c>
      <c r="D232" s="105">
        <v>41615</v>
      </c>
      <c r="E232" s="146"/>
      <c r="F232" s="105"/>
      <c r="G232" s="103"/>
    </row>
    <row r="233" spans="1:7" hidden="1" x14ac:dyDescent="0.3">
      <c r="A233" s="64" t="s">
        <v>253</v>
      </c>
      <c r="B233" s="70">
        <v>10150006</v>
      </c>
      <c r="C233" s="55" t="s">
        <v>45</v>
      </c>
      <c r="D233" s="105">
        <v>41615</v>
      </c>
      <c r="E233" s="146">
        <v>41642</v>
      </c>
      <c r="F233" s="146">
        <v>41642</v>
      </c>
      <c r="G233" s="103"/>
    </row>
    <row r="234" spans="1:7" hidden="1" x14ac:dyDescent="0.3">
      <c r="A234" s="64" t="s">
        <v>521</v>
      </c>
      <c r="B234" s="56">
        <v>10139980</v>
      </c>
      <c r="C234" s="55" t="s">
        <v>74</v>
      </c>
      <c r="D234" s="105">
        <v>41615</v>
      </c>
      <c r="E234" s="146"/>
      <c r="F234" s="105"/>
      <c r="G234" s="103"/>
    </row>
    <row r="235" spans="1:7" hidden="1" x14ac:dyDescent="0.3">
      <c r="A235" s="64" t="s">
        <v>1260</v>
      </c>
      <c r="B235" s="104">
        <v>10411098</v>
      </c>
      <c r="C235" s="55" t="s">
        <v>74</v>
      </c>
      <c r="D235" s="105">
        <v>41615</v>
      </c>
      <c r="E235" s="146"/>
      <c r="F235" s="105"/>
      <c r="G235" s="103"/>
    </row>
    <row r="236" spans="1:7" hidden="1" x14ac:dyDescent="0.3">
      <c r="A236" s="55" t="s">
        <v>70</v>
      </c>
      <c r="B236" s="56">
        <v>10780419</v>
      </c>
      <c r="C236" s="55" t="s">
        <v>74</v>
      </c>
      <c r="D236" s="105">
        <v>41615</v>
      </c>
      <c r="E236" s="146"/>
      <c r="F236" s="105" t="s">
        <v>1394</v>
      </c>
      <c r="G236" s="103"/>
    </row>
    <row r="237" spans="1:7" hidden="1" x14ac:dyDescent="0.3">
      <c r="A237" s="64" t="s">
        <v>318</v>
      </c>
      <c r="B237" s="104">
        <v>10630537</v>
      </c>
      <c r="C237" s="55" t="s">
        <v>73</v>
      </c>
      <c r="D237" s="105">
        <v>41622</v>
      </c>
      <c r="E237" s="146"/>
      <c r="F237" s="105"/>
      <c r="G237" s="103"/>
    </row>
    <row r="238" spans="1:7" hidden="1" x14ac:dyDescent="0.3">
      <c r="A238" s="64" t="s">
        <v>208</v>
      </c>
      <c r="B238" s="104">
        <v>10705918</v>
      </c>
      <c r="C238" s="55" t="s">
        <v>178</v>
      </c>
      <c r="D238" s="105">
        <v>41622</v>
      </c>
      <c r="E238" s="146"/>
      <c r="F238" s="105"/>
      <c r="G238" s="103"/>
    </row>
    <row r="239" spans="1:7" hidden="1" x14ac:dyDescent="0.3">
      <c r="A239" s="75" t="s">
        <v>1201</v>
      </c>
      <c r="B239" s="80">
        <v>10302547</v>
      </c>
      <c r="C239" s="55" t="s">
        <v>178</v>
      </c>
      <c r="D239" s="105">
        <v>41622</v>
      </c>
      <c r="E239" s="146"/>
      <c r="F239" s="105"/>
      <c r="G239" s="103"/>
    </row>
    <row r="240" spans="1:7" hidden="1" x14ac:dyDescent="0.3">
      <c r="A240" s="64" t="s">
        <v>540</v>
      </c>
      <c r="B240" s="104">
        <v>10699085</v>
      </c>
      <c r="C240" s="55" t="s">
        <v>178</v>
      </c>
      <c r="D240" s="105">
        <v>41622</v>
      </c>
      <c r="E240" s="146"/>
      <c r="F240" s="105"/>
      <c r="G240" s="103"/>
    </row>
    <row r="241" spans="1:7" hidden="1" x14ac:dyDescent="0.3">
      <c r="A241" s="64" t="s">
        <v>443</v>
      </c>
      <c r="B241" s="56">
        <v>10792731</v>
      </c>
      <c r="C241" s="55" t="s">
        <v>74</v>
      </c>
      <c r="D241" s="105">
        <v>41622</v>
      </c>
      <c r="E241" s="146"/>
      <c r="F241" s="105"/>
      <c r="G241" s="103"/>
    </row>
    <row r="242" spans="1:7" hidden="1" x14ac:dyDescent="0.3">
      <c r="A242" s="64" t="s">
        <v>1260</v>
      </c>
      <c r="B242" s="104">
        <v>10411098</v>
      </c>
      <c r="C242" s="55" t="s">
        <v>74</v>
      </c>
      <c r="D242" s="105">
        <v>41622</v>
      </c>
      <c r="E242" s="146"/>
      <c r="F242" s="105"/>
      <c r="G242" s="103"/>
    </row>
    <row r="243" spans="1:7" hidden="1" x14ac:dyDescent="0.3">
      <c r="A243" s="55" t="s">
        <v>70</v>
      </c>
      <c r="B243" s="56">
        <v>10780419</v>
      </c>
      <c r="C243" s="55" t="s">
        <v>74</v>
      </c>
      <c r="D243" s="105">
        <v>41622</v>
      </c>
      <c r="E243" s="146"/>
      <c r="F243" s="105" t="s">
        <v>1395</v>
      </c>
      <c r="G243" s="103"/>
    </row>
    <row r="244" spans="1:7" hidden="1" x14ac:dyDescent="0.3">
      <c r="A244" s="64" t="s">
        <v>318</v>
      </c>
      <c r="B244" s="104">
        <v>10630537</v>
      </c>
      <c r="C244" s="55" t="s">
        <v>73</v>
      </c>
      <c r="D244" s="105">
        <v>41629</v>
      </c>
      <c r="E244" s="146"/>
      <c r="F244" s="105"/>
      <c r="G244" s="103"/>
    </row>
    <row r="245" spans="1:7" hidden="1" x14ac:dyDescent="0.3">
      <c r="A245" s="75" t="s">
        <v>1201</v>
      </c>
      <c r="B245" s="80">
        <v>10302547</v>
      </c>
      <c r="C245" s="55" t="s">
        <v>178</v>
      </c>
      <c r="D245" s="105">
        <v>41629</v>
      </c>
      <c r="E245" s="146"/>
      <c r="F245" s="105"/>
      <c r="G245" s="103"/>
    </row>
    <row r="246" spans="1:7" hidden="1" x14ac:dyDescent="0.3">
      <c r="A246" s="64" t="s">
        <v>540</v>
      </c>
      <c r="B246" s="104">
        <v>10699085</v>
      </c>
      <c r="C246" s="55" t="s">
        <v>178</v>
      </c>
      <c r="D246" s="105">
        <v>41629</v>
      </c>
      <c r="E246" s="146"/>
      <c r="F246" s="105"/>
      <c r="G246" s="103"/>
    </row>
    <row r="247" spans="1:7" hidden="1" x14ac:dyDescent="0.3">
      <c r="A247" s="64" t="s">
        <v>443</v>
      </c>
      <c r="B247" s="56">
        <v>10792731</v>
      </c>
      <c r="C247" s="55" t="s">
        <v>74</v>
      </c>
      <c r="D247" s="105">
        <v>41629</v>
      </c>
      <c r="E247" s="146"/>
      <c r="F247" s="105"/>
      <c r="G247" s="103"/>
    </row>
    <row r="248" spans="1:7" hidden="1" x14ac:dyDescent="0.3">
      <c r="A248" s="64" t="s">
        <v>1260</v>
      </c>
      <c r="B248" s="104">
        <v>10411098</v>
      </c>
      <c r="C248" s="55" t="s">
        <v>74</v>
      </c>
      <c r="D248" s="105">
        <v>41629</v>
      </c>
      <c r="E248" s="146"/>
      <c r="F248" s="105"/>
      <c r="G248" s="103"/>
    </row>
    <row r="249" spans="1:7" ht="15" hidden="1" thickBot="1" x14ac:dyDescent="0.35">
      <c r="A249" s="296" t="s">
        <v>70</v>
      </c>
      <c r="B249" s="297">
        <v>10780419</v>
      </c>
      <c r="C249" s="296" t="s">
        <v>74</v>
      </c>
      <c r="D249" s="298">
        <v>41629</v>
      </c>
      <c r="E249" s="299"/>
      <c r="F249" s="298">
        <v>41669</v>
      </c>
      <c r="G249" s="300"/>
    </row>
    <row r="250" spans="1:7" ht="44.25" customHeight="1" thickBot="1" x14ac:dyDescent="0.35">
      <c r="A250" s="453" t="s">
        <v>1649</v>
      </c>
      <c r="B250" s="454"/>
      <c r="C250" s="454"/>
      <c r="D250" s="454"/>
      <c r="E250" s="454"/>
      <c r="F250" s="454"/>
      <c r="G250" s="455"/>
    </row>
    <row r="251" spans="1:7" x14ac:dyDescent="0.3">
      <c r="A251" s="301"/>
      <c r="B251" s="302"/>
      <c r="C251" s="303"/>
      <c r="D251" s="304"/>
      <c r="E251" s="305"/>
      <c r="F251" s="304"/>
      <c r="G251" s="306"/>
    </row>
    <row r="252" spans="1:7" x14ac:dyDescent="0.3">
      <c r="A252" s="64"/>
      <c r="B252" s="104"/>
      <c r="C252" s="55"/>
      <c r="D252" s="105"/>
      <c r="E252" s="146"/>
      <c r="F252" s="105"/>
      <c r="G252" s="103"/>
    </row>
    <row r="253" spans="1:7" x14ac:dyDescent="0.3">
      <c r="A253" s="64"/>
      <c r="B253" s="104"/>
      <c r="C253" s="55"/>
      <c r="D253" s="105"/>
      <c r="E253" s="146"/>
      <c r="F253" s="105"/>
      <c r="G253" s="103"/>
    </row>
    <row r="254" spans="1:7" x14ac:dyDescent="0.3">
      <c r="A254" s="64"/>
      <c r="B254" s="104"/>
      <c r="C254" s="55"/>
      <c r="D254" s="105"/>
      <c r="E254" s="146"/>
      <c r="F254" s="105"/>
      <c r="G254" s="103"/>
    </row>
    <row r="255" spans="1:7" x14ac:dyDescent="0.3">
      <c r="A255" s="64"/>
      <c r="B255" s="104"/>
      <c r="C255" s="55"/>
      <c r="D255" s="105"/>
      <c r="E255" s="146"/>
      <c r="F255" s="105"/>
      <c r="G255" s="103"/>
    </row>
    <row r="256" spans="1:7" x14ac:dyDescent="0.3">
      <c r="A256" s="64"/>
      <c r="B256" s="104"/>
      <c r="C256" s="55"/>
      <c r="D256" s="105"/>
      <c r="E256" s="146"/>
      <c r="F256" s="105"/>
      <c r="G256" s="103"/>
    </row>
    <row r="257" spans="1:7" x14ac:dyDescent="0.3">
      <c r="A257" s="64"/>
      <c r="B257" s="104"/>
      <c r="C257" s="55"/>
      <c r="D257" s="105"/>
      <c r="E257" s="146"/>
      <c r="F257" s="105"/>
      <c r="G257" s="103"/>
    </row>
    <row r="258" spans="1:7" x14ac:dyDescent="0.3">
      <c r="A258" s="64"/>
      <c r="B258" s="104"/>
      <c r="C258" s="55"/>
      <c r="D258" s="105"/>
      <c r="E258" s="146"/>
      <c r="F258" s="105"/>
      <c r="G258" s="103"/>
    </row>
    <row r="259" spans="1:7" x14ac:dyDescent="0.3">
      <c r="A259" s="64"/>
      <c r="B259" s="104"/>
      <c r="C259" s="55"/>
      <c r="D259" s="105"/>
      <c r="E259" s="146"/>
      <c r="F259" s="105"/>
      <c r="G259" s="103"/>
    </row>
    <row r="260" spans="1:7" x14ac:dyDescent="0.3">
      <c r="A260" s="64"/>
      <c r="B260" s="104"/>
      <c r="C260" s="55"/>
      <c r="D260" s="105"/>
      <c r="E260" s="146"/>
      <c r="F260" s="105"/>
      <c r="G260" s="103"/>
    </row>
    <row r="261" spans="1:7" x14ac:dyDescent="0.3">
      <c r="A261" s="64"/>
      <c r="B261" s="104"/>
      <c r="C261" s="55"/>
      <c r="D261" s="105"/>
      <c r="E261" s="146"/>
      <c r="F261" s="105"/>
      <c r="G261" s="103"/>
    </row>
    <row r="262" spans="1:7" x14ac:dyDescent="0.3">
      <c r="A262" s="64"/>
      <c r="B262" s="104"/>
      <c r="C262" s="55"/>
      <c r="D262" s="105"/>
      <c r="E262" s="146"/>
      <c r="F262" s="105"/>
      <c r="G262" s="103"/>
    </row>
    <row r="263" spans="1:7" x14ac:dyDescent="0.3">
      <c r="A263" s="64"/>
      <c r="B263" s="104"/>
      <c r="C263" s="55"/>
      <c r="D263" s="105"/>
      <c r="E263" s="146"/>
      <c r="F263" s="105"/>
      <c r="G263" s="103"/>
    </row>
    <row r="264" spans="1:7" x14ac:dyDescent="0.3">
      <c r="A264" s="64"/>
      <c r="B264" s="104"/>
      <c r="C264" s="55"/>
      <c r="D264" s="105"/>
      <c r="E264" s="146"/>
      <c r="F264" s="105"/>
      <c r="G264" s="103"/>
    </row>
    <row r="265" spans="1:7" x14ac:dyDescent="0.3">
      <c r="A265" s="64"/>
      <c r="B265" s="104"/>
      <c r="C265" s="55"/>
      <c r="D265" s="105"/>
      <c r="E265" s="146"/>
      <c r="F265" s="105"/>
      <c r="G265" s="103"/>
    </row>
    <row r="266" spans="1:7" x14ac:dyDescent="0.3">
      <c r="A266" s="64"/>
      <c r="B266" s="104"/>
      <c r="C266" s="55"/>
      <c r="D266" s="105"/>
      <c r="E266" s="146"/>
      <c r="F266" s="105"/>
      <c r="G266" s="103"/>
    </row>
    <row r="267" spans="1:7" x14ac:dyDescent="0.3">
      <c r="A267" s="64"/>
      <c r="B267" s="104"/>
      <c r="C267" s="55"/>
      <c r="D267" s="105"/>
      <c r="E267" s="146"/>
      <c r="F267" s="105"/>
      <c r="G267" s="103"/>
    </row>
    <row r="268" spans="1:7" x14ac:dyDescent="0.3">
      <c r="A268" s="64"/>
      <c r="B268" s="104"/>
      <c r="C268" s="55"/>
      <c r="D268" s="105"/>
      <c r="E268" s="146"/>
      <c r="F268" s="105"/>
      <c r="G268" s="103"/>
    </row>
    <row r="269" spans="1:7" x14ac:dyDescent="0.3">
      <c r="A269" s="64"/>
      <c r="B269" s="104"/>
      <c r="C269" s="55"/>
      <c r="D269" s="105"/>
      <c r="E269" s="146"/>
      <c r="F269" s="105"/>
      <c r="G269" s="103"/>
    </row>
    <row r="270" spans="1:7" x14ac:dyDescent="0.3">
      <c r="A270" s="64"/>
      <c r="B270" s="104"/>
      <c r="C270" s="55"/>
      <c r="D270" s="105"/>
      <c r="E270" s="146"/>
      <c r="F270" s="105"/>
      <c r="G270" s="103"/>
    </row>
    <row r="271" spans="1:7" x14ac:dyDescent="0.3">
      <c r="A271" s="64"/>
      <c r="B271" s="104"/>
      <c r="C271" s="55"/>
      <c r="D271" s="105"/>
      <c r="E271" s="146"/>
      <c r="F271" s="105"/>
      <c r="G271" s="103"/>
    </row>
    <row r="272" spans="1:7" x14ac:dyDescent="0.3">
      <c r="A272" s="64"/>
      <c r="B272" s="64"/>
      <c r="C272" s="64"/>
      <c r="D272" s="64"/>
      <c r="E272" s="64"/>
      <c r="F272" s="64"/>
      <c r="G272" s="64"/>
    </row>
    <row r="273" spans="1:7" x14ac:dyDescent="0.3">
      <c r="A273" s="64"/>
      <c r="B273" s="64"/>
      <c r="C273" s="64"/>
      <c r="D273" s="64"/>
      <c r="E273" s="64"/>
      <c r="F273" s="64"/>
      <c r="G273" s="64"/>
    </row>
    <row r="274" spans="1:7" x14ac:dyDescent="0.3">
      <c r="A274" s="64"/>
      <c r="B274" s="64"/>
      <c r="C274" s="64"/>
      <c r="D274" s="64"/>
      <c r="E274" s="64"/>
      <c r="F274" s="64"/>
      <c r="G274" s="64"/>
    </row>
    <row r="275" spans="1:7" x14ac:dyDescent="0.3">
      <c r="A275" s="64"/>
      <c r="B275" s="64"/>
      <c r="C275" s="64"/>
      <c r="D275" s="64"/>
      <c r="E275" s="64"/>
      <c r="F275" s="64"/>
      <c r="G275" s="64"/>
    </row>
    <row r="276" spans="1:7" x14ac:dyDescent="0.3">
      <c r="A276" s="64"/>
      <c r="B276" s="64"/>
      <c r="C276" s="64"/>
      <c r="D276" s="64"/>
      <c r="E276" s="64"/>
      <c r="F276" s="64"/>
      <c r="G276" s="64"/>
    </row>
    <row r="277" spans="1:7" x14ac:dyDescent="0.3">
      <c r="A277" s="64"/>
      <c r="B277" s="64"/>
      <c r="C277" s="64"/>
      <c r="D277" s="64"/>
      <c r="E277" s="64"/>
      <c r="F277" s="64"/>
      <c r="G277" s="64"/>
    </row>
    <row r="278" spans="1:7" x14ac:dyDescent="0.3">
      <c r="A278" s="64"/>
      <c r="B278" s="64"/>
      <c r="C278" s="64"/>
      <c r="D278" s="64"/>
      <c r="E278" s="64"/>
      <c r="F278" s="64"/>
      <c r="G278" s="64"/>
    </row>
    <row r="279" spans="1:7" x14ac:dyDescent="0.3">
      <c r="A279" s="64"/>
      <c r="B279" s="64"/>
      <c r="C279" s="64"/>
      <c r="D279" s="64"/>
      <c r="E279" s="64"/>
      <c r="F279" s="64"/>
      <c r="G279" s="64"/>
    </row>
    <row r="280" spans="1:7" x14ac:dyDescent="0.3">
      <c r="A280" s="64"/>
      <c r="B280" s="64"/>
      <c r="C280" s="64"/>
      <c r="D280" s="64"/>
      <c r="E280" s="64"/>
      <c r="F280" s="64"/>
      <c r="G280" s="64"/>
    </row>
    <row r="281" spans="1:7" x14ac:dyDescent="0.3">
      <c r="A281" s="64"/>
      <c r="B281" s="64"/>
      <c r="C281" s="64"/>
      <c r="D281" s="64"/>
      <c r="E281" s="64"/>
      <c r="F281" s="64"/>
      <c r="G281" s="64"/>
    </row>
    <row r="282" spans="1:7" x14ac:dyDescent="0.3">
      <c r="A282" s="64"/>
      <c r="B282" s="64"/>
      <c r="C282" s="64"/>
      <c r="D282" s="64"/>
      <c r="E282" s="64"/>
      <c r="F282" s="64"/>
      <c r="G282" s="64"/>
    </row>
    <row r="283" spans="1:7" x14ac:dyDescent="0.3">
      <c r="A283" s="64"/>
      <c r="B283" s="64"/>
      <c r="C283" s="64"/>
      <c r="D283" s="64"/>
      <c r="E283" s="64"/>
      <c r="F283" s="64"/>
      <c r="G283" s="64"/>
    </row>
    <row r="284" spans="1:7" x14ac:dyDescent="0.3">
      <c r="A284" s="64"/>
      <c r="B284" s="64"/>
      <c r="C284" s="64"/>
      <c r="D284" s="64"/>
      <c r="E284" s="64"/>
      <c r="F284" s="64"/>
      <c r="G284" s="64"/>
    </row>
    <row r="285" spans="1:7" x14ac:dyDescent="0.3">
      <c r="A285" s="64"/>
      <c r="B285" s="64"/>
      <c r="C285" s="64"/>
      <c r="D285" s="64"/>
      <c r="E285" s="64"/>
      <c r="F285" s="64"/>
      <c r="G285" s="64"/>
    </row>
    <row r="286" spans="1:7" x14ac:dyDescent="0.3">
      <c r="A286" s="64"/>
      <c r="B286" s="64"/>
      <c r="C286" s="64"/>
      <c r="D286" s="64"/>
      <c r="E286" s="64"/>
      <c r="F286" s="64"/>
      <c r="G286" s="64"/>
    </row>
    <row r="287" spans="1:7" x14ac:dyDescent="0.3">
      <c r="A287" s="64"/>
      <c r="B287" s="64"/>
      <c r="C287" s="64"/>
      <c r="D287" s="64"/>
      <c r="E287" s="64"/>
      <c r="F287" s="64"/>
      <c r="G287" s="64"/>
    </row>
    <row r="288" spans="1:7" x14ac:dyDescent="0.3">
      <c r="A288" s="64"/>
      <c r="B288" s="64"/>
      <c r="C288" s="64"/>
      <c r="D288" s="64"/>
      <c r="E288" s="64"/>
      <c r="F288" s="64"/>
      <c r="G288" s="64"/>
    </row>
    <row r="289" spans="1:7" x14ac:dyDescent="0.3">
      <c r="A289" s="64"/>
      <c r="B289" s="64"/>
      <c r="C289" s="64"/>
      <c r="D289" s="64"/>
      <c r="E289" s="64"/>
      <c r="F289" s="64"/>
      <c r="G289" s="64"/>
    </row>
    <row r="290" spans="1:7" x14ac:dyDescent="0.3">
      <c r="A290" s="64"/>
      <c r="B290" s="64"/>
      <c r="C290" s="64"/>
      <c r="D290" s="64"/>
      <c r="E290" s="64"/>
      <c r="F290" s="64"/>
      <c r="G290" s="64"/>
    </row>
    <row r="291" spans="1:7" x14ac:dyDescent="0.3">
      <c r="A291" s="64"/>
      <c r="B291" s="64"/>
      <c r="C291" s="64"/>
      <c r="D291" s="64"/>
      <c r="E291" s="64"/>
      <c r="F291" s="64"/>
      <c r="G291" s="64"/>
    </row>
    <row r="292" spans="1:7" x14ac:dyDescent="0.3">
      <c r="A292" s="64"/>
      <c r="B292" s="64"/>
      <c r="C292" s="64"/>
      <c r="D292" s="64"/>
      <c r="E292" s="64"/>
      <c r="F292" s="64"/>
      <c r="G292" s="64"/>
    </row>
    <row r="293" spans="1:7" x14ac:dyDescent="0.3">
      <c r="A293" s="64"/>
      <c r="B293" s="64"/>
      <c r="C293" s="64"/>
      <c r="D293" s="64"/>
      <c r="E293" s="64"/>
      <c r="F293" s="64"/>
      <c r="G293" s="64"/>
    </row>
    <row r="294" spans="1:7" x14ac:dyDescent="0.3">
      <c r="A294" s="64"/>
      <c r="B294" s="64"/>
      <c r="C294" s="64"/>
      <c r="D294" s="64"/>
      <c r="E294" s="64"/>
      <c r="F294" s="64"/>
      <c r="G294" s="64"/>
    </row>
    <row r="295" spans="1:7" x14ac:dyDescent="0.3">
      <c r="A295" s="64"/>
      <c r="B295" s="64"/>
      <c r="C295" s="64"/>
      <c r="D295" s="64"/>
      <c r="E295" s="64"/>
      <c r="F295" s="64"/>
      <c r="G295" s="64"/>
    </row>
    <row r="296" spans="1:7" x14ac:dyDescent="0.3">
      <c r="A296" s="64"/>
      <c r="B296" s="64"/>
      <c r="C296" s="64"/>
      <c r="D296" s="64"/>
      <c r="E296" s="64"/>
      <c r="F296" s="64"/>
      <c r="G296" s="64"/>
    </row>
    <row r="297" spans="1:7" x14ac:dyDescent="0.3">
      <c r="A297" s="64"/>
      <c r="B297" s="64"/>
      <c r="C297" s="64"/>
      <c r="D297" s="64"/>
      <c r="E297" s="64"/>
      <c r="F297" s="64"/>
      <c r="G297" s="64"/>
    </row>
    <row r="298" spans="1:7" x14ac:dyDescent="0.3">
      <c r="A298" s="64"/>
      <c r="B298" s="64"/>
      <c r="C298" s="64"/>
      <c r="D298" s="64"/>
      <c r="E298" s="64"/>
      <c r="F298" s="64"/>
      <c r="G298" s="64"/>
    </row>
    <row r="299" spans="1:7" x14ac:dyDescent="0.3">
      <c r="A299" s="64"/>
      <c r="B299" s="64"/>
      <c r="C299" s="64"/>
      <c r="D299" s="64"/>
      <c r="E299" s="64"/>
      <c r="F299" s="64"/>
      <c r="G299" s="64"/>
    </row>
    <row r="300" spans="1:7" x14ac:dyDescent="0.3">
      <c r="A300" s="64"/>
      <c r="B300" s="64"/>
      <c r="C300" s="64"/>
      <c r="D300" s="64"/>
      <c r="E300" s="64"/>
      <c r="F300" s="64"/>
      <c r="G300" s="64"/>
    </row>
    <row r="301" spans="1:7" x14ac:dyDescent="0.3">
      <c r="A301" s="64"/>
      <c r="B301" s="64"/>
      <c r="C301" s="64"/>
      <c r="D301" s="64"/>
      <c r="E301" s="64"/>
      <c r="F301" s="64"/>
      <c r="G301" s="64"/>
    </row>
    <row r="302" spans="1:7" x14ac:dyDescent="0.3">
      <c r="A302" s="64"/>
      <c r="B302" s="64"/>
      <c r="C302" s="64"/>
      <c r="D302" s="64"/>
      <c r="E302" s="64"/>
      <c r="F302" s="64"/>
      <c r="G302" s="64"/>
    </row>
    <row r="303" spans="1:7" x14ac:dyDescent="0.3">
      <c r="A303" s="64"/>
      <c r="B303" s="64"/>
      <c r="C303" s="64"/>
      <c r="D303" s="64"/>
      <c r="E303" s="64"/>
      <c r="F303" s="64"/>
      <c r="G303" s="64"/>
    </row>
    <row r="304" spans="1:7" x14ac:dyDescent="0.3">
      <c r="A304" s="64"/>
      <c r="B304" s="64"/>
      <c r="C304" s="64"/>
      <c r="D304" s="64"/>
      <c r="E304" s="64"/>
      <c r="F304" s="64"/>
      <c r="G304" s="64"/>
    </row>
    <row r="305" spans="1:7" x14ac:dyDescent="0.3">
      <c r="A305" s="64"/>
      <c r="B305" s="64"/>
      <c r="C305" s="64"/>
      <c r="D305" s="64"/>
      <c r="E305" s="64"/>
      <c r="F305" s="64"/>
      <c r="G305" s="64"/>
    </row>
    <row r="306" spans="1:7" x14ac:dyDescent="0.3">
      <c r="A306" s="64"/>
      <c r="B306" s="64"/>
      <c r="C306" s="64"/>
      <c r="D306" s="64"/>
      <c r="E306" s="64"/>
      <c r="F306" s="64"/>
      <c r="G306" s="64"/>
    </row>
    <row r="307" spans="1:7" x14ac:dyDescent="0.3">
      <c r="A307" s="64"/>
      <c r="B307" s="64"/>
      <c r="C307" s="64"/>
      <c r="D307" s="64"/>
      <c r="E307" s="64"/>
      <c r="F307" s="64"/>
      <c r="G307" s="64"/>
    </row>
    <row r="308" spans="1:7" x14ac:dyDescent="0.3">
      <c r="A308" s="64"/>
      <c r="B308" s="64"/>
      <c r="C308" s="64"/>
      <c r="D308" s="64"/>
      <c r="E308" s="64"/>
      <c r="F308" s="64"/>
      <c r="G308" s="64"/>
    </row>
    <row r="309" spans="1:7" x14ac:dyDescent="0.3">
      <c r="A309" s="64"/>
      <c r="B309" s="64"/>
      <c r="C309" s="64"/>
      <c r="D309" s="64"/>
      <c r="E309" s="64"/>
      <c r="F309" s="64"/>
      <c r="G309" s="64"/>
    </row>
    <row r="310" spans="1:7" x14ac:dyDescent="0.3">
      <c r="A310" s="64"/>
      <c r="B310" s="64"/>
      <c r="C310" s="64"/>
      <c r="D310" s="64"/>
      <c r="E310" s="64"/>
      <c r="F310" s="64"/>
      <c r="G310" s="64"/>
    </row>
    <row r="311" spans="1:7" x14ac:dyDescent="0.3">
      <c r="A311" s="64"/>
      <c r="B311" s="64"/>
      <c r="C311" s="64"/>
      <c r="D311" s="64"/>
      <c r="E311" s="64"/>
      <c r="F311" s="64"/>
      <c r="G311" s="64"/>
    </row>
    <row r="312" spans="1:7" x14ac:dyDescent="0.3">
      <c r="A312" s="64"/>
      <c r="B312" s="64"/>
      <c r="C312" s="64"/>
      <c r="D312" s="64"/>
      <c r="E312" s="64"/>
      <c r="F312" s="64"/>
      <c r="G312" s="64"/>
    </row>
    <row r="313" spans="1:7" x14ac:dyDescent="0.3">
      <c r="A313" s="64"/>
      <c r="B313" s="64"/>
      <c r="C313" s="64"/>
      <c r="D313" s="64"/>
      <c r="E313" s="64"/>
      <c r="F313" s="64"/>
      <c r="G313" s="64"/>
    </row>
    <row r="314" spans="1:7" x14ac:dyDescent="0.3">
      <c r="A314" s="64"/>
      <c r="B314" s="64"/>
      <c r="C314" s="64"/>
      <c r="D314" s="64"/>
      <c r="E314" s="64"/>
      <c r="F314" s="64"/>
      <c r="G314" s="64"/>
    </row>
    <row r="315" spans="1:7" x14ac:dyDescent="0.3">
      <c r="A315" s="64"/>
      <c r="B315" s="64"/>
      <c r="C315" s="64"/>
      <c r="D315" s="64"/>
      <c r="E315" s="64"/>
      <c r="F315" s="64"/>
      <c r="G315" s="64"/>
    </row>
    <row r="316" spans="1:7" x14ac:dyDescent="0.3">
      <c r="A316" s="64"/>
      <c r="B316" s="64"/>
      <c r="C316" s="64"/>
      <c r="D316" s="64"/>
      <c r="E316" s="64"/>
      <c r="F316" s="64"/>
      <c r="G316" s="64"/>
    </row>
    <row r="317" spans="1:7" x14ac:dyDescent="0.3">
      <c r="A317" s="64"/>
      <c r="B317" s="64"/>
      <c r="C317" s="64"/>
      <c r="D317" s="64"/>
      <c r="E317" s="64"/>
      <c r="F317" s="64"/>
      <c r="G317" s="64"/>
    </row>
    <row r="318" spans="1:7" x14ac:dyDescent="0.3">
      <c r="A318" s="64"/>
      <c r="B318" s="64"/>
      <c r="C318" s="64"/>
      <c r="D318" s="64"/>
      <c r="E318" s="64"/>
      <c r="F318" s="64"/>
      <c r="G318" s="64"/>
    </row>
    <row r="319" spans="1:7" x14ac:dyDescent="0.3">
      <c r="A319" s="64"/>
      <c r="B319" s="64"/>
      <c r="C319" s="64"/>
      <c r="D319" s="64"/>
      <c r="E319" s="64"/>
      <c r="F319" s="64"/>
      <c r="G319" s="64"/>
    </row>
    <row r="320" spans="1:7" x14ac:dyDescent="0.3">
      <c r="A320" s="64"/>
      <c r="B320" s="64"/>
      <c r="C320" s="64"/>
      <c r="D320" s="64"/>
      <c r="E320" s="64"/>
      <c r="F320" s="64"/>
      <c r="G320" s="64"/>
    </row>
    <row r="321" spans="1:7" x14ac:dyDescent="0.3">
      <c r="A321" s="64"/>
      <c r="B321" s="64"/>
      <c r="C321" s="64"/>
      <c r="D321" s="64"/>
      <c r="E321" s="64"/>
      <c r="F321" s="64"/>
      <c r="G321" s="64"/>
    </row>
    <row r="322" spans="1:7" x14ac:dyDescent="0.3">
      <c r="A322" s="64"/>
      <c r="B322" s="64"/>
      <c r="C322" s="64"/>
      <c r="D322" s="64"/>
      <c r="E322" s="64"/>
      <c r="F322" s="64"/>
      <c r="G322" s="64"/>
    </row>
    <row r="323" spans="1:7" x14ac:dyDescent="0.3">
      <c r="A323" s="64"/>
      <c r="B323" s="64"/>
      <c r="C323" s="64"/>
      <c r="D323" s="64"/>
      <c r="E323" s="64"/>
      <c r="F323" s="64"/>
      <c r="G323" s="64"/>
    </row>
    <row r="324" spans="1:7" x14ac:dyDescent="0.3">
      <c r="A324" s="64"/>
      <c r="B324" s="64"/>
      <c r="C324" s="64"/>
      <c r="D324" s="64"/>
      <c r="E324" s="64"/>
      <c r="F324" s="64"/>
      <c r="G324" s="64"/>
    </row>
    <row r="325" spans="1:7" x14ac:dyDescent="0.3">
      <c r="A325" s="64"/>
      <c r="B325" s="64"/>
      <c r="C325" s="64"/>
      <c r="D325" s="64"/>
      <c r="E325" s="64"/>
      <c r="F325" s="64"/>
      <c r="G325" s="64"/>
    </row>
    <row r="326" spans="1:7" x14ac:dyDescent="0.3">
      <c r="A326" s="64"/>
      <c r="B326" s="64"/>
      <c r="C326" s="64"/>
      <c r="D326" s="64"/>
      <c r="E326" s="64"/>
      <c r="F326" s="64"/>
      <c r="G326" s="64"/>
    </row>
    <row r="327" spans="1:7" x14ac:dyDescent="0.3">
      <c r="A327" s="64"/>
      <c r="B327" s="64"/>
      <c r="C327" s="64"/>
      <c r="D327" s="64"/>
      <c r="E327" s="64"/>
      <c r="F327" s="64"/>
      <c r="G327" s="64"/>
    </row>
    <row r="328" spans="1:7" x14ac:dyDescent="0.3">
      <c r="A328" s="64"/>
      <c r="B328" s="64"/>
      <c r="C328" s="64"/>
      <c r="D328" s="64"/>
      <c r="E328" s="64"/>
      <c r="F328" s="64"/>
      <c r="G328" s="64"/>
    </row>
    <row r="329" spans="1:7" x14ac:dyDescent="0.3">
      <c r="A329" s="64"/>
      <c r="B329" s="64"/>
      <c r="C329" s="64"/>
      <c r="D329" s="64"/>
      <c r="E329" s="64"/>
      <c r="F329" s="64"/>
      <c r="G329" s="64"/>
    </row>
    <row r="330" spans="1:7" x14ac:dyDescent="0.3">
      <c r="A330" s="64"/>
      <c r="B330" s="64"/>
      <c r="C330" s="64"/>
      <c r="D330" s="64"/>
      <c r="E330" s="64"/>
      <c r="F330" s="64"/>
      <c r="G330" s="64"/>
    </row>
    <row r="331" spans="1:7" x14ac:dyDescent="0.3">
      <c r="A331" s="64"/>
      <c r="B331" s="64"/>
      <c r="C331" s="64"/>
      <c r="D331" s="64"/>
      <c r="E331" s="64"/>
      <c r="F331" s="64"/>
      <c r="G331" s="64"/>
    </row>
    <row r="332" spans="1:7" x14ac:dyDescent="0.3">
      <c r="A332" s="64"/>
      <c r="B332" s="64"/>
      <c r="C332" s="64"/>
      <c r="D332" s="64"/>
      <c r="E332" s="64"/>
      <c r="F332" s="64"/>
      <c r="G332" s="64"/>
    </row>
    <row r="333" spans="1:7" x14ac:dyDescent="0.3">
      <c r="A333" s="64"/>
      <c r="B333" s="64"/>
      <c r="C333" s="64"/>
      <c r="D333" s="64"/>
      <c r="E333" s="64"/>
      <c r="F333" s="64"/>
      <c r="G333" s="64"/>
    </row>
  </sheetData>
  <autoFilter ref="A1:G249"/>
  <mergeCells count="2">
    <mergeCell ref="A250:G250"/>
    <mergeCell ref="A78:G78"/>
  </mergeCells>
  <phoneticPr fontId="2" type="noConversion"/>
  <dataValidations count="1">
    <dataValidation type="list" allowBlank="1" showInputMessage="1" showErrorMessage="1" sqref="C251:C271 C79:C249 C2:C77">
      <formula1>"CCSP, BD Java, BD Services, BD Accum, BD Accum GUI, BD BINQ, BD Contract GUI, BD Exchange, BD Cobol, Data Conversion, Claims Inquiry, Contract Setup "</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24"/>
  <sheetViews>
    <sheetView workbookViewId="0">
      <pane xSplit="4" ySplit="1" topLeftCell="E2" activePane="bottomRight" state="frozen"/>
      <selection pane="topRight" activeCell="E1" sqref="E1"/>
      <selection pane="bottomLeft" activeCell="A2" sqref="A2"/>
      <selection pane="bottomRight" activeCell="A87" sqref="A87"/>
    </sheetView>
  </sheetViews>
  <sheetFormatPr defaultRowHeight="14.4" x14ac:dyDescent="0.3"/>
  <cols>
    <col min="1" max="1" width="12" customWidth="1"/>
    <col min="2" max="2" width="12.33203125" style="17" customWidth="1"/>
    <col min="3" max="3" width="11" bestFit="1" customWidth="1"/>
    <col min="4" max="4" width="29.33203125" customWidth="1"/>
    <col min="5" max="5" width="14" style="7" bestFit="1" customWidth="1"/>
    <col min="6" max="6" width="11" bestFit="1" customWidth="1"/>
    <col min="7" max="7" width="13" bestFit="1" customWidth="1"/>
    <col min="8" max="8" width="17.6640625" bestFit="1" customWidth="1"/>
    <col min="9" max="9" width="18.109375" bestFit="1" customWidth="1"/>
    <col min="10" max="10" width="10.33203125" bestFit="1" customWidth="1"/>
    <col min="11" max="11" width="13.109375" bestFit="1" customWidth="1"/>
    <col min="12" max="12" width="15.44140625" bestFit="1" customWidth="1"/>
    <col min="13" max="13" width="20.33203125" bestFit="1" customWidth="1"/>
    <col min="14" max="14" width="33.5546875" bestFit="1" customWidth="1"/>
    <col min="15" max="15" width="93.5546875" bestFit="1" customWidth="1"/>
  </cols>
  <sheetData>
    <row r="1" spans="1:15" x14ac:dyDescent="0.3">
      <c r="A1" s="115" t="s">
        <v>171</v>
      </c>
      <c r="B1" s="115" t="s">
        <v>13</v>
      </c>
      <c r="C1" s="116" t="s">
        <v>148</v>
      </c>
      <c r="D1" s="116" t="s">
        <v>1</v>
      </c>
      <c r="E1" s="116" t="s">
        <v>221</v>
      </c>
      <c r="F1" s="116" t="s">
        <v>149</v>
      </c>
      <c r="G1" s="116" t="s">
        <v>150</v>
      </c>
      <c r="H1" s="116" t="s">
        <v>151</v>
      </c>
      <c r="I1" s="116" t="s">
        <v>152</v>
      </c>
      <c r="J1" s="116" t="s">
        <v>2</v>
      </c>
      <c r="K1" s="116" t="s">
        <v>7</v>
      </c>
      <c r="L1" s="116" t="s">
        <v>467</v>
      </c>
      <c r="M1" s="116" t="s">
        <v>153</v>
      </c>
      <c r="N1" s="116" t="s">
        <v>11</v>
      </c>
      <c r="O1" s="116" t="s">
        <v>145</v>
      </c>
    </row>
    <row r="2" spans="1:15" ht="15" hidden="1" thickBot="1" x14ac:dyDescent="0.35">
      <c r="A2" s="106" t="s">
        <v>154</v>
      </c>
      <c r="B2" s="106" t="s">
        <v>111</v>
      </c>
      <c r="C2" s="107" t="s">
        <v>155</v>
      </c>
      <c r="D2" s="106" t="s">
        <v>0</v>
      </c>
      <c r="E2" s="108" t="s">
        <v>146</v>
      </c>
      <c r="F2" s="109" t="s">
        <v>156</v>
      </c>
      <c r="G2" s="110">
        <v>41085</v>
      </c>
      <c r="H2" s="107" t="s">
        <v>157</v>
      </c>
      <c r="I2" s="107" t="s">
        <v>158</v>
      </c>
      <c r="J2" s="106" t="s">
        <v>3</v>
      </c>
      <c r="K2" s="107" t="s">
        <v>8</v>
      </c>
      <c r="L2" s="110">
        <v>41092</v>
      </c>
      <c r="M2" s="107" t="s">
        <v>159</v>
      </c>
      <c r="N2" s="107" t="s">
        <v>12</v>
      </c>
      <c r="O2" s="107"/>
    </row>
    <row r="3" spans="1:15" ht="15" hidden="1" thickBot="1" x14ac:dyDescent="0.35">
      <c r="A3" s="33" t="s">
        <v>160</v>
      </c>
      <c r="B3" s="33" t="s">
        <v>161</v>
      </c>
      <c r="C3" s="34" t="s">
        <v>155</v>
      </c>
      <c r="D3" s="33" t="s">
        <v>261</v>
      </c>
      <c r="E3" s="35" t="s">
        <v>146</v>
      </c>
      <c r="F3" s="36" t="s">
        <v>156</v>
      </c>
      <c r="G3" s="37">
        <v>41085</v>
      </c>
      <c r="H3" s="34" t="s">
        <v>157</v>
      </c>
      <c r="I3" s="34" t="s">
        <v>162</v>
      </c>
      <c r="J3" s="33" t="s">
        <v>147</v>
      </c>
      <c r="K3" s="34" t="s">
        <v>163</v>
      </c>
      <c r="L3" s="37">
        <v>41101</v>
      </c>
      <c r="M3" s="34" t="s">
        <v>159</v>
      </c>
      <c r="N3" s="34"/>
      <c r="O3" s="42" t="s">
        <v>262</v>
      </c>
    </row>
    <row r="4" spans="1:15" ht="15" hidden="1" thickBot="1" x14ac:dyDescent="0.35">
      <c r="A4" s="41"/>
      <c r="B4" s="46" t="s">
        <v>386</v>
      </c>
      <c r="C4" s="47" t="s">
        <v>155</v>
      </c>
      <c r="D4" s="46" t="s">
        <v>485</v>
      </c>
      <c r="E4" s="40" t="s">
        <v>146</v>
      </c>
      <c r="F4" s="36" t="s">
        <v>156</v>
      </c>
      <c r="G4" s="43">
        <v>41153</v>
      </c>
      <c r="H4" s="42" t="s">
        <v>157</v>
      </c>
      <c r="I4" s="41" t="s">
        <v>387</v>
      </c>
      <c r="J4" s="41" t="s">
        <v>31</v>
      </c>
      <c r="K4" s="42" t="s">
        <v>8</v>
      </c>
      <c r="L4" s="43">
        <v>41170</v>
      </c>
      <c r="M4" s="42" t="s">
        <v>159</v>
      </c>
      <c r="N4" s="46" t="s">
        <v>487</v>
      </c>
      <c r="O4" s="46" t="s">
        <v>486</v>
      </c>
    </row>
    <row r="5" spans="1:15" ht="15" hidden="1" thickBot="1" x14ac:dyDescent="0.35">
      <c r="A5" s="34" t="s">
        <v>164</v>
      </c>
      <c r="B5" s="47" t="s">
        <v>385</v>
      </c>
      <c r="C5" s="34" t="s">
        <v>155</v>
      </c>
      <c r="D5" s="34" t="s">
        <v>222</v>
      </c>
      <c r="E5" s="36" t="s">
        <v>146</v>
      </c>
      <c r="F5" s="36" t="s">
        <v>156</v>
      </c>
      <c r="G5" s="37">
        <v>41086</v>
      </c>
      <c r="H5" s="34" t="s">
        <v>157</v>
      </c>
      <c r="I5" s="34" t="s">
        <v>166</v>
      </c>
      <c r="J5" s="34" t="s">
        <v>31</v>
      </c>
      <c r="K5" s="34" t="s">
        <v>8</v>
      </c>
      <c r="L5" s="37">
        <v>41102</v>
      </c>
      <c r="M5" s="34" t="s">
        <v>159</v>
      </c>
      <c r="N5" s="34" t="s">
        <v>223</v>
      </c>
      <c r="O5" s="34"/>
    </row>
    <row r="6" spans="1:15" ht="15" hidden="1" thickBot="1" x14ac:dyDescent="0.35">
      <c r="A6" s="33" t="s">
        <v>167</v>
      </c>
      <c r="B6" s="33" t="s">
        <v>177</v>
      </c>
      <c r="C6" s="47" t="s">
        <v>155</v>
      </c>
      <c r="D6" s="33" t="s">
        <v>520</v>
      </c>
      <c r="E6" s="35" t="s">
        <v>146</v>
      </c>
      <c r="F6" s="36" t="s">
        <v>156</v>
      </c>
      <c r="G6" s="37">
        <v>41088</v>
      </c>
      <c r="H6" s="34" t="s">
        <v>157</v>
      </c>
      <c r="I6" s="34" t="s">
        <v>162</v>
      </c>
      <c r="J6" s="47" t="s">
        <v>29</v>
      </c>
      <c r="K6" s="34" t="s">
        <v>8</v>
      </c>
      <c r="L6" s="37">
        <v>41117</v>
      </c>
      <c r="M6" s="34" t="s">
        <v>159</v>
      </c>
      <c r="N6" s="47" t="s">
        <v>521</v>
      </c>
      <c r="O6" s="47" t="s">
        <v>522</v>
      </c>
    </row>
    <row r="7" spans="1:15" ht="15" hidden="1" thickBot="1" x14ac:dyDescent="0.35">
      <c r="A7" s="34" t="s">
        <v>168</v>
      </c>
      <c r="B7" s="34" t="s">
        <v>176</v>
      </c>
      <c r="C7" s="47" t="s">
        <v>155</v>
      </c>
      <c r="D7" s="47" t="s">
        <v>540</v>
      </c>
      <c r="E7" s="36" t="s">
        <v>146</v>
      </c>
      <c r="F7" s="36" t="s">
        <v>156</v>
      </c>
      <c r="G7" s="37">
        <v>41088</v>
      </c>
      <c r="H7" s="34" t="s">
        <v>157</v>
      </c>
      <c r="I7" s="34" t="s">
        <v>162</v>
      </c>
      <c r="J7" s="34" t="s">
        <v>31</v>
      </c>
      <c r="K7" s="34" t="s">
        <v>8</v>
      </c>
      <c r="L7" s="37">
        <v>41117</v>
      </c>
      <c r="M7" s="34" t="s">
        <v>159</v>
      </c>
      <c r="N7" s="38" t="s">
        <v>539</v>
      </c>
      <c r="O7" s="47" t="s">
        <v>541</v>
      </c>
    </row>
    <row r="8" spans="1:15" ht="22.2" hidden="1" thickBot="1" x14ac:dyDescent="0.35">
      <c r="A8" s="34" t="s">
        <v>169</v>
      </c>
      <c r="B8" s="42" t="s">
        <v>175</v>
      </c>
      <c r="C8" s="34" t="s">
        <v>155</v>
      </c>
      <c r="D8" s="34" t="s">
        <v>337</v>
      </c>
      <c r="E8" s="36" t="s">
        <v>146</v>
      </c>
      <c r="F8" s="36" t="s">
        <v>156</v>
      </c>
      <c r="G8" s="37">
        <v>41088</v>
      </c>
      <c r="H8" s="34" t="s">
        <v>157</v>
      </c>
      <c r="I8" s="34" t="s">
        <v>162</v>
      </c>
      <c r="J8" s="34" t="s">
        <v>29</v>
      </c>
      <c r="K8" s="34" t="s">
        <v>8</v>
      </c>
      <c r="L8" s="37">
        <v>41151</v>
      </c>
      <c r="M8" s="34" t="s">
        <v>159</v>
      </c>
      <c r="N8" s="38" t="s">
        <v>365</v>
      </c>
      <c r="O8" s="33" t="s">
        <v>366</v>
      </c>
    </row>
    <row r="9" spans="1:15" ht="15" hidden="1" thickBot="1" x14ac:dyDescent="0.35">
      <c r="A9" s="31" t="s">
        <v>224</v>
      </c>
      <c r="B9" s="31" t="s">
        <v>239</v>
      </c>
      <c r="C9" s="31" t="s">
        <v>155</v>
      </c>
      <c r="D9" s="31" t="s">
        <v>338</v>
      </c>
      <c r="E9" s="30" t="s">
        <v>225</v>
      </c>
      <c r="F9" s="30"/>
      <c r="G9" s="37">
        <v>41102</v>
      </c>
      <c r="H9" s="34" t="s">
        <v>157</v>
      </c>
      <c r="I9" s="31" t="s">
        <v>158</v>
      </c>
      <c r="J9" s="31" t="s">
        <v>3</v>
      </c>
      <c r="K9" s="34" t="s">
        <v>8</v>
      </c>
      <c r="L9" s="37">
        <v>41122</v>
      </c>
      <c r="M9" s="34" t="s">
        <v>159</v>
      </c>
      <c r="N9" s="31"/>
      <c r="O9" s="32"/>
    </row>
    <row r="10" spans="1:15" ht="22.2" hidden="1" thickBot="1" x14ac:dyDescent="0.35">
      <c r="A10" s="34" t="s">
        <v>331</v>
      </c>
      <c r="B10" s="42" t="s">
        <v>333</v>
      </c>
      <c r="C10" s="34" t="s">
        <v>155</v>
      </c>
      <c r="D10" s="34" t="s">
        <v>340</v>
      </c>
      <c r="E10" s="36" t="s">
        <v>146</v>
      </c>
      <c r="F10" s="36" t="s">
        <v>156</v>
      </c>
      <c r="G10" s="37">
        <v>41117</v>
      </c>
      <c r="H10" s="34" t="s">
        <v>157</v>
      </c>
      <c r="I10" s="34" t="s">
        <v>332</v>
      </c>
      <c r="J10" s="34" t="s">
        <v>31</v>
      </c>
      <c r="K10" s="34" t="s">
        <v>8</v>
      </c>
      <c r="L10" s="37">
        <v>41148</v>
      </c>
      <c r="M10" s="34" t="s">
        <v>159</v>
      </c>
      <c r="N10" s="34"/>
      <c r="O10" s="33" t="s">
        <v>367</v>
      </c>
    </row>
    <row r="11" spans="1:15" ht="15" hidden="1" thickBot="1" x14ac:dyDescent="0.35">
      <c r="A11" s="34" t="s">
        <v>334</v>
      </c>
      <c r="B11" s="42" t="s">
        <v>336</v>
      </c>
      <c r="C11" s="31" t="s">
        <v>155</v>
      </c>
      <c r="D11" s="34" t="s">
        <v>341</v>
      </c>
      <c r="E11" s="36" t="s">
        <v>146</v>
      </c>
      <c r="F11" s="36" t="s">
        <v>156</v>
      </c>
      <c r="G11" s="37">
        <v>41156</v>
      </c>
      <c r="H11" s="34" t="s">
        <v>157</v>
      </c>
      <c r="I11" s="34" t="s">
        <v>335</v>
      </c>
      <c r="J11" s="34" t="s">
        <v>30</v>
      </c>
      <c r="K11" s="34" t="s">
        <v>8</v>
      </c>
      <c r="L11" s="37">
        <v>41148</v>
      </c>
      <c r="M11" s="34" t="s">
        <v>159</v>
      </c>
      <c r="N11" s="34"/>
      <c r="O11" s="34" t="s">
        <v>368</v>
      </c>
    </row>
    <row r="12" spans="1:15" ht="15" hidden="1" thickBot="1" x14ac:dyDescent="0.35">
      <c r="A12" s="34" t="s">
        <v>369</v>
      </c>
      <c r="B12" s="42" t="s">
        <v>373</v>
      </c>
      <c r="C12" s="42" t="s">
        <v>155</v>
      </c>
      <c r="D12" s="34" t="s">
        <v>339</v>
      </c>
      <c r="E12" s="36" t="s">
        <v>146</v>
      </c>
      <c r="F12" s="36" t="s">
        <v>156</v>
      </c>
      <c r="G12" s="37">
        <v>41167</v>
      </c>
      <c r="H12" s="34" t="s">
        <v>157</v>
      </c>
      <c r="I12" s="34" t="s">
        <v>370</v>
      </c>
      <c r="J12" s="34" t="s">
        <v>147</v>
      </c>
      <c r="K12" s="34" t="s">
        <v>8</v>
      </c>
      <c r="L12" s="37">
        <v>41167</v>
      </c>
      <c r="M12" s="34" t="s">
        <v>159</v>
      </c>
      <c r="N12" s="34"/>
      <c r="O12" s="42" t="s">
        <v>474</v>
      </c>
    </row>
    <row r="13" spans="1:15" ht="15" hidden="1" thickBot="1" x14ac:dyDescent="0.35">
      <c r="A13" s="42" t="s">
        <v>466</v>
      </c>
      <c r="B13" s="42" t="s">
        <v>465</v>
      </c>
      <c r="C13" s="42" t="s">
        <v>155</v>
      </c>
      <c r="D13" s="42" t="s">
        <v>464</v>
      </c>
      <c r="E13" s="36" t="s">
        <v>146</v>
      </c>
      <c r="F13" s="36" t="s">
        <v>156</v>
      </c>
      <c r="G13" s="43">
        <v>41105</v>
      </c>
      <c r="H13" s="42" t="s">
        <v>157</v>
      </c>
      <c r="I13" s="42" t="s">
        <v>370</v>
      </c>
      <c r="J13" s="42" t="s">
        <v>29</v>
      </c>
      <c r="K13" s="42" t="s">
        <v>8</v>
      </c>
      <c r="L13" s="43">
        <v>41158</v>
      </c>
      <c r="M13" s="42" t="s">
        <v>159</v>
      </c>
      <c r="N13" s="42"/>
      <c r="O13" s="42"/>
    </row>
    <row r="14" spans="1:15" ht="15" hidden="1" thickBot="1" x14ac:dyDescent="0.35">
      <c r="A14" s="41" t="s">
        <v>412</v>
      </c>
      <c r="B14" s="41" t="s">
        <v>416</v>
      </c>
      <c r="C14" s="47" t="s">
        <v>155</v>
      </c>
      <c r="D14" s="41" t="s">
        <v>411</v>
      </c>
      <c r="E14" s="40" t="s">
        <v>146</v>
      </c>
      <c r="F14" s="40" t="s">
        <v>371</v>
      </c>
      <c r="G14" s="43">
        <v>41184</v>
      </c>
      <c r="H14" s="42" t="s">
        <v>157</v>
      </c>
      <c r="I14" s="42" t="s">
        <v>396</v>
      </c>
      <c r="J14" s="41" t="s">
        <v>3</v>
      </c>
      <c r="K14" s="41" t="s">
        <v>364</v>
      </c>
      <c r="L14" s="43">
        <v>41184</v>
      </c>
      <c r="M14" s="42" t="s">
        <v>159</v>
      </c>
      <c r="N14" s="41" t="s">
        <v>413</v>
      </c>
      <c r="O14" s="41" t="s">
        <v>418</v>
      </c>
    </row>
    <row r="15" spans="1:15" ht="15" hidden="1" thickBot="1" x14ac:dyDescent="0.35">
      <c r="A15" s="41" t="s">
        <v>427</v>
      </c>
      <c r="B15" s="46" t="s">
        <v>429</v>
      </c>
      <c r="C15" s="41" t="s">
        <v>155</v>
      </c>
      <c r="D15" s="46" t="s">
        <v>425</v>
      </c>
      <c r="E15" s="40" t="s">
        <v>146</v>
      </c>
      <c r="F15" s="40" t="s">
        <v>156</v>
      </c>
      <c r="G15" s="43">
        <v>41155</v>
      </c>
      <c r="H15" s="42" t="s">
        <v>157</v>
      </c>
      <c r="I15" s="42" t="s">
        <v>396</v>
      </c>
      <c r="J15" s="41" t="s">
        <v>28</v>
      </c>
      <c r="K15" s="42" t="s">
        <v>8</v>
      </c>
      <c r="L15" s="43">
        <v>41155</v>
      </c>
      <c r="M15" s="42" t="s">
        <v>159</v>
      </c>
      <c r="N15" s="31"/>
      <c r="O15" s="41" t="s">
        <v>432</v>
      </c>
    </row>
    <row r="16" spans="1:15" ht="15" hidden="1" thickBot="1" x14ac:dyDescent="0.35">
      <c r="A16" s="41" t="s">
        <v>426</v>
      </c>
      <c r="B16" s="46" t="s">
        <v>428</v>
      </c>
      <c r="C16" s="41" t="s">
        <v>155</v>
      </c>
      <c r="D16" s="41" t="s">
        <v>424</v>
      </c>
      <c r="E16" s="40" t="s">
        <v>146</v>
      </c>
      <c r="F16" s="40" t="s">
        <v>156</v>
      </c>
      <c r="G16" s="43">
        <v>41155</v>
      </c>
      <c r="H16" s="42" t="s">
        <v>157</v>
      </c>
      <c r="I16" s="42" t="s">
        <v>396</v>
      </c>
      <c r="J16" s="41" t="s">
        <v>28</v>
      </c>
      <c r="K16" s="42" t="s">
        <v>8</v>
      </c>
      <c r="L16" s="43">
        <v>41155</v>
      </c>
      <c r="M16" s="42" t="s">
        <v>159</v>
      </c>
      <c r="N16" s="41"/>
      <c r="O16" s="41" t="s">
        <v>433</v>
      </c>
    </row>
    <row r="17" spans="1:15" ht="15" hidden="1" thickBot="1" x14ac:dyDescent="0.35">
      <c r="A17" s="41" t="s">
        <v>394</v>
      </c>
      <c r="B17" s="41" t="s">
        <v>398</v>
      </c>
      <c r="C17" s="41" t="s">
        <v>155</v>
      </c>
      <c r="D17" s="41" t="s">
        <v>425</v>
      </c>
      <c r="E17" s="40" t="s">
        <v>146</v>
      </c>
      <c r="F17" s="40" t="s">
        <v>156</v>
      </c>
      <c r="G17" s="43">
        <v>41155</v>
      </c>
      <c r="H17" s="42" t="s">
        <v>157</v>
      </c>
      <c r="I17" s="42" t="s">
        <v>396</v>
      </c>
      <c r="J17" s="41" t="s">
        <v>28</v>
      </c>
      <c r="K17" s="42" t="s">
        <v>8</v>
      </c>
      <c r="L17" s="43">
        <v>41155</v>
      </c>
      <c r="M17" s="42" t="s">
        <v>159</v>
      </c>
      <c r="N17" s="31"/>
      <c r="O17" s="41" t="s">
        <v>431</v>
      </c>
    </row>
    <row r="18" spans="1:15" ht="15" hidden="1" thickBot="1" x14ac:dyDescent="0.35">
      <c r="A18" s="41" t="s">
        <v>395</v>
      </c>
      <c r="B18" s="41" t="s">
        <v>397</v>
      </c>
      <c r="C18" s="41" t="s">
        <v>155</v>
      </c>
      <c r="D18" s="46" t="s">
        <v>424</v>
      </c>
      <c r="E18" s="40" t="s">
        <v>146</v>
      </c>
      <c r="F18" s="40" t="s">
        <v>156</v>
      </c>
      <c r="G18" s="43">
        <v>41155</v>
      </c>
      <c r="H18" s="42" t="s">
        <v>157</v>
      </c>
      <c r="I18" s="42" t="s">
        <v>396</v>
      </c>
      <c r="J18" s="41" t="s">
        <v>28</v>
      </c>
      <c r="K18" s="42" t="s">
        <v>8</v>
      </c>
      <c r="L18" s="43">
        <v>41155</v>
      </c>
      <c r="M18" s="42" t="s">
        <v>159</v>
      </c>
      <c r="N18" s="31"/>
      <c r="O18" s="41" t="s">
        <v>430</v>
      </c>
    </row>
    <row r="19" spans="1:15" ht="15" hidden="1" thickBot="1" x14ac:dyDescent="0.35">
      <c r="A19" s="41" t="s">
        <v>415</v>
      </c>
      <c r="B19" s="41" t="s">
        <v>417</v>
      </c>
      <c r="C19" s="46" t="s">
        <v>155</v>
      </c>
      <c r="D19" s="46" t="s">
        <v>475</v>
      </c>
      <c r="E19" s="45" t="s">
        <v>146</v>
      </c>
      <c r="F19" s="45" t="s">
        <v>156</v>
      </c>
      <c r="G19" s="48">
        <v>41155</v>
      </c>
      <c r="H19" s="42" t="s">
        <v>157</v>
      </c>
      <c r="I19" s="42" t="s">
        <v>335</v>
      </c>
      <c r="J19" s="41" t="s">
        <v>28</v>
      </c>
      <c r="K19" s="42" t="s">
        <v>8</v>
      </c>
      <c r="L19" s="43">
        <v>41162</v>
      </c>
      <c r="M19" s="42" t="s">
        <v>159</v>
      </c>
      <c r="N19" s="31"/>
      <c r="O19" s="46" t="s">
        <v>477</v>
      </c>
    </row>
    <row r="20" spans="1:15" ht="15" hidden="1" thickBot="1" x14ac:dyDescent="0.35">
      <c r="A20" s="46" t="s">
        <v>476</v>
      </c>
      <c r="B20" s="46" t="s">
        <v>478</v>
      </c>
      <c r="C20" s="46" t="s">
        <v>155</v>
      </c>
      <c r="D20" s="46" t="s">
        <v>475</v>
      </c>
      <c r="E20" s="45" t="s">
        <v>146</v>
      </c>
      <c r="F20" s="45" t="s">
        <v>156</v>
      </c>
      <c r="G20" s="48">
        <v>41163</v>
      </c>
      <c r="H20" s="47" t="s">
        <v>157</v>
      </c>
      <c r="I20" s="47" t="s">
        <v>335</v>
      </c>
      <c r="J20" s="46" t="s">
        <v>28</v>
      </c>
      <c r="K20" s="47" t="s">
        <v>8</v>
      </c>
      <c r="L20" s="48">
        <v>41162</v>
      </c>
      <c r="M20" s="47" t="s">
        <v>159</v>
      </c>
      <c r="N20" s="31"/>
      <c r="O20" s="46" t="s">
        <v>481</v>
      </c>
    </row>
    <row r="21" spans="1:15" ht="15" hidden="1" thickBot="1" x14ac:dyDescent="0.35">
      <c r="A21" s="31" t="s">
        <v>375</v>
      </c>
      <c r="B21" s="46" t="s">
        <v>383</v>
      </c>
      <c r="C21" s="46" t="s">
        <v>155</v>
      </c>
      <c r="D21" s="46" t="s">
        <v>551</v>
      </c>
      <c r="E21" s="44" t="s">
        <v>146</v>
      </c>
      <c r="F21" s="44" t="s">
        <v>156</v>
      </c>
      <c r="G21" s="37">
        <v>41155</v>
      </c>
      <c r="H21" s="34" t="s">
        <v>157</v>
      </c>
      <c r="I21" s="34" t="s">
        <v>384</v>
      </c>
      <c r="J21" s="46" t="s">
        <v>30</v>
      </c>
      <c r="K21" s="34" t="s">
        <v>8</v>
      </c>
      <c r="L21" s="37">
        <v>41155</v>
      </c>
      <c r="M21" s="34" t="s">
        <v>159</v>
      </c>
      <c r="N21" s="38" t="s">
        <v>553</v>
      </c>
      <c r="O21" s="47" t="s">
        <v>552</v>
      </c>
    </row>
    <row r="22" spans="1:15" ht="15" hidden="1" thickBot="1" x14ac:dyDescent="0.35">
      <c r="A22" s="46" t="s">
        <v>517</v>
      </c>
      <c r="B22" s="46" t="s">
        <v>523</v>
      </c>
      <c r="C22" s="46" t="s">
        <v>155</v>
      </c>
      <c r="D22" s="46" t="s">
        <v>518</v>
      </c>
      <c r="E22" s="45" t="s">
        <v>146</v>
      </c>
      <c r="F22" s="30"/>
      <c r="G22" s="48">
        <v>41175</v>
      </c>
      <c r="H22" s="47" t="s">
        <v>157</v>
      </c>
      <c r="I22" s="47" t="s">
        <v>396</v>
      </c>
      <c r="J22" s="46" t="s">
        <v>147</v>
      </c>
      <c r="K22" s="46" t="s">
        <v>364</v>
      </c>
      <c r="L22" s="48">
        <v>41106</v>
      </c>
      <c r="M22" s="47" t="s">
        <v>159</v>
      </c>
      <c r="N22" s="31"/>
      <c r="O22" s="46" t="s">
        <v>519</v>
      </c>
    </row>
    <row r="23" spans="1:15" ht="15" hidden="1" thickBot="1" x14ac:dyDescent="0.35">
      <c r="A23" s="46" t="s">
        <v>531</v>
      </c>
      <c r="B23" s="46" t="s">
        <v>536</v>
      </c>
      <c r="C23" s="46" t="s">
        <v>155</v>
      </c>
      <c r="D23" s="46" t="s">
        <v>562</v>
      </c>
      <c r="E23" s="45" t="s">
        <v>146</v>
      </c>
      <c r="F23" s="49" t="s">
        <v>156</v>
      </c>
      <c r="G23" s="48">
        <v>41178</v>
      </c>
      <c r="H23" s="47" t="s">
        <v>157</v>
      </c>
      <c r="I23" s="46" t="s">
        <v>532</v>
      </c>
      <c r="J23" s="46" t="s">
        <v>28</v>
      </c>
      <c r="K23" s="47" t="s">
        <v>8</v>
      </c>
      <c r="L23" s="48">
        <v>41183</v>
      </c>
      <c r="M23" s="47" t="s">
        <v>159</v>
      </c>
      <c r="N23" s="31"/>
      <c r="O23" s="46" t="s">
        <v>563</v>
      </c>
    </row>
    <row r="24" spans="1:15" ht="15" hidden="1" thickBot="1" x14ac:dyDescent="0.35">
      <c r="A24" s="46" t="s">
        <v>533</v>
      </c>
      <c r="B24" s="46" t="s">
        <v>535</v>
      </c>
      <c r="C24" s="46" t="s">
        <v>155</v>
      </c>
      <c r="D24" s="46" t="s">
        <v>561</v>
      </c>
      <c r="E24" s="45" t="s">
        <v>146</v>
      </c>
      <c r="F24" s="45" t="s">
        <v>156</v>
      </c>
      <c r="G24" s="48">
        <v>41178</v>
      </c>
      <c r="H24" s="47" t="s">
        <v>157</v>
      </c>
      <c r="I24" s="46" t="s">
        <v>532</v>
      </c>
      <c r="J24" s="46" t="s">
        <v>28</v>
      </c>
      <c r="K24" s="47" t="s">
        <v>8</v>
      </c>
      <c r="L24" s="48">
        <v>41190</v>
      </c>
      <c r="M24" s="47" t="s">
        <v>159</v>
      </c>
      <c r="N24" s="46"/>
      <c r="O24" s="46" t="s">
        <v>563</v>
      </c>
    </row>
    <row r="25" spans="1:15" ht="15" hidden="1" thickBot="1" x14ac:dyDescent="0.35">
      <c r="A25" s="46" t="s">
        <v>542</v>
      </c>
      <c r="B25" s="46" t="s">
        <v>544</v>
      </c>
      <c r="C25" s="46" t="s">
        <v>155</v>
      </c>
      <c r="D25" s="46" t="s">
        <v>567</v>
      </c>
      <c r="E25" s="45" t="s">
        <v>146</v>
      </c>
      <c r="F25" s="45" t="s">
        <v>156</v>
      </c>
      <c r="G25" s="48">
        <v>41180</v>
      </c>
      <c r="H25" s="47" t="s">
        <v>157</v>
      </c>
      <c r="I25" s="46" t="s">
        <v>543</v>
      </c>
      <c r="J25" s="46" t="s">
        <v>28</v>
      </c>
      <c r="K25" s="47" t="s">
        <v>93</v>
      </c>
      <c r="L25" s="48">
        <v>41190</v>
      </c>
      <c r="M25" s="47" t="s">
        <v>568</v>
      </c>
      <c r="N25" s="46" t="s">
        <v>569</v>
      </c>
      <c r="O25" s="46" t="s">
        <v>570</v>
      </c>
    </row>
    <row r="26" spans="1:15" ht="15" hidden="1" thickBot="1" x14ac:dyDescent="0.35">
      <c r="A26" s="46" t="s">
        <v>602</v>
      </c>
      <c r="B26" s="46" t="s">
        <v>605</v>
      </c>
      <c r="C26" s="46" t="s">
        <v>155</v>
      </c>
      <c r="D26" s="46" t="s">
        <v>567</v>
      </c>
      <c r="E26" s="45" t="s">
        <v>146</v>
      </c>
      <c r="F26" s="45" t="s">
        <v>156</v>
      </c>
      <c r="G26" s="10">
        <v>41213</v>
      </c>
      <c r="H26" s="47" t="s">
        <v>157</v>
      </c>
      <c r="I26" s="46" t="s">
        <v>543</v>
      </c>
      <c r="J26" s="46" t="s">
        <v>28</v>
      </c>
      <c r="K26" s="47" t="s">
        <v>93</v>
      </c>
      <c r="L26" s="10">
        <v>41218</v>
      </c>
      <c r="M26" s="46" t="s">
        <v>606</v>
      </c>
      <c r="N26" s="46"/>
      <c r="O26" s="46"/>
    </row>
    <row r="27" spans="1:15" ht="15" hidden="1" thickBot="1" x14ac:dyDescent="0.35">
      <c r="A27" s="46" t="s">
        <v>627</v>
      </c>
      <c r="B27" s="46" t="s">
        <v>631</v>
      </c>
      <c r="C27" s="46" t="s">
        <v>155</v>
      </c>
      <c r="D27" s="46" t="s">
        <v>572</v>
      </c>
      <c r="E27" s="45" t="s">
        <v>146</v>
      </c>
      <c r="F27" s="45" t="s">
        <v>156</v>
      </c>
      <c r="G27" s="48">
        <v>41218</v>
      </c>
      <c r="H27" s="47" t="s">
        <v>157</v>
      </c>
      <c r="I27" s="46" t="s">
        <v>583</v>
      </c>
      <c r="J27" s="46" t="s">
        <v>28</v>
      </c>
      <c r="K27" s="47" t="s">
        <v>8</v>
      </c>
      <c r="L27" s="48">
        <v>41218</v>
      </c>
      <c r="M27" s="46" t="s">
        <v>628</v>
      </c>
      <c r="N27" s="46"/>
      <c r="O27" s="46" t="s">
        <v>629</v>
      </c>
    </row>
    <row r="28" spans="1:15" ht="15" hidden="1" thickBot="1" x14ac:dyDescent="0.35">
      <c r="A28" s="46" t="s">
        <v>626</v>
      </c>
      <c r="B28" s="46" t="s">
        <v>632</v>
      </c>
      <c r="C28" s="46" t="s">
        <v>155</v>
      </c>
      <c r="D28" s="46" t="s">
        <v>561</v>
      </c>
      <c r="E28" s="45" t="s">
        <v>146</v>
      </c>
      <c r="F28" s="45" t="s">
        <v>156</v>
      </c>
      <c r="G28" s="48">
        <v>41218</v>
      </c>
      <c r="H28" s="47" t="s">
        <v>157</v>
      </c>
      <c r="I28" s="46" t="s">
        <v>583</v>
      </c>
      <c r="J28" s="46" t="s">
        <v>28</v>
      </c>
      <c r="K28" s="47" t="s">
        <v>8</v>
      </c>
      <c r="L28" s="48">
        <v>41218</v>
      </c>
      <c r="M28" s="46" t="s">
        <v>628</v>
      </c>
      <c r="N28" s="46"/>
      <c r="O28" s="50" t="s">
        <v>630</v>
      </c>
    </row>
    <row r="29" spans="1:15" ht="15" hidden="1" thickBot="1" x14ac:dyDescent="0.35">
      <c r="A29" s="34" t="s">
        <v>376</v>
      </c>
      <c r="B29" s="39" t="s">
        <v>382</v>
      </c>
      <c r="C29" s="46" t="s">
        <v>155</v>
      </c>
      <c r="D29" s="39" t="s">
        <v>645</v>
      </c>
      <c r="E29" s="44" t="s">
        <v>146</v>
      </c>
      <c r="F29" s="44" t="s">
        <v>156</v>
      </c>
      <c r="G29" s="37">
        <v>41155</v>
      </c>
      <c r="H29" s="34" t="s">
        <v>157</v>
      </c>
      <c r="I29" s="47" t="s">
        <v>525</v>
      </c>
      <c r="J29" s="46" t="s">
        <v>30</v>
      </c>
      <c r="K29" s="47" t="s">
        <v>8</v>
      </c>
      <c r="L29" s="37">
        <v>41155</v>
      </c>
      <c r="M29" s="34" t="s">
        <v>159</v>
      </c>
      <c r="N29" s="32"/>
      <c r="O29" s="32"/>
    </row>
    <row r="30" spans="1:15" ht="15" hidden="1" thickBot="1" x14ac:dyDescent="0.35">
      <c r="A30" s="46" t="s">
        <v>582</v>
      </c>
      <c r="B30" s="46" t="s">
        <v>590</v>
      </c>
      <c r="C30" s="46" t="s">
        <v>155</v>
      </c>
      <c r="D30" s="46"/>
      <c r="E30" s="45" t="s">
        <v>146</v>
      </c>
      <c r="F30" s="46"/>
      <c r="G30" s="48">
        <v>41218</v>
      </c>
      <c r="H30" s="47" t="s">
        <v>157</v>
      </c>
      <c r="I30" s="46" t="s">
        <v>583</v>
      </c>
      <c r="J30" s="46" t="s">
        <v>30</v>
      </c>
      <c r="K30" s="47" t="s">
        <v>8</v>
      </c>
      <c r="L30" s="48">
        <v>41218</v>
      </c>
      <c r="M30" s="47" t="s">
        <v>568</v>
      </c>
      <c r="N30" s="46"/>
      <c r="O30" s="46" t="s">
        <v>731</v>
      </c>
    </row>
    <row r="31" spans="1:15" hidden="1" x14ac:dyDescent="0.3">
      <c r="A31" s="64" t="s">
        <v>584</v>
      </c>
      <c r="B31" s="64" t="s">
        <v>589</v>
      </c>
      <c r="C31" s="64" t="s">
        <v>155</v>
      </c>
      <c r="D31" s="64" t="s">
        <v>891</v>
      </c>
      <c r="E31" s="57" t="s">
        <v>146</v>
      </c>
      <c r="F31" s="57" t="s">
        <v>156</v>
      </c>
      <c r="G31" s="117">
        <v>41218</v>
      </c>
      <c r="H31" s="118" t="s">
        <v>157</v>
      </c>
      <c r="I31" s="64" t="s">
        <v>583</v>
      </c>
      <c r="J31" s="64" t="s">
        <v>31</v>
      </c>
      <c r="K31" s="118" t="s">
        <v>8</v>
      </c>
      <c r="L31" s="117">
        <v>41218</v>
      </c>
      <c r="M31" s="118" t="s">
        <v>568</v>
      </c>
      <c r="N31" s="64"/>
      <c r="O31" s="64" t="s">
        <v>892</v>
      </c>
    </row>
    <row r="32" spans="1:15" ht="15" hidden="1" thickBot="1" x14ac:dyDescent="0.35">
      <c r="A32" s="107" t="s">
        <v>374</v>
      </c>
      <c r="B32" s="111" t="s">
        <v>381</v>
      </c>
      <c r="C32" s="111" t="s">
        <v>155</v>
      </c>
      <c r="D32" s="111" t="s">
        <v>641</v>
      </c>
      <c r="E32" s="112" t="s">
        <v>146</v>
      </c>
      <c r="F32" s="113"/>
      <c r="G32" s="110">
        <v>41155</v>
      </c>
      <c r="H32" s="107" t="s">
        <v>157</v>
      </c>
      <c r="I32" s="107" t="s">
        <v>618</v>
      </c>
      <c r="J32" s="97" t="s">
        <v>30</v>
      </c>
      <c r="K32" s="107" t="s">
        <v>8</v>
      </c>
      <c r="L32" s="110">
        <v>41155</v>
      </c>
      <c r="M32" s="107" t="s">
        <v>159</v>
      </c>
      <c r="N32" s="114"/>
      <c r="O32" s="114" t="s">
        <v>642</v>
      </c>
    </row>
    <row r="33" spans="1:15" ht="15" hidden="1" thickBot="1" x14ac:dyDescent="0.35">
      <c r="A33" s="34" t="s">
        <v>170</v>
      </c>
      <c r="B33" s="47" t="s">
        <v>174</v>
      </c>
      <c r="C33" s="47" t="s">
        <v>155</v>
      </c>
      <c r="D33" s="33" t="s">
        <v>730</v>
      </c>
      <c r="E33" s="36" t="s">
        <v>146</v>
      </c>
      <c r="F33" s="36" t="s">
        <v>328</v>
      </c>
      <c r="G33" s="37">
        <v>41089</v>
      </c>
      <c r="H33" s="34" t="s">
        <v>157</v>
      </c>
      <c r="I33" s="34" t="s">
        <v>162</v>
      </c>
      <c r="J33" s="47" t="s">
        <v>31</v>
      </c>
      <c r="K33" s="47" t="s">
        <v>93</v>
      </c>
      <c r="L33" s="37">
        <v>41103</v>
      </c>
      <c r="M33" s="34" t="s">
        <v>159</v>
      </c>
      <c r="N33" s="34"/>
      <c r="O33" s="47" t="s">
        <v>729</v>
      </c>
    </row>
    <row r="34" spans="1:15" ht="15" hidden="1" thickBot="1" x14ac:dyDescent="0.35">
      <c r="A34" s="34"/>
      <c r="B34" s="34" t="s">
        <v>165</v>
      </c>
      <c r="C34" s="47" t="s">
        <v>155</v>
      </c>
      <c r="D34" s="47"/>
      <c r="E34" s="36" t="s">
        <v>146</v>
      </c>
      <c r="F34" s="36"/>
      <c r="G34" s="37">
        <v>41086</v>
      </c>
      <c r="H34" s="34" t="s">
        <v>157</v>
      </c>
      <c r="I34" s="34" t="s">
        <v>370</v>
      </c>
      <c r="J34" s="47" t="s">
        <v>31</v>
      </c>
      <c r="K34" s="34" t="s">
        <v>8</v>
      </c>
      <c r="L34" s="37">
        <v>41102</v>
      </c>
      <c r="M34" s="34" t="s">
        <v>159</v>
      </c>
      <c r="N34" s="38"/>
      <c r="O34" s="47" t="s">
        <v>671</v>
      </c>
    </row>
    <row r="35" spans="1:15" ht="15" hidden="1" thickBot="1" x14ac:dyDescent="0.35">
      <c r="A35" s="46" t="s">
        <v>643</v>
      </c>
      <c r="B35" s="46" t="s">
        <v>644</v>
      </c>
      <c r="C35" s="46" t="s">
        <v>155</v>
      </c>
      <c r="D35" s="46"/>
      <c r="E35" s="45" t="s">
        <v>146</v>
      </c>
      <c r="F35" s="46"/>
      <c r="G35" s="48">
        <v>41233</v>
      </c>
      <c r="H35" s="47" t="s">
        <v>157</v>
      </c>
      <c r="I35" s="47" t="s">
        <v>659</v>
      </c>
      <c r="J35" s="46" t="s">
        <v>28</v>
      </c>
      <c r="K35" s="47" t="s">
        <v>8</v>
      </c>
      <c r="L35" s="48">
        <v>41239</v>
      </c>
      <c r="M35" s="46" t="s">
        <v>628</v>
      </c>
      <c r="N35" s="46"/>
      <c r="O35" s="46" t="s">
        <v>732</v>
      </c>
    </row>
    <row r="36" spans="1:15" ht="15" hidden="1" thickBot="1" x14ac:dyDescent="0.35">
      <c r="A36" s="46" t="s">
        <v>654</v>
      </c>
      <c r="B36" s="46" t="s">
        <v>660</v>
      </c>
      <c r="C36" s="46" t="s">
        <v>155</v>
      </c>
      <c r="D36" s="46"/>
      <c r="E36" s="45" t="s">
        <v>225</v>
      </c>
      <c r="F36" s="46"/>
      <c r="G36" s="48">
        <v>41241</v>
      </c>
      <c r="H36" s="47" t="s">
        <v>157</v>
      </c>
      <c r="I36" s="47" t="s">
        <v>162</v>
      </c>
      <c r="J36" s="46" t="s">
        <v>28</v>
      </c>
      <c r="K36" s="47" t="s">
        <v>8</v>
      </c>
      <c r="L36" s="48">
        <v>41246</v>
      </c>
      <c r="M36" s="46" t="s">
        <v>628</v>
      </c>
      <c r="N36" s="46"/>
      <c r="O36" s="46" t="s">
        <v>661</v>
      </c>
    </row>
    <row r="37" spans="1:15" ht="15" hidden="1" thickBot="1" x14ac:dyDescent="0.35">
      <c r="A37" s="46" t="s">
        <v>675</v>
      </c>
      <c r="B37" s="46" t="s">
        <v>676</v>
      </c>
      <c r="C37" s="161" t="s">
        <v>155</v>
      </c>
      <c r="D37" s="46" t="s">
        <v>758</v>
      </c>
      <c r="E37" s="45" t="s">
        <v>146</v>
      </c>
      <c r="F37" s="45" t="s">
        <v>156</v>
      </c>
      <c r="G37" s="48">
        <v>41323</v>
      </c>
      <c r="H37" s="47" t="s">
        <v>157</v>
      </c>
      <c r="I37" s="47" t="s">
        <v>659</v>
      </c>
      <c r="J37" s="46" t="s">
        <v>31</v>
      </c>
      <c r="K37" s="47" t="s">
        <v>8</v>
      </c>
      <c r="L37" s="48">
        <v>41323</v>
      </c>
      <c r="M37" s="46" t="s">
        <v>628</v>
      </c>
      <c r="N37" s="46"/>
      <c r="O37" s="46"/>
    </row>
    <row r="38" spans="1:15" ht="15" hidden="1" thickBot="1" x14ac:dyDescent="0.35">
      <c r="A38" s="46" t="s">
        <v>674</v>
      </c>
      <c r="B38" s="46" t="s">
        <v>677</v>
      </c>
      <c r="C38" s="161" t="s">
        <v>155</v>
      </c>
      <c r="D38" s="46"/>
      <c r="E38" s="45" t="s">
        <v>225</v>
      </c>
      <c r="F38" s="46"/>
      <c r="G38" s="48">
        <v>41323</v>
      </c>
      <c r="H38" s="47" t="s">
        <v>157</v>
      </c>
      <c r="I38" s="47" t="s">
        <v>659</v>
      </c>
      <c r="J38" s="46" t="s">
        <v>28</v>
      </c>
      <c r="K38" s="47" t="s">
        <v>8</v>
      </c>
      <c r="L38" s="48">
        <v>41323</v>
      </c>
      <c r="M38" s="46" t="s">
        <v>628</v>
      </c>
      <c r="N38" s="46"/>
      <c r="O38" s="46"/>
    </row>
    <row r="39" spans="1:15" ht="15" hidden="1" thickBot="1" x14ac:dyDescent="0.35">
      <c r="A39" s="46" t="s">
        <v>775</v>
      </c>
      <c r="B39" s="46" t="s">
        <v>776</v>
      </c>
      <c r="C39" s="161" t="s">
        <v>155</v>
      </c>
      <c r="D39" s="46" t="s">
        <v>780</v>
      </c>
      <c r="E39" s="45" t="s">
        <v>146</v>
      </c>
      <c r="F39" s="45" t="s">
        <v>156</v>
      </c>
      <c r="G39" s="10">
        <v>41297</v>
      </c>
      <c r="H39" s="47" t="s">
        <v>157</v>
      </c>
      <c r="I39" s="46" t="s">
        <v>335</v>
      </c>
      <c r="J39" s="46" t="s">
        <v>29</v>
      </c>
      <c r="K39" s="47" t="s">
        <v>8</v>
      </c>
      <c r="L39" s="48">
        <v>41321</v>
      </c>
      <c r="M39" s="46" t="s">
        <v>628</v>
      </c>
      <c r="N39" s="46"/>
      <c r="O39" s="46" t="s">
        <v>781</v>
      </c>
    </row>
    <row r="40" spans="1:15" hidden="1" x14ac:dyDescent="0.3">
      <c r="A40" s="64" t="s">
        <v>787</v>
      </c>
      <c r="B40" s="64" t="s">
        <v>788</v>
      </c>
      <c r="C40" s="64" t="s">
        <v>155</v>
      </c>
      <c r="D40" s="64" t="s">
        <v>948</v>
      </c>
      <c r="E40" s="57" t="s">
        <v>146</v>
      </c>
      <c r="F40" s="57" t="s">
        <v>328</v>
      </c>
      <c r="G40" s="117">
        <v>41319</v>
      </c>
      <c r="H40" s="118" t="s">
        <v>949</v>
      </c>
      <c r="I40" s="64" t="s">
        <v>899</v>
      </c>
      <c r="J40" s="64" t="s">
        <v>29</v>
      </c>
      <c r="K40" s="64" t="s">
        <v>8</v>
      </c>
      <c r="L40" s="117">
        <v>41330</v>
      </c>
      <c r="M40" s="64" t="s">
        <v>628</v>
      </c>
      <c r="N40" s="64"/>
      <c r="O40" s="64"/>
    </row>
    <row r="41" spans="1:15" hidden="1" x14ac:dyDescent="0.3">
      <c r="A41" s="64" t="s">
        <v>862</v>
      </c>
      <c r="B41" s="64" t="s">
        <v>866</v>
      </c>
      <c r="C41" s="64" t="s">
        <v>155</v>
      </c>
      <c r="D41" s="64" t="s">
        <v>932</v>
      </c>
      <c r="E41" s="57" t="s">
        <v>146</v>
      </c>
      <c r="F41" s="57" t="s">
        <v>156</v>
      </c>
      <c r="G41" s="117">
        <v>41318</v>
      </c>
      <c r="H41" s="118" t="s">
        <v>157</v>
      </c>
      <c r="I41" s="64" t="s">
        <v>906</v>
      </c>
      <c r="J41" s="64" t="s">
        <v>147</v>
      </c>
      <c r="K41" s="64" t="s">
        <v>8</v>
      </c>
      <c r="L41" s="117">
        <v>41395</v>
      </c>
      <c r="M41" s="64"/>
      <c r="N41" s="64"/>
      <c r="O41" s="64" t="s">
        <v>931</v>
      </c>
    </row>
    <row r="42" spans="1:15" hidden="1" x14ac:dyDescent="0.3">
      <c r="A42" s="64" t="s">
        <v>905</v>
      </c>
      <c r="B42" s="64" t="s">
        <v>907</v>
      </c>
      <c r="C42" s="64" t="s">
        <v>155</v>
      </c>
      <c r="D42" s="64" t="s">
        <v>929</v>
      </c>
      <c r="E42" s="57" t="s">
        <v>146</v>
      </c>
      <c r="F42" s="57" t="s">
        <v>156</v>
      </c>
      <c r="G42" s="117">
        <v>41339</v>
      </c>
      <c r="H42" s="118" t="s">
        <v>157</v>
      </c>
      <c r="I42" s="64" t="s">
        <v>906</v>
      </c>
      <c r="J42" s="64" t="s">
        <v>28</v>
      </c>
      <c r="K42" s="64" t="s">
        <v>8</v>
      </c>
      <c r="L42" s="117">
        <v>41379</v>
      </c>
      <c r="M42" s="64"/>
      <c r="N42" s="64"/>
      <c r="O42" s="64" t="s">
        <v>930</v>
      </c>
    </row>
    <row r="43" spans="1:15" hidden="1" x14ac:dyDescent="0.3">
      <c r="A43" s="64" t="s">
        <v>981</v>
      </c>
      <c r="B43" s="64" t="s">
        <v>985</v>
      </c>
      <c r="C43" s="64" t="s">
        <v>155</v>
      </c>
      <c r="D43" s="64" t="s">
        <v>987</v>
      </c>
      <c r="E43" s="57"/>
      <c r="F43" s="57"/>
      <c r="G43" s="64"/>
      <c r="H43" s="118" t="s">
        <v>157</v>
      </c>
      <c r="I43" s="64" t="s">
        <v>543</v>
      </c>
      <c r="J43" s="64" t="s">
        <v>982</v>
      </c>
      <c r="K43" s="64" t="s">
        <v>8</v>
      </c>
      <c r="L43" s="64" t="s">
        <v>673</v>
      </c>
      <c r="M43" s="64" t="s">
        <v>983</v>
      </c>
      <c r="N43" s="64"/>
      <c r="O43" s="64" t="s">
        <v>984</v>
      </c>
    </row>
    <row r="44" spans="1:15" hidden="1" x14ac:dyDescent="0.3">
      <c r="A44" s="64" t="s">
        <v>980</v>
      </c>
      <c r="B44" s="64" t="s">
        <v>986</v>
      </c>
      <c r="C44" s="64" t="s">
        <v>155</v>
      </c>
      <c r="D44" s="64" t="s">
        <v>988</v>
      </c>
      <c r="E44" s="57"/>
      <c r="F44" s="64"/>
      <c r="G44" s="64"/>
      <c r="H44" s="118" t="s">
        <v>157</v>
      </c>
      <c r="I44" s="64" t="s">
        <v>543</v>
      </c>
      <c r="J44" s="64" t="s">
        <v>982</v>
      </c>
      <c r="K44" s="64" t="s">
        <v>8</v>
      </c>
      <c r="L44" s="64" t="s">
        <v>673</v>
      </c>
      <c r="M44" s="64" t="s">
        <v>983</v>
      </c>
      <c r="N44" s="64"/>
      <c r="O44" s="64" t="s">
        <v>984</v>
      </c>
    </row>
    <row r="45" spans="1:15" hidden="1" x14ac:dyDescent="0.3">
      <c r="A45" s="64" t="s">
        <v>863</v>
      </c>
      <c r="B45" s="64" t="s">
        <v>865</v>
      </c>
      <c r="C45" s="64" t="s">
        <v>155</v>
      </c>
      <c r="D45" s="64"/>
      <c r="E45" s="57" t="s">
        <v>225</v>
      </c>
      <c r="F45" s="57"/>
      <c r="G45" s="117"/>
      <c r="H45" s="64" t="s">
        <v>864</v>
      </c>
      <c r="I45" s="64" t="s">
        <v>861</v>
      </c>
      <c r="J45" s="64" t="s">
        <v>29</v>
      </c>
      <c r="K45" s="64" t="s">
        <v>364</v>
      </c>
      <c r="L45" s="117">
        <v>41395</v>
      </c>
      <c r="M45" s="64"/>
      <c r="N45" s="64"/>
      <c r="O45" s="64" t="s">
        <v>1063</v>
      </c>
    </row>
    <row r="46" spans="1:15" hidden="1" x14ac:dyDescent="0.3">
      <c r="A46" s="64" t="s">
        <v>904</v>
      </c>
      <c r="B46" s="64" t="s">
        <v>908</v>
      </c>
      <c r="C46" s="64" t="s">
        <v>155</v>
      </c>
      <c r="D46" s="64" t="s">
        <v>933</v>
      </c>
      <c r="E46" s="57" t="s">
        <v>225</v>
      </c>
      <c r="F46" s="57"/>
      <c r="G46" s="117">
        <v>41339</v>
      </c>
      <c r="H46" s="64" t="s">
        <v>864</v>
      </c>
      <c r="I46" s="64" t="s">
        <v>861</v>
      </c>
      <c r="J46" s="64" t="s">
        <v>147</v>
      </c>
      <c r="K46" s="64" t="s">
        <v>8</v>
      </c>
      <c r="L46" s="117">
        <v>41379</v>
      </c>
      <c r="M46" s="64"/>
      <c r="N46" s="64"/>
      <c r="O46" s="64" t="s">
        <v>1063</v>
      </c>
    </row>
    <row r="47" spans="1:15" hidden="1" x14ac:dyDescent="0.3">
      <c r="A47" s="64" t="s">
        <v>901</v>
      </c>
      <c r="B47" s="64" t="s">
        <v>902</v>
      </c>
      <c r="C47" s="64" t="s">
        <v>155</v>
      </c>
      <c r="D47" s="119"/>
      <c r="E47" s="57" t="s">
        <v>225</v>
      </c>
      <c r="F47" s="57"/>
      <c r="G47" s="117">
        <v>41366</v>
      </c>
      <c r="H47" s="64" t="s">
        <v>864</v>
      </c>
      <c r="I47" s="64" t="s">
        <v>861</v>
      </c>
      <c r="J47" s="64" t="s">
        <v>29</v>
      </c>
      <c r="K47" s="64" t="s">
        <v>8</v>
      </c>
      <c r="L47" s="117">
        <v>41395</v>
      </c>
      <c r="M47" s="64"/>
      <c r="N47" s="64"/>
      <c r="O47" s="64" t="s">
        <v>1063</v>
      </c>
    </row>
    <row r="48" spans="1:15" hidden="1" x14ac:dyDescent="0.3">
      <c r="A48" s="64" t="s">
        <v>859</v>
      </c>
      <c r="B48" s="64" t="s">
        <v>867</v>
      </c>
      <c r="C48" s="64" t="s">
        <v>155</v>
      </c>
      <c r="D48" s="119"/>
      <c r="E48" s="57" t="s">
        <v>225</v>
      </c>
      <c r="F48" s="57"/>
      <c r="G48" s="117">
        <v>41318</v>
      </c>
      <c r="H48" s="64" t="s">
        <v>864</v>
      </c>
      <c r="I48" s="64" t="s">
        <v>861</v>
      </c>
      <c r="J48" s="64" t="s">
        <v>30</v>
      </c>
      <c r="K48" s="64" t="s">
        <v>8</v>
      </c>
      <c r="L48" s="117">
        <v>41395</v>
      </c>
      <c r="M48" s="64"/>
      <c r="N48" s="64"/>
      <c r="O48" s="64" t="s">
        <v>1063</v>
      </c>
    </row>
    <row r="49" spans="1:15" hidden="1" x14ac:dyDescent="0.3">
      <c r="A49" s="64" t="s">
        <v>900</v>
      </c>
      <c r="B49" s="64" t="s">
        <v>903</v>
      </c>
      <c r="C49" s="64" t="s">
        <v>155</v>
      </c>
      <c r="D49" s="64"/>
      <c r="E49" s="57" t="s">
        <v>225</v>
      </c>
      <c r="F49" s="57"/>
      <c r="G49" s="117">
        <v>41366</v>
      </c>
      <c r="H49" s="64" t="s">
        <v>864</v>
      </c>
      <c r="I49" s="64" t="s">
        <v>861</v>
      </c>
      <c r="J49" s="64" t="s">
        <v>30</v>
      </c>
      <c r="K49" s="64" t="s">
        <v>8</v>
      </c>
      <c r="L49" s="117">
        <v>41395</v>
      </c>
      <c r="M49" s="64"/>
      <c r="N49" s="64"/>
      <c r="O49" s="64" t="s">
        <v>1063</v>
      </c>
    </row>
    <row r="50" spans="1:15" hidden="1" x14ac:dyDescent="0.3">
      <c r="A50" s="64" t="s">
        <v>894</v>
      </c>
      <c r="B50" s="64" t="s">
        <v>898</v>
      </c>
      <c r="C50" s="64" t="s">
        <v>155</v>
      </c>
      <c r="D50" s="64"/>
      <c r="E50" s="57" t="s">
        <v>225</v>
      </c>
      <c r="F50" s="64"/>
      <c r="G50" s="117">
        <v>41365</v>
      </c>
      <c r="H50" s="64" t="s">
        <v>864</v>
      </c>
      <c r="I50" s="64" t="s">
        <v>861</v>
      </c>
      <c r="J50" s="64" t="s">
        <v>31</v>
      </c>
      <c r="K50" s="64" t="s">
        <v>8</v>
      </c>
      <c r="L50" s="117">
        <v>41395</v>
      </c>
      <c r="M50" s="64"/>
      <c r="N50" s="64"/>
      <c r="O50" s="64" t="s">
        <v>1063</v>
      </c>
    </row>
    <row r="51" spans="1:15" hidden="1" x14ac:dyDescent="0.3">
      <c r="A51" s="64" t="s">
        <v>895</v>
      </c>
      <c r="B51" s="64" t="s">
        <v>897</v>
      </c>
      <c r="C51" s="64" t="s">
        <v>155</v>
      </c>
      <c r="D51" s="64"/>
      <c r="E51" s="57" t="s">
        <v>225</v>
      </c>
      <c r="F51" s="64"/>
      <c r="G51" s="117">
        <v>41365</v>
      </c>
      <c r="H51" s="64" t="s">
        <v>864</v>
      </c>
      <c r="I51" s="64" t="s">
        <v>861</v>
      </c>
      <c r="J51" s="64" t="s">
        <v>31</v>
      </c>
      <c r="K51" s="64" t="s">
        <v>8</v>
      </c>
      <c r="L51" s="117">
        <v>41395</v>
      </c>
      <c r="M51" s="64"/>
      <c r="N51" s="64"/>
      <c r="O51" s="64" t="s">
        <v>1063</v>
      </c>
    </row>
    <row r="52" spans="1:15" hidden="1" x14ac:dyDescent="0.3">
      <c r="A52" s="64" t="s">
        <v>893</v>
      </c>
      <c r="B52" s="64" t="s">
        <v>896</v>
      </c>
      <c r="C52" s="64" t="s">
        <v>155</v>
      </c>
      <c r="D52" s="64"/>
      <c r="E52" s="57" t="s">
        <v>225</v>
      </c>
      <c r="F52" s="64"/>
      <c r="G52" s="117">
        <v>41365</v>
      </c>
      <c r="H52" s="64" t="s">
        <v>864</v>
      </c>
      <c r="I52" s="64" t="s">
        <v>861</v>
      </c>
      <c r="J52" s="64" t="s">
        <v>31</v>
      </c>
      <c r="K52" s="64" t="s">
        <v>8</v>
      </c>
      <c r="L52" s="117">
        <v>41395</v>
      </c>
      <c r="M52" s="64"/>
      <c r="N52" s="64"/>
      <c r="O52" s="64" t="s">
        <v>1063</v>
      </c>
    </row>
    <row r="53" spans="1:15" hidden="1" x14ac:dyDescent="0.3">
      <c r="A53" s="64" t="s">
        <v>860</v>
      </c>
      <c r="B53" s="64" t="s">
        <v>868</v>
      </c>
      <c r="C53" s="64" t="s">
        <v>155</v>
      </c>
      <c r="D53" s="64"/>
      <c r="E53" s="57" t="s">
        <v>225</v>
      </c>
      <c r="F53" s="57"/>
      <c r="G53" s="117">
        <v>41318</v>
      </c>
      <c r="H53" s="64" t="s">
        <v>864</v>
      </c>
      <c r="I53" s="64" t="s">
        <v>861</v>
      </c>
      <c r="J53" s="64" t="s">
        <v>31</v>
      </c>
      <c r="K53" s="64" t="s">
        <v>8</v>
      </c>
      <c r="L53" s="117">
        <v>41395</v>
      </c>
      <c r="M53" s="64"/>
      <c r="N53" s="64"/>
      <c r="O53" s="64" t="s">
        <v>1063</v>
      </c>
    </row>
    <row r="54" spans="1:15" hidden="1" x14ac:dyDescent="0.3">
      <c r="A54" s="64" t="s">
        <v>947</v>
      </c>
      <c r="B54" s="64" t="s">
        <v>950</v>
      </c>
      <c r="C54" s="64" t="s">
        <v>155</v>
      </c>
      <c r="D54" s="64"/>
      <c r="E54" s="57" t="s">
        <v>146</v>
      </c>
      <c r="F54" s="57" t="s">
        <v>1077</v>
      </c>
      <c r="G54" s="117"/>
      <c r="H54" s="118" t="s">
        <v>157</v>
      </c>
      <c r="I54" s="64" t="s">
        <v>583</v>
      </c>
      <c r="J54" s="64" t="s">
        <v>30</v>
      </c>
      <c r="K54" s="118" t="s">
        <v>8</v>
      </c>
      <c r="L54" s="117">
        <v>41400</v>
      </c>
      <c r="M54" s="64"/>
      <c r="N54" s="64"/>
      <c r="O54" s="64" t="s">
        <v>1105</v>
      </c>
    </row>
    <row r="55" spans="1:15" hidden="1" x14ac:dyDescent="0.3">
      <c r="A55" s="64" t="s">
        <v>973</v>
      </c>
      <c r="B55" s="64" t="s">
        <v>972</v>
      </c>
      <c r="C55" s="64" t="s">
        <v>155</v>
      </c>
      <c r="D55" s="64" t="s">
        <v>1022</v>
      </c>
      <c r="E55" s="57"/>
      <c r="F55" s="64"/>
      <c r="G55" s="64"/>
      <c r="H55" s="118" t="s">
        <v>157</v>
      </c>
      <c r="I55" s="64" t="s">
        <v>974</v>
      </c>
      <c r="J55" s="64" t="s">
        <v>30</v>
      </c>
      <c r="K55" s="64" t="s">
        <v>8</v>
      </c>
      <c r="L55" s="64"/>
      <c r="M55" s="64"/>
      <c r="N55" s="64"/>
      <c r="O55" s="64"/>
    </row>
    <row r="56" spans="1:15" hidden="1" x14ac:dyDescent="0.3">
      <c r="A56" s="64" t="s">
        <v>994</v>
      </c>
      <c r="B56" s="64" t="s">
        <v>993</v>
      </c>
      <c r="C56" s="64" t="s">
        <v>155</v>
      </c>
      <c r="D56" s="64" t="s">
        <v>1078</v>
      </c>
      <c r="E56" s="57" t="s">
        <v>225</v>
      </c>
      <c r="F56" s="57" t="s">
        <v>371</v>
      </c>
      <c r="G56" s="64"/>
      <c r="H56" s="118" t="s">
        <v>157</v>
      </c>
      <c r="I56" s="64" t="s">
        <v>974</v>
      </c>
      <c r="J56" s="64" t="s">
        <v>30</v>
      </c>
      <c r="K56" s="64" t="s">
        <v>8</v>
      </c>
      <c r="L56" s="117">
        <v>41518</v>
      </c>
      <c r="M56" s="64"/>
      <c r="N56" s="64"/>
      <c r="O56" s="64" t="s">
        <v>1114</v>
      </c>
    </row>
    <row r="57" spans="1:15" hidden="1" x14ac:dyDescent="0.3">
      <c r="A57" s="64" t="s">
        <v>877</v>
      </c>
      <c r="B57" s="64" t="s">
        <v>878</v>
      </c>
      <c r="C57" s="64" t="s">
        <v>155</v>
      </c>
      <c r="D57" s="64" t="s">
        <v>214</v>
      </c>
      <c r="E57" s="57" t="s">
        <v>146</v>
      </c>
      <c r="F57" s="57" t="s">
        <v>371</v>
      </c>
      <c r="G57" s="117">
        <v>41468</v>
      </c>
      <c r="H57" s="64" t="s">
        <v>157</v>
      </c>
      <c r="I57" s="64" t="s">
        <v>879</v>
      </c>
      <c r="J57" s="64" t="s">
        <v>29</v>
      </c>
      <c r="K57" s="64" t="s">
        <v>364</v>
      </c>
      <c r="L57" s="117">
        <v>41547</v>
      </c>
      <c r="M57" s="64"/>
      <c r="N57" s="64"/>
      <c r="O57" s="64" t="s">
        <v>1257</v>
      </c>
    </row>
    <row r="58" spans="1:15" hidden="1" x14ac:dyDescent="0.3">
      <c r="A58" s="64" t="s">
        <v>995</v>
      </c>
      <c r="B58" s="64" t="s">
        <v>999</v>
      </c>
      <c r="C58" s="64" t="s">
        <v>155</v>
      </c>
      <c r="D58" s="64" t="s">
        <v>92</v>
      </c>
      <c r="E58" s="57" t="s">
        <v>146</v>
      </c>
      <c r="F58" s="57" t="s">
        <v>156</v>
      </c>
      <c r="G58" s="64"/>
      <c r="H58" s="118" t="s">
        <v>157</v>
      </c>
      <c r="I58" s="64" t="s">
        <v>997</v>
      </c>
      <c r="J58" s="64" t="s">
        <v>29</v>
      </c>
      <c r="K58" s="64" t="s">
        <v>364</v>
      </c>
      <c r="L58" s="117">
        <v>41485</v>
      </c>
      <c r="M58" s="64"/>
      <c r="N58" s="64"/>
      <c r="O58" s="64"/>
    </row>
    <row r="59" spans="1:15" hidden="1" x14ac:dyDescent="0.3">
      <c r="A59" s="64" t="s">
        <v>996</v>
      </c>
      <c r="B59" s="64" t="s">
        <v>1000</v>
      </c>
      <c r="C59" s="64"/>
      <c r="D59" s="64" t="s">
        <v>998</v>
      </c>
      <c r="E59" s="57" t="s">
        <v>146</v>
      </c>
      <c r="F59" s="57" t="s">
        <v>371</v>
      </c>
      <c r="G59" s="64"/>
      <c r="H59" s="118" t="s">
        <v>157</v>
      </c>
      <c r="I59" s="64" t="s">
        <v>997</v>
      </c>
      <c r="J59" s="64" t="s">
        <v>147</v>
      </c>
      <c r="K59" s="64" t="s">
        <v>364</v>
      </c>
      <c r="L59" s="117">
        <v>41640</v>
      </c>
      <c r="M59" s="64"/>
      <c r="N59" s="64"/>
      <c r="O59" s="64"/>
    </row>
    <row r="60" spans="1:15" hidden="1" x14ac:dyDescent="0.3">
      <c r="A60" s="64" t="s">
        <v>1057</v>
      </c>
      <c r="B60" s="158" t="s">
        <v>1058</v>
      </c>
      <c r="C60" s="64" t="s">
        <v>155</v>
      </c>
      <c r="D60" s="64"/>
      <c r="E60" s="57" t="s">
        <v>225</v>
      </c>
      <c r="F60" s="57" t="s">
        <v>1077</v>
      </c>
      <c r="G60" s="64"/>
      <c r="H60" s="118" t="s">
        <v>157</v>
      </c>
      <c r="I60" s="64" t="s">
        <v>1059</v>
      </c>
      <c r="J60" s="64" t="s">
        <v>29</v>
      </c>
      <c r="K60" s="64" t="s">
        <v>8</v>
      </c>
      <c r="L60" s="117">
        <v>41487</v>
      </c>
      <c r="M60" s="64"/>
      <c r="N60" s="64"/>
      <c r="O60" s="64"/>
    </row>
    <row r="61" spans="1:15" hidden="1" x14ac:dyDescent="0.3">
      <c r="A61" s="64" t="s">
        <v>1061</v>
      </c>
      <c r="B61" s="64" t="s">
        <v>1060</v>
      </c>
      <c r="C61" s="64"/>
      <c r="D61" s="159" t="s">
        <v>1132</v>
      </c>
      <c r="E61" s="57"/>
      <c r="F61" s="57" t="s">
        <v>328</v>
      </c>
      <c r="G61" s="117">
        <v>41443</v>
      </c>
      <c r="H61" s="118" t="s">
        <v>157</v>
      </c>
      <c r="I61" s="64" t="s">
        <v>1062</v>
      </c>
      <c r="J61" s="64" t="s">
        <v>31</v>
      </c>
      <c r="K61" s="64" t="s">
        <v>8</v>
      </c>
      <c r="L61" s="64"/>
      <c r="M61" s="64"/>
      <c r="N61" s="64"/>
      <c r="O61" s="64" t="s">
        <v>1104</v>
      </c>
    </row>
    <row r="62" spans="1:15" hidden="1" x14ac:dyDescent="0.3">
      <c r="A62" s="64" t="s">
        <v>1071</v>
      </c>
      <c r="B62" s="64" t="s">
        <v>1075</v>
      </c>
      <c r="C62" s="64" t="s">
        <v>155</v>
      </c>
      <c r="D62" s="64" t="s">
        <v>1076</v>
      </c>
      <c r="E62" s="57" t="s">
        <v>146</v>
      </c>
      <c r="F62" s="57" t="s">
        <v>156</v>
      </c>
      <c r="G62" s="117">
        <v>41453</v>
      </c>
      <c r="H62" s="118" t="s">
        <v>157</v>
      </c>
      <c r="I62" s="64" t="s">
        <v>1062</v>
      </c>
      <c r="J62" s="64" t="s">
        <v>29</v>
      </c>
      <c r="K62" s="64" t="s">
        <v>8</v>
      </c>
      <c r="L62" s="117">
        <v>41457</v>
      </c>
      <c r="M62" s="64"/>
      <c r="N62" s="64"/>
      <c r="O62" s="64" t="s">
        <v>1085</v>
      </c>
    </row>
    <row r="63" spans="1:15" hidden="1" x14ac:dyDescent="0.3">
      <c r="A63" s="64" t="s">
        <v>1088</v>
      </c>
      <c r="B63" s="158" t="s">
        <v>1089</v>
      </c>
      <c r="C63" s="64" t="s">
        <v>155</v>
      </c>
      <c r="D63" s="64"/>
      <c r="E63" s="57"/>
      <c r="F63" s="57"/>
      <c r="G63" s="64"/>
      <c r="H63" s="118" t="s">
        <v>157</v>
      </c>
      <c r="I63" s="64" t="s">
        <v>525</v>
      </c>
      <c r="J63" s="64" t="s">
        <v>29</v>
      </c>
      <c r="K63" s="64" t="s">
        <v>8</v>
      </c>
      <c r="L63" s="117">
        <v>41487</v>
      </c>
      <c r="M63" s="64"/>
      <c r="N63" s="64"/>
      <c r="O63" s="64"/>
    </row>
    <row r="64" spans="1:15" hidden="1" x14ac:dyDescent="0.3">
      <c r="A64" s="152" t="s">
        <v>1092</v>
      </c>
      <c r="B64" s="157" t="s">
        <v>1093</v>
      </c>
      <c r="C64" s="152" t="s">
        <v>155</v>
      </c>
      <c r="D64" s="152" t="s">
        <v>1094</v>
      </c>
      <c r="E64" s="153"/>
      <c r="F64" s="153" t="s">
        <v>328</v>
      </c>
      <c r="G64" s="152"/>
      <c r="H64" s="118" t="s">
        <v>157</v>
      </c>
      <c r="I64" s="152" t="s">
        <v>525</v>
      </c>
      <c r="J64" s="152" t="s">
        <v>30</v>
      </c>
      <c r="K64" s="152" t="s">
        <v>1095</v>
      </c>
      <c r="L64" s="154">
        <v>41487</v>
      </c>
      <c r="M64" s="152"/>
      <c r="N64" s="152"/>
      <c r="O64" s="152" t="s">
        <v>1123</v>
      </c>
    </row>
    <row r="65" spans="1:15" hidden="1" x14ac:dyDescent="0.3">
      <c r="A65" s="152" t="s">
        <v>1096</v>
      </c>
      <c r="B65" s="157" t="s">
        <v>1097</v>
      </c>
      <c r="C65" s="152" t="s">
        <v>155</v>
      </c>
      <c r="D65" s="152" t="s">
        <v>1098</v>
      </c>
      <c r="E65" s="153"/>
      <c r="F65" s="153" t="s">
        <v>328</v>
      </c>
      <c r="G65" s="152"/>
      <c r="H65" s="118" t="s">
        <v>157</v>
      </c>
      <c r="I65" s="152" t="s">
        <v>525</v>
      </c>
      <c r="J65" s="152" t="s">
        <v>30</v>
      </c>
      <c r="K65" s="152" t="s">
        <v>1095</v>
      </c>
      <c r="L65" s="154">
        <v>41487</v>
      </c>
      <c r="M65" s="152"/>
      <c r="N65" s="152"/>
      <c r="O65" s="152" t="s">
        <v>1123</v>
      </c>
    </row>
    <row r="66" spans="1:15" hidden="1" x14ac:dyDescent="0.3">
      <c r="A66" s="152" t="s">
        <v>1099</v>
      </c>
      <c r="B66" s="152" t="s">
        <v>1100</v>
      </c>
      <c r="C66" s="152" t="s">
        <v>155</v>
      </c>
      <c r="D66" s="152"/>
      <c r="E66" s="153"/>
      <c r="F66" s="152" t="s">
        <v>1101</v>
      </c>
      <c r="G66" s="152"/>
      <c r="H66" s="118" t="s">
        <v>157</v>
      </c>
      <c r="I66" s="152" t="s">
        <v>525</v>
      </c>
      <c r="J66" s="152" t="s">
        <v>31</v>
      </c>
      <c r="K66" s="152" t="s">
        <v>1095</v>
      </c>
      <c r="L66" s="154">
        <v>41487</v>
      </c>
      <c r="M66" s="152"/>
      <c r="N66" s="152"/>
      <c r="O66" s="152" t="s">
        <v>1123</v>
      </c>
    </row>
    <row r="67" spans="1:15" hidden="1" x14ac:dyDescent="0.3">
      <c r="A67" s="152" t="s">
        <v>1102</v>
      </c>
      <c r="B67" s="157" t="s">
        <v>1103</v>
      </c>
      <c r="C67" s="152" t="s">
        <v>155</v>
      </c>
      <c r="D67" s="152"/>
      <c r="E67" s="153"/>
      <c r="F67" s="153" t="s">
        <v>328</v>
      </c>
      <c r="G67" s="152"/>
      <c r="H67" s="118" t="s">
        <v>157</v>
      </c>
      <c r="I67" s="152" t="s">
        <v>525</v>
      </c>
      <c r="J67" s="152" t="s">
        <v>31</v>
      </c>
      <c r="K67" s="152" t="s">
        <v>1095</v>
      </c>
      <c r="L67" s="154">
        <v>41487</v>
      </c>
      <c r="M67" s="152"/>
      <c r="N67" s="152"/>
      <c r="O67" s="152" t="s">
        <v>1123</v>
      </c>
    </row>
    <row r="68" spans="1:15" hidden="1" x14ac:dyDescent="0.3">
      <c r="A68" s="64" t="s">
        <v>1124</v>
      </c>
      <c r="B68" s="64" t="s">
        <v>1125</v>
      </c>
      <c r="C68" s="64"/>
      <c r="D68" s="159" t="s">
        <v>1126</v>
      </c>
      <c r="E68" s="57"/>
      <c r="F68" s="57" t="s">
        <v>328</v>
      </c>
      <c r="G68" s="64"/>
      <c r="H68" s="118" t="s">
        <v>157</v>
      </c>
      <c r="I68" s="64" t="s">
        <v>997</v>
      </c>
      <c r="J68" s="64" t="s">
        <v>31</v>
      </c>
      <c r="K68" s="64" t="s">
        <v>8</v>
      </c>
      <c r="L68" s="117">
        <v>41569</v>
      </c>
      <c r="M68" s="64"/>
      <c r="N68" s="64"/>
      <c r="O68" s="64"/>
    </row>
    <row r="69" spans="1:15" hidden="1" x14ac:dyDescent="0.3">
      <c r="A69" s="64" t="s">
        <v>1127</v>
      </c>
      <c r="B69" s="64" t="s">
        <v>1128</v>
      </c>
      <c r="C69" s="64"/>
      <c r="D69" s="160" t="s">
        <v>1129</v>
      </c>
      <c r="E69" s="57"/>
      <c r="F69" s="57" t="s">
        <v>328</v>
      </c>
      <c r="G69" s="64"/>
      <c r="H69" s="118" t="s">
        <v>157</v>
      </c>
      <c r="I69" s="64" t="s">
        <v>997</v>
      </c>
      <c r="J69" s="64" t="s">
        <v>31</v>
      </c>
      <c r="K69" s="64" t="s">
        <v>8</v>
      </c>
      <c r="L69" s="117">
        <v>41579</v>
      </c>
      <c r="M69" s="64"/>
      <c r="N69" s="64"/>
      <c r="O69" s="64"/>
    </row>
    <row r="70" spans="1:15" hidden="1" x14ac:dyDescent="0.3">
      <c r="A70" s="64" t="s">
        <v>1130</v>
      </c>
      <c r="B70" s="64" t="s">
        <v>1131</v>
      </c>
      <c r="C70" s="64"/>
      <c r="D70" s="160" t="s">
        <v>43</v>
      </c>
      <c r="E70" s="57"/>
      <c r="F70" s="57" t="s">
        <v>328</v>
      </c>
      <c r="G70" s="64"/>
      <c r="H70" s="118" t="s">
        <v>157</v>
      </c>
      <c r="I70" s="64" t="s">
        <v>997</v>
      </c>
      <c r="J70" s="64" t="s">
        <v>31</v>
      </c>
      <c r="K70" s="64" t="s">
        <v>8</v>
      </c>
      <c r="L70" s="117">
        <v>41579</v>
      </c>
      <c r="M70" s="64"/>
      <c r="N70" s="64"/>
      <c r="O70" s="64"/>
    </row>
    <row r="71" spans="1:15" hidden="1" x14ac:dyDescent="0.3">
      <c r="A71" s="64" t="s">
        <v>1165</v>
      </c>
      <c r="B71" s="64" t="s">
        <v>1166</v>
      </c>
      <c r="C71" s="64" t="s">
        <v>155</v>
      </c>
      <c r="D71" s="64" t="s">
        <v>1245</v>
      </c>
      <c r="E71" s="57"/>
      <c r="F71" s="57" t="s">
        <v>1077</v>
      </c>
      <c r="G71" s="64"/>
      <c r="H71" s="118" t="s">
        <v>157</v>
      </c>
      <c r="I71" s="64" t="s">
        <v>1062</v>
      </c>
      <c r="J71" s="64" t="s">
        <v>31</v>
      </c>
      <c r="K71" s="64" t="s">
        <v>8</v>
      </c>
      <c r="L71" s="64"/>
      <c r="M71" s="64"/>
      <c r="N71" s="64"/>
      <c r="O71" s="64"/>
    </row>
    <row r="72" spans="1:15" hidden="1" x14ac:dyDescent="0.3">
      <c r="A72" s="64" t="s">
        <v>1243</v>
      </c>
      <c r="B72" s="64" t="s">
        <v>1247</v>
      </c>
      <c r="C72" s="64"/>
      <c r="D72" s="64"/>
      <c r="E72" s="57"/>
      <c r="F72" s="64"/>
      <c r="G72" s="64"/>
      <c r="H72" s="118" t="s">
        <v>157</v>
      </c>
      <c r="I72" s="64" t="s">
        <v>1244</v>
      </c>
      <c r="J72" s="64" t="s">
        <v>31</v>
      </c>
      <c r="K72" s="64" t="s">
        <v>8</v>
      </c>
      <c r="L72" s="117">
        <v>41575</v>
      </c>
      <c r="M72" s="64"/>
      <c r="N72" s="64"/>
      <c r="O72" s="64"/>
    </row>
    <row r="73" spans="1:15" hidden="1" x14ac:dyDescent="0.3">
      <c r="A73" s="64" t="s">
        <v>1242</v>
      </c>
      <c r="B73" s="64" t="s">
        <v>1246</v>
      </c>
      <c r="C73" s="64"/>
      <c r="D73" s="64" t="s">
        <v>316</v>
      </c>
      <c r="E73" s="57"/>
      <c r="F73" s="57" t="s">
        <v>371</v>
      </c>
      <c r="G73" s="64"/>
      <c r="H73" s="118" t="s">
        <v>157</v>
      </c>
      <c r="I73" s="64" t="s">
        <v>1244</v>
      </c>
      <c r="J73" s="64" t="s">
        <v>30</v>
      </c>
      <c r="K73" s="64" t="s">
        <v>364</v>
      </c>
      <c r="L73" s="117">
        <v>41591</v>
      </c>
      <c r="M73" s="64"/>
      <c r="N73" s="64"/>
      <c r="O73" s="64"/>
    </row>
    <row r="74" spans="1:15" hidden="1" x14ac:dyDescent="0.3">
      <c r="A74" s="64" t="s">
        <v>1255</v>
      </c>
      <c r="B74" s="64" t="s">
        <v>1253</v>
      </c>
      <c r="C74" s="64"/>
      <c r="D74" s="64" t="s">
        <v>574</v>
      </c>
      <c r="E74" s="57"/>
      <c r="F74" s="57" t="s">
        <v>328</v>
      </c>
      <c r="G74" s="64"/>
      <c r="H74" s="118" t="s">
        <v>157</v>
      </c>
      <c r="I74" s="64" t="s">
        <v>543</v>
      </c>
      <c r="J74" s="64" t="s">
        <v>31</v>
      </c>
      <c r="K74" s="64" t="s">
        <v>8</v>
      </c>
      <c r="L74" s="117">
        <v>41579</v>
      </c>
      <c r="M74" s="64"/>
      <c r="N74" s="64"/>
      <c r="O74" s="64"/>
    </row>
    <row r="75" spans="1:15" hidden="1" x14ac:dyDescent="0.3">
      <c r="A75" s="64" t="s">
        <v>1256</v>
      </c>
      <c r="B75" s="64" t="s">
        <v>1254</v>
      </c>
      <c r="C75" s="64"/>
      <c r="D75" s="64" t="s">
        <v>77</v>
      </c>
      <c r="E75" s="57"/>
      <c r="F75" s="57" t="s">
        <v>328</v>
      </c>
      <c r="G75" s="64"/>
      <c r="H75" s="118" t="s">
        <v>157</v>
      </c>
      <c r="I75" s="64" t="s">
        <v>543</v>
      </c>
      <c r="J75" s="64" t="s">
        <v>31</v>
      </c>
      <c r="K75" s="64" t="s">
        <v>8</v>
      </c>
      <c r="L75" s="117">
        <v>41579</v>
      </c>
      <c r="M75" s="64"/>
      <c r="N75" s="64"/>
      <c r="O75" s="64"/>
    </row>
    <row r="76" spans="1:15" hidden="1" x14ac:dyDescent="0.3">
      <c r="A76" s="64" t="s">
        <v>1281</v>
      </c>
      <c r="B76" s="64" t="s">
        <v>1276</v>
      </c>
      <c r="C76" s="64"/>
      <c r="D76" s="64" t="s">
        <v>76</v>
      </c>
      <c r="E76" s="57"/>
      <c r="F76" s="57" t="s">
        <v>328</v>
      </c>
      <c r="G76" s="64"/>
      <c r="H76" s="118" t="s">
        <v>157</v>
      </c>
      <c r="I76" s="64" t="s">
        <v>543</v>
      </c>
      <c r="J76" s="64" t="s">
        <v>29</v>
      </c>
      <c r="K76" s="64" t="s">
        <v>8</v>
      </c>
      <c r="L76" s="60">
        <v>41640</v>
      </c>
      <c r="M76" s="64"/>
      <c r="N76" s="64"/>
      <c r="O76" s="64"/>
    </row>
    <row r="77" spans="1:15" hidden="1" x14ac:dyDescent="0.3">
      <c r="A77" s="64" t="s">
        <v>1280</v>
      </c>
      <c r="B77" s="64" t="s">
        <v>1277</v>
      </c>
      <c r="C77" s="64"/>
      <c r="D77" s="64" t="s">
        <v>88</v>
      </c>
      <c r="E77" s="57"/>
      <c r="F77" s="57" t="s">
        <v>371</v>
      </c>
      <c r="G77" s="64"/>
      <c r="H77" s="118" t="s">
        <v>157</v>
      </c>
      <c r="I77" s="64" t="s">
        <v>543</v>
      </c>
      <c r="J77" s="64" t="s">
        <v>29</v>
      </c>
      <c r="K77" s="64" t="s">
        <v>8</v>
      </c>
      <c r="L77" s="60">
        <v>41640</v>
      </c>
      <c r="M77" s="64"/>
      <c r="N77" s="64"/>
      <c r="O77" s="64"/>
    </row>
    <row r="78" spans="1:15" hidden="1" x14ac:dyDescent="0.3">
      <c r="A78" s="64" t="s">
        <v>1279</v>
      </c>
      <c r="B78" s="64" t="s">
        <v>1278</v>
      </c>
      <c r="C78" s="64"/>
      <c r="D78" s="64" t="s">
        <v>81</v>
      </c>
      <c r="E78" s="57"/>
      <c r="F78" s="57" t="s">
        <v>328</v>
      </c>
      <c r="G78" s="64"/>
      <c r="H78" s="118" t="s">
        <v>157</v>
      </c>
      <c r="I78" s="64" t="s">
        <v>166</v>
      </c>
      <c r="J78" s="64" t="s">
        <v>31</v>
      </c>
      <c r="K78" s="64" t="s">
        <v>8</v>
      </c>
      <c r="L78" s="60">
        <v>41640</v>
      </c>
      <c r="M78" s="64"/>
      <c r="N78" s="64"/>
      <c r="O78" s="64"/>
    </row>
    <row r="79" spans="1:15" hidden="1" x14ac:dyDescent="0.3">
      <c r="A79" s="127" t="s">
        <v>1300</v>
      </c>
      <c r="B79" s="64" t="s">
        <v>1301</v>
      </c>
      <c r="C79" s="64"/>
      <c r="D79" s="64" t="s">
        <v>1302</v>
      </c>
      <c r="E79" s="57"/>
      <c r="F79" s="57" t="s">
        <v>328</v>
      </c>
      <c r="G79" s="64"/>
      <c r="H79" s="118" t="s">
        <v>157</v>
      </c>
      <c r="I79" s="64" t="s">
        <v>906</v>
      </c>
      <c r="J79" s="64" t="s">
        <v>147</v>
      </c>
      <c r="K79" s="64" t="s">
        <v>8</v>
      </c>
      <c r="L79" s="60">
        <v>41609</v>
      </c>
      <c r="M79" s="64"/>
      <c r="N79" s="64"/>
      <c r="O79" s="64"/>
    </row>
    <row r="80" spans="1:15" hidden="1" x14ac:dyDescent="0.3">
      <c r="A80" s="64" t="s">
        <v>1303</v>
      </c>
      <c r="B80" s="64" t="s">
        <v>1304</v>
      </c>
      <c r="C80" s="64"/>
      <c r="D80" s="64" t="s">
        <v>1305</v>
      </c>
      <c r="E80" s="57"/>
      <c r="F80" s="57" t="s">
        <v>328</v>
      </c>
      <c r="G80" s="64"/>
      <c r="H80" s="118" t="s">
        <v>157</v>
      </c>
      <c r="I80" s="64" t="s">
        <v>906</v>
      </c>
      <c r="J80" s="64" t="s">
        <v>29</v>
      </c>
      <c r="K80" s="64" t="s">
        <v>8</v>
      </c>
      <c r="L80" s="60">
        <v>41609</v>
      </c>
      <c r="M80" s="64"/>
      <c r="N80" s="64"/>
      <c r="O80" s="64"/>
    </row>
    <row r="81" spans="1:15" hidden="1" x14ac:dyDescent="0.3">
      <c r="A81" s="64" t="s">
        <v>1306</v>
      </c>
      <c r="B81" s="64" t="s">
        <v>1307</v>
      </c>
      <c r="C81" s="64"/>
      <c r="D81" s="64" t="s">
        <v>988</v>
      </c>
      <c r="E81" s="57"/>
      <c r="F81" s="57" t="s">
        <v>328</v>
      </c>
      <c r="G81" s="64"/>
      <c r="H81" s="118" t="s">
        <v>157</v>
      </c>
      <c r="I81" s="64" t="s">
        <v>906</v>
      </c>
      <c r="J81" s="64" t="s">
        <v>28</v>
      </c>
      <c r="K81" s="64" t="s">
        <v>8</v>
      </c>
      <c r="L81" s="60">
        <v>41609</v>
      </c>
      <c r="M81" s="64"/>
      <c r="N81" s="64"/>
      <c r="O81" s="64"/>
    </row>
    <row r="82" spans="1:15" hidden="1" x14ac:dyDescent="0.3">
      <c r="A82" s="64" t="s">
        <v>1308</v>
      </c>
      <c r="B82" s="64" t="s">
        <v>1309</v>
      </c>
      <c r="C82" s="64"/>
      <c r="D82" s="64" t="s">
        <v>1310</v>
      </c>
      <c r="E82" s="57"/>
      <c r="F82" s="57" t="s">
        <v>328</v>
      </c>
      <c r="G82" s="64"/>
      <c r="H82" s="118" t="s">
        <v>157</v>
      </c>
      <c r="I82" s="64" t="s">
        <v>906</v>
      </c>
      <c r="J82" s="64" t="s">
        <v>28</v>
      </c>
      <c r="K82" s="64" t="s">
        <v>8</v>
      </c>
      <c r="L82" s="60">
        <v>41609</v>
      </c>
      <c r="M82" s="64"/>
      <c r="N82" s="64"/>
      <c r="O82" s="64"/>
    </row>
    <row r="83" spans="1:15" hidden="1" x14ac:dyDescent="0.3">
      <c r="A83" s="64" t="s">
        <v>1315</v>
      </c>
      <c r="B83" s="64" t="s">
        <v>1318</v>
      </c>
      <c r="C83" s="64"/>
      <c r="D83" s="127" t="s">
        <v>1398</v>
      </c>
      <c r="E83" s="57"/>
      <c r="F83" s="57" t="s">
        <v>328</v>
      </c>
      <c r="G83" s="64"/>
      <c r="H83" s="118" t="s">
        <v>157</v>
      </c>
      <c r="I83" s="64" t="s">
        <v>166</v>
      </c>
      <c r="J83" s="64" t="s">
        <v>31</v>
      </c>
      <c r="K83" s="64" t="s">
        <v>8</v>
      </c>
      <c r="L83" s="60">
        <v>41609</v>
      </c>
      <c r="M83" s="64"/>
      <c r="N83" s="64"/>
      <c r="O83" s="64" t="s">
        <v>1399</v>
      </c>
    </row>
    <row r="84" spans="1:15" hidden="1" x14ac:dyDescent="0.3">
      <c r="A84" s="64" t="s">
        <v>1316</v>
      </c>
      <c r="B84" s="64" t="s">
        <v>1319</v>
      </c>
      <c r="C84" s="64"/>
      <c r="D84" s="64" t="s">
        <v>1402</v>
      </c>
      <c r="E84" s="57"/>
      <c r="F84" s="57" t="s">
        <v>371</v>
      </c>
      <c r="G84" s="64"/>
      <c r="H84" s="118" t="s">
        <v>157</v>
      </c>
      <c r="I84" s="64" t="s">
        <v>166</v>
      </c>
      <c r="J84" s="64" t="s">
        <v>31</v>
      </c>
      <c r="K84" s="64" t="s">
        <v>8</v>
      </c>
      <c r="L84" s="60">
        <v>41609</v>
      </c>
      <c r="M84" s="64"/>
      <c r="N84" s="64"/>
      <c r="O84" s="64" t="s">
        <v>1403</v>
      </c>
    </row>
    <row r="85" spans="1:15" hidden="1" x14ac:dyDescent="0.3">
      <c r="A85" s="64" t="s">
        <v>1317</v>
      </c>
      <c r="B85" s="64" t="s">
        <v>1320</v>
      </c>
      <c r="C85" s="64"/>
      <c r="D85" s="64" t="s">
        <v>1400</v>
      </c>
      <c r="E85" s="57"/>
      <c r="F85" s="64"/>
      <c r="G85" s="64"/>
      <c r="H85" s="118" t="s">
        <v>157</v>
      </c>
      <c r="I85" s="64" t="s">
        <v>166</v>
      </c>
      <c r="J85" s="64" t="s">
        <v>31</v>
      </c>
      <c r="K85" s="64" t="s">
        <v>8</v>
      </c>
      <c r="L85" s="60">
        <v>41609</v>
      </c>
      <c r="M85" s="64"/>
      <c r="N85" s="64"/>
      <c r="O85" s="64" t="s">
        <v>1401</v>
      </c>
    </row>
    <row r="86" spans="1:15" hidden="1" x14ac:dyDescent="0.3">
      <c r="A86" s="127" t="s">
        <v>1396</v>
      </c>
      <c r="B86" s="127" t="s">
        <v>1397</v>
      </c>
      <c r="C86" s="64"/>
      <c r="D86" s="127" t="s">
        <v>1404</v>
      </c>
      <c r="E86" s="57"/>
      <c r="F86" s="57" t="s">
        <v>371</v>
      </c>
      <c r="G86" s="64"/>
      <c r="H86" s="118" t="s">
        <v>157</v>
      </c>
      <c r="I86" s="64" t="s">
        <v>166</v>
      </c>
      <c r="J86" s="64" t="s">
        <v>28</v>
      </c>
      <c r="K86" s="64" t="s">
        <v>8</v>
      </c>
      <c r="L86" s="60">
        <v>41666</v>
      </c>
      <c r="M86" s="64"/>
      <c r="N86" s="64"/>
      <c r="O86" s="64" t="s">
        <v>1405</v>
      </c>
    </row>
    <row r="87" spans="1:15" s="307" customFormat="1" x14ac:dyDescent="0.3">
      <c r="A87" s="314"/>
      <c r="B87" s="314"/>
      <c r="C87" s="314"/>
      <c r="D87" s="314"/>
      <c r="E87" s="310"/>
      <c r="F87" s="310"/>
      <c r="G87" s="314"/>
      <c r="H87" s="314"/>
      <c r="I87" s="314"/>
      <c r="J87" s="314"/>
      <c r="K87" s="314"/>
      <c r="L87" s="314"/>
      <c r="M87" s="314"/>
      <c r="N87" s="314"/>
      <c r="O87" s="314"/>
    </row>
    <row r="88" spans="1:15" x14ac:dyDescent="0.3">
      <c r="A88" s="64"/>
      <c r="B88" s="64"/>
      <c r="C88" s="64"/>
      <c r="D88" s="64"/>
      <c r="E88" s="231"/>
      <c r="F88" s="231"/>
      <c r="G88" s="64"/>
      <c r="H88" s="64"/>
      <c r="I88" s="64"/>
      <c r="J88" s="64"/>
      <c r="K88" s="64"/>
      <c r="L88" s="64"/>
      <c r="M88" s="64"/>
      <c r="N88" s="64"/>
      <c r="O88" s="64"/>
    </row>
    <row r="89" spans="1:15" x14ac:dyDescent="0.3">
      <c r="A89" s="64"/>
      <c r="B89" s="64"/>
      <c r="C89" s="64"/>
      <c r="D89" s="64"/>
      <c r="E89" s="231"/>
      <c r="F89" s="231"/>
      <c r="G89" s="64"/>
      <c r="H89" s="64"/>
      <c r="I89" s="64"/>
      <c r="J89" s="64"/>
      <c r="K89" s="64"/>
      <c r="L89" s="64"/>
      <c r="M89" s="64"/>
      <c r="N89" s="64"/>
      <c r="O89" s="64"/>
    </row>
    <row r="90" spans="1:15" x14ac:dyDescent="0.3">
      <c r="A90" s="64"/>
      <c r="B90" s="64"/>
      <c r="C90" s="64"/>
      <c r="D90" s="64"/>
      <c r="E90" s="231"/>
      <c r="F90" s="231"/>
      <c r="G90" s="64"/>
      <c r="H90" s="64"/>
      <c r="I90" s="64"/>
      <c r="J90" s="64"/>
      <c r="K90" s="64"/>
      <c r="L90" s="64"/>
      <c r="M90" s="64"/>
      <c r="N90" s="64"/>
      <c r="O90" s="64"/>
    </row>
    <row r="91" spans="1:15" x14ac:dyDescent="0.3">
      <c r="A91" s="64"/>
      <c r="B91" s="64"/>
      <c r="C91" s="64"/>
      <c r="D91" s="64"/>
      <c r="E91" s="231"/>
      <c r="F91" s="231"/>
      <c r="G91" s="64"/>
      <c r="H91" s="64"/>
      <c r="I91" s="64"/>
      <c r="J91" s="64"/>
      <c r="K91" s="64"/>
      <c r="L91" s="64"/>
      <c r="M91" s="64"/>
      <c r="N91" s="64"/>
      <c r="O91" s="64"/>
    </row>
    <row r="92" spans="1:15" x14ac:dyDescent="0.3">
      <c r="A92" s="64"/>
      <c r="B92" s="64"/>
      <c r="C92" s="64"/>
      <c r="D92" s="64"/>
      <c r="E92" s="231"/>
      <c r="F92" s="231"/>
      <c r="G92" s="64"/>
      <c r="H92" s="64"/>
      <c r="I92" s="64"/>
      <c r="J92" s="64"/>
      <c r="K92" s="64"/>
      <c r="L92" s="64"/>
      <c r="M92" s="64"/>
      <c r="N92" s="64"/>
      <c r="O92" s="64"/>
    </row>
    <row r="93" spans="1:15" x14ac:dyDescent="0.3">
      <c r="A93" s="64"/>
      <c r="B93" s="64"/>
      <c r="C93" s="64"/>
      <c r="D93" s="64"/>
      <c r="E93" s="231"/>
      <c r="F93" s="231"/>
      <c r="G93" s="64"/>
      <c r="H93" s="64"/>
      <c r="I93" s="64"/>
      <c r="J93" s="64"/>
      <c r="K93" s="64"/>
      <c r="L93" s="64"/>
      <c r="M93" s="64"/>
      <c r="N93" s="64"/>
      <c r="O93" s="64"/>
    </row>
    <row r="94" spans="1:15" x14ac:dyDescent="0.3">
      <c r="A94" s="64"/>
      <c r="B94" s="64"/>
      <c r="C94" s="64"/>
      <c r="D94" s="64"/>
      <c r="E94" s="231"/>
      <c r="F94" s="231"/>
      <c r="G94" s="64"/>
      <c r="H94" s="64"/>
      <c r="I94" s="64"/>
      <c r="J94" s="64"/>
      <c r="K94" s="64"/>
      <c r="L94" s="64"/>
      <c r="M94" s="64"/>
      <c r="N94" s="64"/>
      <c r="O94" s="64"/>
    </row>
    <row r="95" spans="1:15" x14ac:dyDescent="0.3">
      <c r="A95" s="64"/>
      <c r="B95" s="64"/>
      <c r="C95" s="64"/>
      <c r="D95" s="64"/>
      <c r="E95" s="231"/>
      <c r="F95" s="231"/>
      <c r="G95" s="64"/>
      <c r="H95" s="64"/>
      <c r="I95" s="64"/>
      <c r="J95" s="64"/>
      <c r="K95" s="64"/>
      <c r="L95" s="64"/>
      <c r="M95" s="64"/>
      <c r="N95" s="64"/>
      <c r="O95" s="64"/>
    </row>
    <row r="96" spans="1:15" x14ac:dyDescent="0.3">
      <c r="A96" s="64"/>
      <c r="B96" s="64"/>
      <c r="C96" s="64"/>
      <c r="D96" s="64"/>
      <c r="E96" s="231"/>
      <c r="F96" s="231"/>
      <c r="G96" s="64"/>
      <c r="H96" s="64"/>
      <c r="I96" s="64"/>
      <c r="J96" s="64"/>
      <c r="K96" s="64"/>
      <c r="L96" s="64"/>
      <c r="M96" s="64"/>
      <c r="N96" s="64"/>
      <c r="O96" s="64"/>
    </row>
    <row r="97" spans="1:15" x14ac:dyDescent="0.3">
      <c r="A97" s="64"/>
      <c r="B97" s="64"/>
      <c r="C97" s="64"/>
      <c r="D97" s="64"/>
      <c r="E97" s="231"/>
      <c r="F97" s="231"/>
      <c r="G97" s="64"/>
      <c r="H97" s="64"/>
      <c r="I97" s="64"/>
      <c r="J97" s="64"/>
      <c r="K97" s="64"/>
      <c r="L97" s="64"/>
      <c r="M97" s="64"/>
      <c r="N97" s="64"/>
      <c r="O97" s="64"/>
    </row>
    <row r="98" spans="1:15" x14ac:dyDescent="0.3">
      <c r="A98" s="64"/>
      <c r="B98" s="64"/>
      <c r="C98" s="64"/>
      <c r="D98" s="64"/>
      <c r="E98" s="231"/>
      <c r="F98" s="231"/>
      <c r="G98" s="64"/>
      <c r="H98" s="64"/>
      <c r="I98" s="64"/>
      <c r="J98" s="64"/>
      <c r="K98" s="64"/>
      <c r="L98" s="64"/>
      <c r="M98" s="64"/>
      <c r="N98" s="64"/>
      <c r="O98" s="64"/>
    </row>
    <row r="99" spans="1:15" x14ac:dyDescent="0.3">
      <c r="A99" s="64"/>
      <c r="B99" s="64"/>
      <c r="C99" s="64"/>
      <c r="D99" s="64"/>
      <c r="E99" s="231"/>
      <c r="F99" s="231"/>
      <c r="G99" s="64"/>
      <c r="H99" s="64"/>
      <c r="I99" s="64"/>
      <c r="J99" s="64"/>
      <c r="K99" s="64"/>
      <c r="L99" s="64"/>
      <c r="M99" s="64"/>
      <c r="N99" s="64"/>
      <c r="O99" s="64"/>
    </row>
    <row r="100" spans="1:15" x14ac:dyDescent="0.3">
      <c r="A100" s="64"/>
      <c r="B100" s="64"/>
      <c r="C100" s="64"/>
      <c r="D100" s="64"/>
      <c r="E100" s="231"/>
      <c r="F100" s="231"/>
      <c r="G100" s="64"/>
      <c r="H100" s="64"/>
      <c r="I100" s="64"/>
      <c r="J100" s="64"/>
      <c r="K100" s="64"/>
      <c r="L100" s="64"/>
      <c r="M100" s="64"/>
      <c r="N100" s="64"/>
      <c r="O100" s="64"/>
    </row>
    <row r="101" spans="1:15" x14ac:dyDescent="0.3">
      <c r="A101" s="64"/>
      <c r="B101" s="64"/>
      <c r="C101" s="64"/>
      <c r="D101" s="64"/>
      <c r="E101" s="231"/>
      <c r="F101" s="231"/>
      <c r="G101" s="64"/>
      <c r="H101" s="64"/>
      <c r="I101" s="64"/>
      <c r="J101" s="64"/>
      <c r="K101" s="64"/>
      <c r="L101" s="64"/>
      <c r="M101" s="64"/>
      <c r="N101" s="64"/>
      <c r="O101" s="64"/>
    </row>
    <row r="102" spans="1:15" x14ac:dyDescent="0.3">
      <c r="A102" s="64"/>
      <c r="B102" s="64"/>
      <c r="C102" s="64"/>
      <c r="D102" s="64"/>
      <c r="E102" s="231"/>
      <c r="F102" s="231"/>
      <c r="G102" s="64"/>
      <c r="H102" s="64"/>
      <c r="I102" s="64"/>
      <c r="J102" s="64"/>
      <c r="K102" s="64"/>
      <c r="L102" s="64"/>
      <c r="M102" s="64"/>
      <c r="N102" s="64"/>
      <c r="O102" s="64"/>
    </row>
    <row r="103" spans="1:15" x14ac:dyDescent="0.3">
      <c r="A103" s="64"/>
      <c r="B103" s="64"/>
      <c r="C103" s="64"/>
      <c r="D103" s="64"/>
      <c r="E103" s="231"/>
      <c r="F103" s="231"/>
      <c r="G103" s="64"/>
      <c r="H103" s="64"/>
      <c r="I103" s="64"/>
      <c r="J103" s="64"/>
      <c r="K103" s="64"/>
      <c r="L103" s="64"/>
      <c r="M103" s="64"/>
      <c r="N103" s="64"/>
      <c r="O103" s="64"/>
    </row>
    <row r="104" spans="1:15" x14ac:dyDescent="0.3">
      <c r="A104" s="64"/>
      <c r="B104" s="64"/>
      <c r="C104" s="64"/>
      <c r="D104" s="64"/>
      <c r="E104" s="231"/>
      <c r="F104" s="231"/>
      <c r="G104" s="64"/>
      <c r="H104" s="64"/>
      <c r="I104" s="64"/>
      <c r="J104" s="64"/>
      <c r="K104" s="64"/>
      <c r="L104" s="64"/>
      <c r="M104" s="64"/>
      <c r="N104" s="64"/>
      <c r="O104" s="64"/>
    </row>
    <row r="105" spans="1:15" x14ac:dyDescent="0.3">
      <c r="A105" s="64"/>
      <c r="B105" s="64"/>
      <c r="C105" s="64"/>
      <c r="D105" s="64"/>
      <c r="E105" s="231"/>
      <c r="F105" s="231"/>
      <c r="G105" s="64"/>
      <c r="H105" s="64"/>
      <c r="I105" s="64"/>
      <c r="J105" s="64"/>
      <c r="K105" s="64"/>
      <c r="L105" s="64"/>
      <c r="M105" s="64"/>
      <c r="N105" s="64"/>
      <c r="O105" s="64"/>
    </row>
    <row r="106" spans="1:15" x14ac:dyDescent="0.3">
      <c r="A106" s="64"/>
      <c r="B106" s="64"/>
      <c r="C106" s="64"/>
      <c r="D106" s="64"/>
      <c r="E106" s="231"/>
      <c r="F106" s="231"/>
      <c r="G106" s="64"/>
      <c r="H106" s="64"/>
      <c r="I106" s="64"/>
      <c r="J106" s="64"/>
      <c r="K106" s="64"/>
      <c r="L106" s="64"/>
      <c r="M106" s="64"/>
      <c r="N106" s="64"/>
      <c r="O106" s="64"/>
    </row>
    <row r="107" spans="1:15" x14ac:dyDescent="0.3">
      <c r="A107" s="64"/>
      <c r="B107" s="64"/>
      <c r="C107" s="64"/>
      <c r="D107" s="64"/>
      <c r="E107" s="231"/>
      <c r="F107" s="231"/>
      <c r="G107" s="64"/>
      <c r="H107" s="64"/>
      <c r="I107" s="64"/>
      <c r="J107" s="64"/>
      <c r="K107" s="64"/>
      <c r="L107" s="64"/>
      <c r="M107" s="64"/>
      <c r="N107" s="64"/>
      <c r="O107" s="64"/>
    </row>
    <row r="108" spans="1:15" x14ac:dyDescent="0.3">
      <c r="A108" s="64"/>
      <c r="B108" s="64"/>
      <c r="C108" s="64"/>
      <c r="D108" s="64"/>
      <c r="E108" s="231"/>
      <c r="F108" s="231"/>
      <c r="G108" s="64"/>
      <c r="H108" s="64"/>
      <c r="I108" s="64"/>
      <c r="J108" s="64"/>
      <c r="K108" s="64"/>
      <c r="L108" s="64"/>
      <c r="M108" s="64"/>
      <c r="N108" s="64"/>
      <c r="O108" s="64"/>
    </row>
    <row r="109" spans="1:15" x14ac:dyDescent="0.3">
      <c r="A109" s="64"/>
      <c r="B109" s="64"/>
      <c r="C109" s="64"/>
      <c r="D109" s="64"/>
      <c r="E109" s="231"/>
      <c r="F109" s="231"/>
      <c r="G109" s="64"/>
      <c r="H109" s="64"/>
      <c r="I109" s="64"/>
      <c r="J109" s="64"/>
      <c r="K109" s="64"/>
      <c r="L109" s="64"/>
      <c r="M109" s="64"/>
      <c r="N109" s="64"/>
      <c r="O109" s="64"/>
    </row>
    <row r="110" spans="1:15" x14ac:dyDescent="0.3">
      <c r="A110" s="64"/>
      <c r="B110" s="64"/>
      <c r="C110" s="64"/>
      <c r="D110" s="64"/>
      <c r="E110" s="231"/>
      <c r="F110" s="231"/>
      <c r="G110" s="64"/>
      <c r="H110" s="64"/>
      <c r="I110" s="64"/>
      <c r="J110" s="64"/>
      <c r="K110" s="64"/>
      <c r="L110" s="64"/>
      <c r="M110" s="64"/>
      <c r="N110" s="64"/>
      <c r="O110" s="64"/>
    </row>
    <row r="111" spans="1:15" x14ac:dyDescent="0.3">
      <c r="A111" s="64"/>
      <c r="B111" s="64"/>
      <c r="C111" s="64"/>
      <c r="D111" s="64"/>
      <c r="E111" s="231"/>
      <c r="F111" s="231"/>
      <c r="G111" s="64"/>
      <c r="H111" s="64"/>
      <c r="I111" s="64"/>
      <c r="J111" s="64"/>
      <c r="K111" s="64"/>
      <c r="L111" s="64"/>
      <c r="M111" s="64"/>
      <c r="N111" s="64"/>
      <c r="O111" s="64"/>
    </row>
    <row r="112" spans="1:15" x14ac:dyDescent="0.3">
      <c r="A112" s="64"/>
      <c r="B112" s="64"/>
      <c r="C112" s="64"/>
      <c r="D112" s="64"/>
      <c r="E112" s="231"/>
      <c r="F112" s="231"/>
      <c r="G112" s="64"/>
      <c r="H112" s="64"/>
      <c r="I112" s="64"/>
      <c r="J112" s="64"/>
      <c r="K112" s="64"/>
      <c r="L112" s="64"/>
      <c r="M112" s="64"/>
      <c r="N112" s="64"/>
      <c r="O112" s="64"/>
    </row>
    <row r="113" spans="1:15" x14ac:dyDescent="0.3">
      <c r="A113" s="64"/>
      <c r="B113" s="64"/>
      <c r="C113" s="64"/>
      <c r="D113" s="64"/>
      <c r="E113" s="231"/>
      <c r="F113" s="231"/>
      <c r="G113" s="64"/>
      <c r="H113" s="64"/>
      <c r="I113" s="64"/>
      <c r="J113" s="64"/>
      <c r="K113" s="64"/>
      <c r="L113" s="64"/>
      <c r="M113" s="64"/>
      <c r="N113" s="64"/>
      <c r="O113" s="64"/>
    </row>
    <row r="114" spans="1:15" x14ac:dyDescent="0.3">
      <c r="A114" s="64"/>
      <c r="B114" s="64"/>
      <c r="C114" s="64"/>
      <c r="D114" s="64"/>
      <c r="E114" s="231"/>
      <c r="F114" s="231"/>
      <c r="G114" s="64"/>
      <c r="H114" s="64"/>
      <c r="I114" s="64"/>
      <c r="J114" s="64"/>
      <c r="K114" s="64"/>
      <c r="L114" s="64"/>
      <c r="M114" s="64"/>
      <c r="N114" s="64"/>
      <c r="O114" s="64"/>
    </row>
    <row r="115" spans="1:15" x14ac:dyDescent="0.3">
      <c r="A115" s="64"/>
      <c r="B115" s="64"/>
      <c r="C115" s="64"/>
      <c r="D115" s="64"/>
      <c r="E115" s="231"/>
      <c r="F115" s="231"/>
      <c r="G115" s="64"/>
      <c r="H115" s="64"/>
      <c r="I115" s="64"/>
      <c r="J115" s="64"/>
      <c r="K115" s="64"/>
      <c r="L115" s="64"/>
      <c r="M115" s="64"/>
      <c r="N115" s="64"/>
      <c r="O115" s="64"/>
    </row>
    <row r="116" spans="1:15" x14ac:dyDescent="0.3">
      <c r="A116" s="64"/>
      <c r="B116" s="64"/>
      <c r="C116" s="64"/>
      <c r="D116" s="64"/>
      <c r="E116" s="231"/>
      <c r="F116" s="231"/>
      <c r="G116" s="64"/>
      <c r="H116" s="64"/>
      <c r="I116" s="64"/>
      <c r="J116" s="64"/>
      <c r="K116" s="64"/>
      <c r="L116" s="64"/>
      <c r="M116" s="64"/>
      <c r="N116" s="64"/>
      <c r="O116" s="64"/>
    </row>
    <row r="117" spans="1:15" x14ac:dyDescent="0.3">
      <c r="A117" s="64"/>
      <c r="B117" s="64"/>
      <c r="C117" s="64"/>
      <c r="D117" s="64"/>
      <c r="E117" s="231"/>
      <c r="F117" s="231"/>
      <c r="G117" s="64"/>
      <c r="H117" s="64"/>
      <c r="I117" s="64"/>
      <c r="J117" s="64"/>
      <c r="K117" s="64"/>
      <c r="L117" s="64"/>
      <c r="M117" s="64"/>
      <c r="N117" s="64"/>
      <c r="O117" s="64"/>
    </row>
    <row r="118" spans="1:15" x14ac:dyDescent="0.3">
      <c r="A118" s="64"/>
      <c r="B118" s="64"/>
      <c r="C118" s="64"/>
      <c r="D118" s="64"/>
      <c r="E118" s="231"/>
      <c r="F118" s="231"/>
      <c r="G118" s="64"/>
      <c r="H118" s="64"/>
      <c r="I118" s="64"/>
      <c r="J118" s="64"/>
      <c r="K118" s="64"/>
      <c r="L118" s="64"/>
      <c r="M118" s="64"/>
      <c r="N118" s="64"/>
      <c r="O118" s="64"/>
    </row>
    <row r="119" spans="1:15" x14ac:dyDescent="0.3">
      <c r="A119" s="64"/>
      <c r="B119" s="64"/>
      <c r="C119" s="64"/>
      <c r="D119" s="64"/>
      <c r="E119" s="231"/>
      <c r="F119" s="231"/>
      <c r="G119" s="64"/>
      <c r="H119" s="64"/>
      <c r="I119" s="64"/>
      <c r="J119" s="64"/>
      <c r="K119" s="64"/>
      <c r="L119" s="64"/>
      <c r="M119" s="64"/>
      <c r="N119" s="64"/>
      <c r="O119" s="64"/>
    </row>
    <row r="120" spans="1:15" x14ac:dyDescent="0.3">
      <c r="A120" s="64"/>
      <c r="B120" s="64"/>
      <c r="C120" s="64"/>
      <c r="D120" s="64"/>
      <c r="E120" s="231"/>
      <c r="F120" s="231"/>
      <c r="G120" s="64"/>
      <c r="H120" s="64"/>
      <c r="I120" s="64"/>
      <c r="J120" s="64"/>
      <c r="K120" s="64"/>
      <c r="L120" s="64"/>
      <c r="M120" s="64"/>
      <c r="N120" s="64"/>
      <c r="O120" s="64"/>
    </row>
    <row r="121" spans="1:15" x14ac:dyDescent="0.3">
      <c r="A121" s="64"/>
      <c r="B121" s="64"/>
      <c r="C121" s="64"/>
      <c r="D121" s="64"/>
      <c r="E121" s="231"/>
      <c r="F121" s="231"/>
      <c r="G121" s="64"/>
      <c r="H121" s="64"/>
      <c r="I121" s="64"/>
      <c r="J121" s="64"/>
      <c r="K121" s="64"/>
      <c r="L121" s="64"/>
      <c r="M121" s="64"/>
      <c r="N121" s="64"/>
      <c r="O121" s="64"/>
    </row>
    <row r="122" spans="1:15" x14ac:dyDescent="0.3">
      <c r="A122" s="64"/>
      <c r="B122" s="64"/>
      <c r="C122" s="64"/>
      <c r="D122" s="64"/>
      <c r="E122" s="231"/>
      <c r="F122" s="231"/>
      <c r="G122" s="64"/>
      <c r="H122" s="64"/>
      <c r="I122" s="64"/>
      <c r="J122" s="64"/>
      <c r="K122" s="64"/>
      <c r="L122" s="64"/>
      <c r="M122" s="64"/>
      <c r="N122" s="64"/>
      <c r="O122" s="64"/>
    </row>
    <row r="123" spans="1:15" x14ac:dyDescent="0.3">
      <c r="A123" s="64"/>
      <c r="B123" s="64"/>
      <c r="C123" s="64"/>
      <c r="D123" s="64"/>
      <c r="E123" s="231"/>
      <c r="F123" s="231"/>
      <c r="G123" s="64"/>
      <c r="H123" s="64"/>
      <c r="I123" s="64"/>
      <c r="J123" s="64"/>
      <c r="K123" s="64"/>
      <c r="L123" s="64"/>
      <c r="M123" s="64"/>
      <c r="N123" s="64"/>
      <c r="O123" s="64"/>
    </row>
    <row r="124" spans="1:15" x14ac:dyDescent="0.3">
      <c r="A124" s="64"/>
      <c r="B124" s="64"/>
      <c r="C124" s="64"/>
      <c r="D124" s="64"/>
      <c r="E124" s="231"/>
      <c r="F124" s="231"/>
      <c r="G124" s="64"/>
      <c r="H124" s="64"/>
      <c r="I124" s="64"/>
      <c r="J124" s="64"/>
      <c r="K124" s="64"/>
      <c r="L124" s="64"/>
      <c r="M124" s="64"/>
      <c r="N124" s="64"/>
      <c r="O124" s="64"/>
    </row>
  </sheetData>
  <autoFilter ref="A1:O73">
    <filterColumn colId="2">
      <filters blank="1"/>
    </filterColumn>
  </autoFilter>
  <phoneticPr fontId="2" type="noConversion"/>
  <hyperlinks>
    <hyperlink ref="N7"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pane ySplit="1" topLeftCell="A50" activePane="bottomLeft" state="frozen"/>
      <selection pane="bottomLeft" activeCell="D91" sqref="D91"/>
    </sheetView>
  </sheetViews>
  <sheetFormatPr defaultRowHeight="14.4" x14ac:dyDescent="0.3"/>
  <cols>
    <col min="1" max="1" width="26.109375" bestFit="1" customWidth="1"/>
    <col min="2" max="2" width="11.109375" customWidth="1"/>
    <col min="3" max="3" width="7.33203125" customWidth="1"/>
    <col min="4" max="4" width="20.6640625" bestFit="1" customWidth="1"/>
    <col min="5" max="5" width="36.109375" bestFit="1" customWidth="1"/>
    <col min="6" max="6" width="17.6640625" bestFit="1" customWidth="1"/>
    <col min="7" max="7" width="23.33203125" bestFit="1" customWidth="1"/>
    <col min="8" max="8" width="67.88671875" bestFit="1" customWidth="1"/>
  </cols>
  <sheetData>
    <row r="1" spans="1:8" ht="28.95" customHeight="1" x14ac:dyDescent="0.3">
      <c r="A1" s="8" t="s">
        <v>1</v>
      </c>
      <c r="B1" s="8" t="s">
        <v>125</v>
      </c>
      <c r="C1" s="9" t="s">
        <v>2</v>
      </c>
      <c r="D1" s="9" t="s">
        <v>144</v>
      </c>
      <c r="E1" s="8" t="s">
        <v>258</v>
      </c>
      <c r="F1" s="8" t="s">
        <v>646</v>
      </c>
      <c r="G1" s="8" t="s">
        <v>259</v>
      </c>
      <c r="H1" s="8" t="s">
        <v>260</v>
      </c>
    </row>
    <row r="2" spans="1:8" x14ac:dyDescent="0.3">
      <c r="A2" s="51" t="s">
        <v>265</v>
      </c>
      <c r="B2" s="120">
        <v>10312466</v>
      </c>
      <c r="C2" s="51" t="s">
        <v>29</v>
      </c>
      <c r="D2" s="51" t="s">
        <v>47</v>
      </c>
      <c r="E2" s="51" t="s">
        <v>266</v>
      </c>
      <c r="F2" s="456">
        <v>2012</v>
      </c>
      <c r="G2" s="51" t="s">
        <v>172</v>
      </c>
      <c r="H2" s="51"/>
    </row>
    <row r="3" spans="1:8" x14ac:dyDescent="0.3">
      <c r="A3" s="51" t="s">
        <v>255</v>
      </c>
      <c r="B3" s="120">
        <v>10610660</v>
      </c>
      <c r="C3" s="51" t="s">
        <v>31</v>
      </c>
      <c r="D3" s="51" t="s">
        <v>268</v>
      </c>
      <c r="E3" s="51" t="s">
        <v>278</v>
      </c>
      <c r="F3" s="456"/>
      <c r="G3" s="51" t="s">
        <v>269</v>
      </c>
      <c r="H3" s="51" t="s">
        <v>270</v>
      </c>
    </row>
    <row r="4" spans="1:8" x14ac:dyDescent="0.3">
      <c r="A4" s="51" t="s">
        <v>271</v>
      </c>
      <c r="B4" s="120">
        <v>10674653</v>
      </c>
      <c r="C4" s="51" t="s">
        <v>28</v>
      </c>
      <c r="D4" s="51" t="s">
        <v>272</v>
      </c>
      <c r="E4" s="51" t="s">
        <v>273</v>
      </c>
      <c r="F4" s="456"/>
      <c r="G4" s="51" t="s">
        <v>172</v>
      </c>
      <c r="H4" s="51"/>
    </row>
    <row r="5" spans="1:8" x14ac:dyDescent="0.3">
      <c r="A5" s="51" t="s">
        <v>92</v>
      </c>
      <c r="B5" s="120">
        <v>10620550</v>
      </c>
      <c r="C5" s="51" t="s">
        <v>29</v>
      </c>
      <c r="D5" s="51" t="s">
        <v>47</v>
      </c>
      <c r="E5" s="51" t="s">
        <v>274</v>
      </c>
      <c r="F5" s="456"/>
      <c r="G5" s="51" t="s">
        <v>275</v>
      </c>
      <c r="H5" s="51" t="s">
        <v>276</v>
      </c>
    </row>
    <row r="6" spans="1:8" x14ac:dyDescent="0.3">
      <c r="A6" s="51" t="s">
        <v>241</v>
      </c>
      <c r="B6" s="120">
        <v>10479543</v>
      </c>
      <c r="C6" s="51" t="s">
        <v>31</v>
      </c>
      <c r="D6" s="51" t="s">
        <v>268</v>
      </c>
      <c r="E6" s="51" t="s">
        <v>279</v>
      </c>
      <c r="F6" s="456"/>
      <c r="G6" s="51" t="s">
        <v>277</v>
      </c>
      <c r="H6" s="51"/>
    </row>
    <row r="7" spans="1:8" x14ac:dyDescent="0.3">
      <c r="A7" s="51" t="s">
        <v>15</v>
      </c>
      <c r="B7" s="120">
        <v>10533550</v>
      </c>
      <c r="C7" s="51" t="s">
        <v>31</v>
      </c>
      <c r="D7" s="51" t="s">
        <v>272</v>
      </c>
      <c r="E7" s="51" t="s">
        <v>279</v>
      </c>
      <c r="F7" s="456"/>
      <c r="G7" s="51" t="s">
        <v>280</v>
      </c>
      <c r="H7" s="51"/>
    </row>
    <row r="8" spans="1:8" x14ac:dyDescent="0.3">
      <c r="A8" s="51" t="s">
        <v>856</v>
      </c>
      <c r="B8" s="120">
        <v>10577243</v>
      </c>
      <c r="C8" s="51" t="s">
        <v>30</v>
      </c>
      <c r="D8" s="51" t="s">
        <v>48</v>
      </c>
      <c r="E8" s="51" t="s">
        <v>281</v>
      </c>
      <c r="F8" s="456"/>
      <c r="G8" s="51" t="s">
        <v>438</v>
      </c>
      <c r="H8" s="51" t="s">
        <v>270</v>
      </c>
    </row>
    <row r="9" spans="1:8" x14ac:dyDescent="0.3">
      <c r="A9" s="51" t="s">
        <v>392</v>
      </c>
      <c r="B9" s="120">
        <v>10497688</v>
      </c>
      <c r="C9" s="51" t="s">
        <v>31</v>
      </c>
      <c r="D9" s="51" t="s">
        <v>268</v>
      </c>
      <c r="E9" s="51" t="s">
        <v>393</v>
      </c>
      <c r="F9" s="456"/>
      <c r="G9" s="51" t="s">
        <v>269</v>
      </c>
      <c r="H9" s="51" t="s">
        <v>270</v>
      </c>
    </row>
    <row r="10" spans="1:8" x14ac:dyDescent="0.3">
      <c r="A10" s="51" t="s">
        <v>250</v>
      </c>
      <c r="B10" s="120">
        <v>10630513</v>
      </c>
      <c r="C10" s="51" t="s">
        <v>31</v>
      </c>
      <c r="D10" s="51" t="s">
        <v>272</v>
      </c>
      <c r="E10" s="51" t="s">
        <v>393</v>
      </c>
      <c r="F10" s="456"/>
      <c r="G10" s="51" t="s">
        <v>247</v>
      </c>
      <c r="H10" s="51" t="s">
        <v>270</v>
      </c>
    </row>
    <row r="11" spans="1:8" x14ac:dyDescent="0.3">
      <c r="A11" s="51" t="s">
        <v>208</v>
      </c>
      <c r="B11" s="120">
        <v>10705918</v>
      </c>
      <c r="C11" s="51" t="s">
        <v>30</v>
      </c>
      <c r="D11" s="51" t="s">
        <v>48</v>
      </c>
      <c r="E11" s="51" t="s">
        <v>393</v>
      </c>
      <c r="F11" s="456"/>
      <c r="G11" s="51" t="s">
        <v>400</v>
      </c>
      <c r="H11" s="51" t="s">
        <v>270</v>
      </c>
    </row>
    <row r="12" spans="1:8" x14ac:dyDescent="0.3">
      <c r="A12" s="51" t="s">
        <v>211</v>
      </c>
      <c r="B12" s="120">
        <v>10722729</v>
      </c>
      <c r="C12" s="51" t="s">
        <v>31</v>
      </c>
      <c r="D12" s="51" t="s">
        <v>272</v>
      </c>
      <c r="E12" s="51" t="s">
        <v>393</v>
      </c>
      <c r="F12" s="456"/>
      <c r="G12" s="51" t="s">
        <v>400</v>
      </c>
      <c r="H12" s="51" t="s">
        <v>270</v>
      </c>
    </row>
    <row r="13" spans="1:8" x14ac:dyDescent="0.3">
      <c r="A13" s="51" t="s">
        <v>450</v>
      </c>
      <c r="B13" s="120">
        <v>10724515</v>
      </c>
      <c r="C13" s="51" t="s">
        <v>28</v>
      </c>
      <c r="D13" s="51" t="s">
        <v>272</v>
      </c>
      <c r="E13" s="51" t="s">
        <v>281</v>
      </c>
      <c r="F13" s="456"/>
      <c r="G13" s="51" t="s">
        <v>400</v>
      </c>
      <c r="H13" s="51" t="s">
        <v>270</v>
      </c>
    </row>
    <row r="14" spans="1:8" x14ac:dyDescent="0.3">
      <c r="A14" s="51" t="s">
        <v>311</v>
      </c>
      <c r="B14" s="120">
        <v>10620578</v>
      </c>
      <c r="C14" s="51" t="s">
        <v>29</v>
      </c>
      <c r="D14" s="51" t="s">
        <v>48</v>
      </c>
      <c r="E14" s="51" t="s">
        <v>515</v>
      </c>
      <c r="F14" s="456"/>
      <c r="G14" s="51" t="s">
        <v>275</v>
      </c>
      <c r="H14" s="51" t="s">
        <v>516</v>
      </c>
    </row>
    <row r="15" spans="1:8" x14ac:dyDescent="0.3">
      <c r="A15" s="51" t="s">
        <v>312</v>
      </c>
      <c r="B15" s="120">
        <v>10630472</v>
      </c>
      <c r="C15" s="51" t="s">
        <v>31</v>
      </c>
      <c r="D15" s="51" t="s">
        <v>272</v>
      </c>
      <c r="E15" s="51" t="s">
        <v>625</v>
      </c>
      <c r="F15" s="51" t="s">
        <v>648</v>
      </c>
      <c r="G15" s="51" t="s">
        <v>247</v>
      </c>
      <c r="H15" s="51" t="s">
        <v>270</v>
      </c>
    </row>
    <row r="16" spans="1:8" x14ac:dyDescent="0.3">
      <c r="A16" s="51" t="s">
        <v>14</v>
      </c>
      <c r="B16" s="120">
        <v>10574135</v>
      </c>
      <c r="C16" s="51" t="s">
        <v>29</v>
      </c>
      <c r="D16" s="51" t="s">
        <v>47</v>
      </c>
      <c r="E16" s="51" t="s">
        <v>274</v>
      </c>
      <c r="F16" s="51" t="s">
        <v>647</v>
      </c>
      <c r="G16" s="51" t="s">
        <v>353</v>
      </c>
      <c r="H16" s="51" t="s">
        <v>620</v>
      </c>
    </row>
    <row r="17" spans="1:8" x14ac:dyDescent="0.3">
      <c r="A17" s="51" t="s">
        <v>208</v>
      </c>
      <c r="B17" s="120">
        <v>10705918</v>
      </c>
      <c r="C17" s="51" t="s">
        <v>30</v>
      </c>
      <c r="D17" s="51" t="s">
        <v>48</v>
      </c>
      <c r="E17" s="51" t="s">
        <v>640</v>
      </c>
      <c r="F17" s="51" t="s">
        <v>647</v>
      </c>
      <c r="G17" s="51" t="s">
        <v>353</v>
      </c>
      <c r="H17" s="51" t="s">
        <v>639</v>
      </c>
    </row>
    <row r="18" spans="1:8" x14ac:dyDescent="0.3">
      <c r="A18" s="120" t="s">
        <v>662</v>
      </c>
      <c r="B18" s="120">
        <v>10610660</v>
      </c>
      <c r="C18" s="120" t="s">
        <v>31</v>
      </c>
      <c r="D18" s="120" t="s">
        <v>268</v>
      </c>
      <c r="E18" s="120" t="s">
        <v>663</v>
      </c>
      <c r="F18" s="120" t="s">
        <v>647</v>
      </c>
      <c r="G18" s="120" t="s">
        <v>253</v>
      </c>
      <c r="H18" s="120" t="s">
        <v>664</v>
      </c>
    </row>
    <row r="19" spans="1:8" x14ac:dyDescent="0.3">
      <c r="A19" s="120" t="s">
        <v>345</v>
      </c>
      <c r="B19" s="120">
        <v>10604906</v>
      </c>
      <c r="C19" s="120" t="s">
        <v>31</v>
      </c>
      <c r="D19" s="120" t="s">
        <v>665</v>
      </c>
      <c r="E19" s="51" t="s">
        <v>666</v>
      </c>
      <c r="F19" s="120" t="s">
        <v>647</v>
      </c>
      <c r="G19" s="120" t="s">
        <v>311</v>
      </c>
      <c r="H19" s="51" t="s">
        <v>270</v>
      </c>
    </row>
    <row r="20" spans="1:8" x14ac:dyDescent="0.3">
      <c r="A20" s="120" t="s">
        <v>327</v>
      </c>
      <c r="B20" s="120">
        <v>10699036</v>
      </c>
      <c r="C20" s="120" t="s">
        <v>31</v>
      </c>
      <c r="D20" s="120" t="s">
        <v>665</v>
      </c>
      <c r="E20" s="51" t="s">
        <v>666</v>
      </c>
      <c r="F20" s="120" t="s">
        <v>647</v>
      </c>
      <c r="G20" s="120" t="s">
        <v>311</v>
      </c>
      <c r="H20" s="51" t="s">
        <v>270</v>
      </c>
    </row>
    <row r="21" spans="1:8" x14ac:dyDescent="0.3">
      <c r="A21" s="120" t="s">
        <v>265</v>
      </c>
      <c r="B21" s="120">
        <v>10312466</v>
      </c>
      <c r="C21" s="120" t="s">
        <v>29</v>
      </c>
      <c r="D21" s="120" t="s">
        <v>47</v>
      </c>
      <c r="E21" s="120" t="s">
        <v>759</v>
      </c>
      <c r="F21" s="120" t="s">
        <v>760</v>
      </c>
      <c r="G21" s="120"/>
      <c r="H21" s="120"/>
    </row>
    <row r="22" spans="1:8" x14ac:dyDescent="0.3">
      <c r="A22" s="120" t="s">
        <v>265</v>
      </c>
      <c r="B22" s="120">
        <v>10312466</v>
      </c>
      <c r="C22" s="120" t="s">
        <v>29</v>
      </c>
      <c r="D22" s="120" t="s">
        <v>47</v>
      </c>
      <c r="E22" s="120" t="s">
        <v>761</v>
      </c>
      <c r="F22" s="120" t="s">
        <v>762</v>
      </c>
      <c r="G22" s="120" t="s">
        <v>247</v>
      </c>
      <c r="H22" s="120"/>
    </row>
    <row r="23" spans="1:8" x14ac:dyDescent="0.3">
      <c r="A23" s="51" t="s">
        <v>250</v>
      </c>
      <c r="B23" s="120">
        <v>10630513</v>
      </c>
      <c r="C23" s="120" t="s">
        <v>31</v>
      </c>
      <c r="D23" s="51" t="s">
        <v>272</v>
      </c>
      <c r="E23" s="120" t="s">
        <v>274</v>
      </c>
      <c r="F23" s="120" t="s">
        <v>763</v>
      </c>
      <c r="G23" s="120"/>
      <c r="H23" s="120"/>
    </row>
    <row r="24" spans="1:8" x14ac:dyDescent="0.3">
      <c r="A24" s="120" t="s">
        <v>556</v>
      </c>
      <c r="B24" s="120">
        <v>10699085</v>
      </c>
      <c r="C24" s="120" t="s">
        <v>31</v>
      </c>
      <c r="D24" s="51" t="s">
        <v>272</v>
      </c>
      <c r="E24" s="51" t="s">
        <v>777</v>
      </c>
      <c r="F24" s="120" t="s">
        <v>764</v>
      </c>
      <c r="G24" s="120" t="s">
        <v>765</v>
      </c>
      <c r="H24" s="120"/>
    </row>
    <row r="25" spans="1:8" x14ac:dyDescent="0.3">
      <c r="A25" s="120" t="s">
        <v>318</v>
      </c>
      <c r="B25" s="120">
        <v>10630537</v>
      </c>
      <c r="C25" s="120" t="s">
        <v>30</v>
      </c>
      <c r="D25" s="51" t="s">
        <v>272</v>
      </c>
      <c r="E25" s="51" t="s">
        <v>777</v>
      </c>
      <c r="F25" s="120" t="s">
        <v>764</v>
      </c>
      <c r="G25" s="120" t="s">
        <v>766</v>
      </c>
      <c r="H25" s="120"/>
    </row>
    <row r="26" spans="1:8" x14ac:dyDescent="0.3">
      <c r="A26" s="120" t="s">
        <v>318</v>
      </c>
      <c r="B26" s="120">
        <v>10630537</v>
      </c>
      <c r="C26" s="120" t="s">
        <v>30</v>
      </c>
      <c r="D26" s="51" t="s">
        <v>272</v>
      </c>
      <c r="E26" s="96" t="s">
        <v>890</v>
      </c>
      <c r="F26" s="120" t="s">
        <v>764</v>
      </c>
      <c r="G26" s="120" t="s">
        <v>214</v>
      </c>
      <c r="H26" s="51" t="s">
        <v>979</v>
      </c>
    </row>
    <row r="27" spans="1:8" x14ac:dyDescent="0.3">
      <c r="A27" s="121" t="s">
        <v>312</v>
      </c>
      <c r="B27" s="121">
        <v>10630472</v>
      </c>
      <c r="C27" s="121" t="s">
        <v>31</v>
      </c>
      <c r="D27" s="96" t="s">
        <v>272</v>
      </c>
      <c r="E27" s="121" t="s">
        <v>761</v>
      </c>
      <c r="F27" s="121" t="s">
        <v>764</v>
      </c>
      <c r="G27" s="121" t="s">
        <v>247</v>
      </c>
      <c r="H27" s="121"/>
    </row>
    <row r="28" spans="1:8" x14ac:dyDescent="0.3">
      <c r="A28" s="121" t="s">
        <v>495</v>
      </c>
      <c r="B28" s="121">
        <v>10786698</v>
      </c>
      <c r="C28" s="121" t="s">
        <v>30</v>
      </c>
      <c r="D28" s="96" t="s">
        <v>272</v>
      </c>
      <c r="E28" s="96" t="s">
        <v>890</v>
      </c>
      <c r="F28" s="121" t="s">
        <v>786</v>
      </c>
      <c r="G28" s="121" t="s">
        <v>785</v>
      </c>
      <c r="H28" s="51" t="s">
        <v>270</v>
      </c>
    </row>
    <row r="29" spans="1:8" x14ac:dyDescent="0.3">
      <c r="A29" s="121" t="s">
        <v>795</v>
      </c>
      <c r="B29" s="121">
        <v>10699036</v>
      </c>
      <c r="C29" s="121" t="s">
        <v>31</v>
      </c>
      <c r="D29" s="121" t="s">
        <v>665</v>
      </c>
      <c r="E29" s="96" t="s">
        <v>796</v>
      </c>
      <c r="F29" s="121" t="s">
        <v>786</v>
      </c>
      <c r="G29" s="121" t="s">
        <v>253</v>
      </c>
      <c r="H29" s="121"/>
    </row>
    <row r="30" spans="1:8" x14ac:dyDescent="0.3">
      <c r="A30" s="121" t="s">
        <v>183</v>
      </c>
      <c r="B30" s="121">
        <v>10699070</v>
      </c>
      <c r="C30" s="121" t="s">
        <v>31</v>
      </c>
      <c r="D30" s="96" t="s">
        <v>272</v>
      </c>
      <c r="E30" s="96" t="s">
        <v>796</v>
      </c>
      <c r="F30" s="121" t="s">
        <v>786</v>
      </c>
      <c r="G30" s="96" t="s">
        <v>208</v>
      </c>
      <c r="H30" s="96"/>
    </row>
    <row r="31" spans="1:8" x14ac:dyDescent="0.3">
      <c r="A31" s="120" t="s">
        <v>856</v>
      </c>
      <c r="B31" s="120">
        <v>10557243</v>
      </c>
      <c r="C31" s="120" t="s">
        <v>29</v>
      </c>
      <c r="D31" s="120" t="s">
        <v>47</v>
      </c>
      <c r="E31" s="120" t="s">
        <v>761</v>
      </c>
      <c r="F31" s="120" t="s">
        <v>762</v>
      </c>
      <c r="G31" s="120" t="s">
        <v>390</v>
      </c>
      <c r="H31" s="96"/>
    </row>
    <row r="32" spans="1:8" x14ac:dyDescent="0.3">
      <c r="A32" s="96" t="s">
        <v>923</v>
      </c>
      <c r="B32" s="121">
        <v>10630551</v>
      </c>
      <c r="C32" s="96" t="s">
        <v>31</v>
      </c>
      <c r="D32" s="96" t="s">
        <v>272</v>
      </c>
      <c r="E32" s="96" t="s">
        <v>873</v>
      </c>
      <c r="F32" s="96" t="s">
        <v>874</v>
      </c>
      <c r="G32" s="96" t="s">
        <v>958</v>
      </c>
      <c r="H32" s="96"/>
    </row>
    <row r="33" spans="1:8" x14ac:dyDescent="0.3">
      <c r="A33" s="96" t="s">
        <v>662</v>
      </c>
      <c r="B33" s="121">
        <v>10610660</v>
      </c>
      <c r="C33" s="96" t="s">
        <v>31</v>
      </c>
      <c r="D33" s="96" t="s">
        <v>268</v>
      </c>
      <c r="E33" s="96" t="s">
        <v>873</v>
      </c>
      <c r="F33" s="96" t="s">
        <v>874</v>
      </c>
      <c r="G33" s="96" t="s">
        <v>253</v>
      </c>
      <c r="H33" s="96"/>
    </row>
    <row r="34" spans="1:8" x14ac:dyDescent="0.3">
      <c r="A34" s="96" t="s">
        <v>807</v>
      </c>
      <c r="B34" s="121">
        <v>10630490</v>
      </c>
      <c r="C34" s="96" t="s">
        <v>31</v>
      </c>
      <c r="D34" s="96" t="s">
        <v>272</v>
      </c>
      <c r="E34" s="96" t="s">
        <v>918</v>
      </c>
      <c r="F34" s="96" t="s">
        <v>919</v>
      </c>
      <c r="G34" s="96"/>
      <c r="H34" s="96"/>
    </row>
    <row r="35" spans="1:8" x14ac:dyDescent="0.3">
      <c r="A35" s="96" t="s">
        <v>345</v>
      </c>
      <c r="B35" s="121">
        <v>10604906</v>
      </c>
      <c r="C35" s="121" t="s">
        <v>31</v>
      </c>
      <c r="D35" s="121" t="s">
        <v>665</v>
      </c>
      <c r="E35" s="96" t="s">
        <v>918</v>
      </c>
      <c r="F35" s="121" t="s">
        <v>919</v>
      </c>
      <c r="G35" s="121" t="s">
        <v>253</v>
      </c>
      <c r="H35" s="96"/>
    </row>
    <row r="36" spans="1:8" x14ac:dyDescent="0.3">
      <c r="A36" s="96" t="s">
        <v>253</v>
      </c>
      <c r="B36" s="121">
        <v>10150006</v>
      </c>
      <c r="C36" s="96" t="s">
        <v>29</v>
      </c>
      <c r="D36" s="96" t="s">
        <v>47</v>
      </c>
      <c r="E36" s="96" t="s">
        <v>976</v>
      </c>
      <c r="F36" s="96" t="s">
        <v>977</v>
      </c>
      <c r="G36" s="96" t="s">
        <v>390</v>
      </c>
      <c r="H36" s="96"/>
    </row>
    <row r="37" spans="1:8" x14ac:dyDescent="0.3">
      <c r="A37" s="96" t="s">
        <v>68</v>
      </c>
      <c r="B37" s="120">
        <v>10775796</v>
      </c>
      <c r="C37" s="96" t="s">
        <v>30</v>
      </c>
      <c r="D37" s="96" t="s">
        <v>48</v>
      </c>
      <c r="E37" s="96" t="s">
        <v>890</v>
      </c>
      <c r="F37" s="96" t="s">
        <v>919</v>
      </c>
      <c r="G37" s="96" t="s">
        <v>1001</v>
      </c>
      <c r="H37" s="96"/>
    </row>
    <row r="38" spans="1:8" x14ac:dyDescent="0.3">
      <c r="A38" s="96" t="s">
        <v>792</v>
      </c>
      <c r="B38" s="120">
        <v>10806705</v>
      </c>
      <c r="C38" s="96" t="s">
        <v>28</v>
      </c>
      <c r="D38" s="96" t="s">
        <v>272</v>
      </c>
      <c r="E38" s="96" t="s">
        <v>1205</v>
      </c>
      <c r="F38" s="96" t="s">
        <v>919</v>
      </c>
      <c r="G38" s="96" t="s">
        <v>1001</v>
      </c>
      <c r="H38" s="96"/>
    </row>
    <row r="39" spans="1:8" x14ac:dyDescent="0.3">
      <c r="A39" s="96" t="s">
        <v>807</v>
      </c>
      <c r="B39" s="121">
        <v>10630490</v>
      </c>
      <c r="C39" s="96" t="s">
        <v>31</v>
      </c>
      <c r="D39" s="96" t="s">
        <v>272</v>
      </c>
      <c r="E39" s="96" t="s">
        <v>890</v>
      </c>
      <c r="F39" s="96" t="s">
        <v>919</v>
      </c>
      <c r="G39" s="96" t="s">
        <v>743</v>
      </c>
      <c r="H39" s="96"/>
    </row>
    <row r="40" spans="1:8" x14ac:dyDescent="0.3">
      <c r="A40" s="96" t="s">
        <v>807</v>
      </c>
      <c r="B40" s="121">
        <v>10630490</v>
      </c>
      <c r="C40" s="96" t="s">
        <v>31</v>
      </c>
      <c r="D40" s="96" t="s">
        <v>272</v>
      </c>
      <c r="E40" s="121" t="s">
        <v>761</v>
      </c>
      <c r="F40" s="96" t="s">
        <v>1032</v>
      </c>
      <c r="G40" s="96"/>
      <c r="H40" s="96"/>
    </row>
    <row r="41" spans="1:8" x14ac:dyDescent="0.3">
      <c r="A41" s="96" t="s">
        <v>95</v>
      </c>
      <c r="B41" s="121">
        <v>10617530</v>
      </c>
      <c r="C41" s="96" t="s">
        <v>30</v>
      </c>
      <c r="D41" s="96" t="s">
        <v>272</v>
      </c>
      <c r="E41" s="121" t="s">
        <v>761</v>
      </c>
      <c r="F41" s="96" t="s">
        <v>977</v>
      </c>
      <c r="G41" s="96"/>
      <c r="H41" s="96"/>
    </row>
    <row r="42" spans="1:8" x14ac:dyDescent="0.3">
      <c r="A42" s="96" t="s">
        <v>97</v>
      </c>
      <c r="B42" s="121">
        <v>10536407</v>
      </c>
      <c r="C42" s="96" t="s">
        <v>30</v>
      </c>
      <c r="D42" s="96" t="s">
        <v>268</v>
      </c>
      <c r="E42" s="121" t="s">
        <v>761</v>
      </c>
      <c r="F42" s="96" t="s">
        <v>1032</v>
      </c>
      <c r="G42" s="96"/>
      <c r="H42" s="96"/>
    </row>
    <row r="43" spans="1:8" x14ac:dyDescent="0.3">
      <c r="A43" s="96" t="s">
        <v>444</v>
      </c>
      <c r="B43" s="121">
        <v>10792731</v>
      </c>
      <c r="C43" s="96" t="s">
        <v>28</v>
      </c>
      <c r="D43" s="96" t="s">
        <v>272</v>
      </c>
      <c r="E43" s="96" t="s">
        <v>890</v>
      </c>
      <c r="F43" s="96" t="s">
        <v>1033</v>
      </c>
      <c r="G43" s="96" t="s">
        <v>391</v>
      </c>
      <c r="H43" s="96"/>
    </row>
    <row r="44" spans="1:8" x14ac:dyDescent="0.3">
      <c r="A44" s="96" t="s">
        <v>253</v>
      </c>
      <c r="B44" s="121">
        <v>10150006</v>
      </c>
      <c r="C44" s="96" t="s">
        <v>29</v>
      </c>
      <c r="D44" s="96" t="s">
        <v>665</v>
      </c>
      <c r="E44" s="96" t="s">
        <v>890</v>
      </c>
      <c r="F44" s="96" t="s">
        <v>919</v>
      </c>
      <c r="G44" s="96" t="s">
        <v>390</v>
      </c>
      <c r="H44" s="51" t="s">
        <v>270</v>
      </c>
    </row>
    <row r="45" spans="1:8" x14ac:dyDescent="0.3">
      <c r="A45" s="96" t="s">
        <v>1040</v>
      </c>
      <c r="B45" s="121">
        <v>10806874</v>
      </c>
      <c r="C45" s="96" t="s">
        <v>28</v>
      </c>
      <c r="D45" s="96" t="s">
        <v>272</v>
      </c>
      <c r="E45" s="96" t="s">
        <v>890</v>
      </c>
      <c r="F45" s="96" t="s">
        <v>1033</v>
      </c>
      <c r="G45" s="121" t="s">
        <v>785</v>
      </c>
      <c r="H45" s="51" t="s">
        <v>270</v>
      </c>
    </row>
    <row r="46" spans="1:8" x14ac:dyDescent="0.3">
      <c r="A46" s="96" t="s">
        <v>208</v>
      </c>
      <c r="B46" s="121">
        <v>10705918</v>
      </c>
      <c r="C46" s="96" t="s">
        <v>29</v>
      </c>
      <c r="D46" s="96" t="s">
        <v>47</v>
      </c>
      <c r="E46" s="96" t="s">
        <v>1118</v>
      </c>
      <c r="F46" s="121" t="s">
        <v>1119</v>
      </c>
      <c r="G46" s="96" t="s">
        <v>1120</v>
      </c>
      <c r="H46" s="96"/>
    </row>
    <row r="47" spans="1:8" x14ac:dyDescent="0.3">
      <c r="A47" s="96" t="s">
        <v>649</v>
      </c>
      <c r="B47" s="121">
        <v>10139980</v>
      </c>
      <c r="C47" s="96" t="s">
        <v>29</v>
      </c>
      <c r="D47" s="96" t="s">
        <v>47</v>
      </c>
      <c r="E47" s="121" t="s">
        <v>761</v>
      </c>
      <c r="F47" s="96" t="s">
        <v>977</v>
      </c>
      <c r="G47" s="96" t="s">
        <v>391</v>
      </c>
      <c r="H47" s="96"/>
    </row>
    <row r="48" spans="1:8" x14ac:dyDescent="0.3">
      <c r="A48" s="96" t="s">
        <v>649</v>
      </c>
      <c r="B48" s="121">
        <v>10139980</v>
      </c>
      <c r="C48" s="96" t="s">
        <v>29</v>
      </c>
      <c r="D48" s="96" t="s">
        <v>47</v>
      </c>
      <c r="E48" s="120" t="s">
        <v>274</v>
      </c>
      <c r="F48" s="96" t="s">
        <v>1122</v>
      </c>
      <c r="G48" s="96" t="s">
        <v>391</v>
      </c>
      <c r="H48" s="96"/>
    </row>
    <row r="49" spans="1:8" x14ac:dyDescent="0.3">
      <c r="A49" s="96" t="s">
        <v>423</v>
      </c>
      <c r="B49" s="121">
        <v>10604906</v>
      </c>
      <c r="C49" s="96" t="s">
        <v>31</v>
      </c>
      <c r="D49" s="96" t="s">
        <v>665</v>
      </c>
      <c r="E49" s="96" t="s">
        <v>1118</v>
      </c>
      <c r="F49" s="121" t="s">
        <v>1119</v>
      </c>
      <c r="G49" s="96" t="s">
        <v>311</v>
      </c>
      <c r="H49" s="96"/>
    </row>
    <row r="50" spans="1:8" x14ac:dyDescent="0.3">
      <c r="A50" s="96" t="s">
        <v>250</v>
      </c>
      <c r="B50" s="121">
        <v>10630513</v>
      </c>
      <c r="C50" s="96" t="s">
        <v>31</v>
      </c>
      <c r="D50" s="96" t="s">
        <v>272</v>
      </c>
      <c r="E50" s="121" t="s">
        <v>1144</v>
      </c>
      <c r="F50" s="121" t="s">
        <v>1119</v>
      </c>
      <c r="G50" s="96" t="s">
        <v>247</v>
      </c>
      <c r="H50" s="96"/>
    </row>
    <row r="51" spans="1:8" x14ac:dyDescent="0.3">
      <c r="A51" s="96" t="s">
        <v>244</v>
      </c>
      <c r="B51" s="121">
        <v>10780419</v>
      </c>
      <c r="C51" s="96" t="s">
        <v>30</v>
      </c>
      <c r="D51" s="96" t="s">
        <v>272</v>
      </c>
      <c r="E51" s="96" t="s">
        <v>1145</v>
      </c>
      <c r="F51" s="162" t="s">
        <v>1119</v>
      </c>
      <c r="G51" s="96" t="s">
        <v>391</v>
      </c>
      <c r="H51" s="96"/>
    </row>
    <row r="52" spans="1:8" x14ac:dyDescent="0.3">
      <c r="A52" s="96" t="s">
        <v>318</v>
      </c>
      <c r="B52" s="121">
        <v>10630537</v>
      </c>
      <c r="C52" s="96" t="s">
        <v>30</v>
      </c>
      <c r="D52" s="96" t="s">
        <v>272</v>
      </c>
      <c r="E52" s="96" t="s">
        <v>761</v>
      </c>
      <c r="F52" s="162" t="s">
        <v>1119</v>
      </c>
      <c r="G52" s="96" t="s">
        <v>1183</v>
      </c>
      <c r="H52" s="96"/>
    </row>
    <row r="53" spans="1:8" x14ac:dyDescent="0.3">
      <c r="A53" s="96" t="s">
        <v>391</v>
      </c>
      <c r="B53" s="121">
        <v>10411098</v>
      </c>
      <c r="C53" s="96" t="s">
        <v>147</v>
      </c>
      <c r="D53" s="96" t="s">
        <v>272</v>
      </c>
      <c r="E53" s="96" t="s">
        <v>761</v>
      </c>
      <c r="F53" s="96" t="s">
        <v>1176</v>
      </c>
      <c r="G53" s="96" t="s">
        <v>12</v>
      </c>
      <c r="H53" s="96"/>
    </row>
    <row r="54" spans="1:8" x14ac:dyDescent="0.3">
      <c r="A54" s="96" t="s">
        <v>1183</v>
      </c>
      <c r="B54" s="121">
        <v>10605347</v>
      </c>
      <c r="C54" s="96" t="s">
        <v>147</v>
      </c>
      <c r="D54" s="96" t="s">
        <v>272</v>
      </c>
      <c r="E54" s="96" t="s">
        <v>761</v>
      </c>
      <c r="F54" s="96" t="s">
        <v>1176</v>
      </c>
      <c r="G54" s="96" t="s">
        <v>12</v>
      </c>
      <c r="H54" s="96"/>
    </row>
    <row r="55" spans="1:8" x14ac:dyDescent="0.3">
      <c r="A55" s="96" t="s">
        <v>14</v>
      </c>
      <c r="B55" s="121">
        <v>10574135</v>
      </c>
      <c r="C55" s="96" t="s">
        <v>29</v>
      </c>
      <c r="D55" s="96" t="s">
        <v>272</v>
      </c>
      <c r="E55" s="96" t="s">
        <v>761</v>
      </c>
      <c r="F55" s="96" t="s">
        <v>1176</v>
      </c>
      <c r="G55" s="96" t="s">
        <v>12</v>
      </c>
      <c r="H55" s="96"/>
    </row>
    <row r="56" spans="1:8" x14ac:dyDescent="0.3">
      <c r="A56" s="96" t="s">
        <v>423</v>
      </c>
      <c r="B56" s="121">
        <v>10604906</v>
      </c>
      <c r="C56" s="96" t="s">
        <v>31</v>
      </c>
      <c r="D56" s="96" t="s">
        <v>665</v>
      </c>
      <c r="E56" s="96" t="s">
        <v>1185</v>
      </c>
      <c r="F56" s="121" t="s">
        <v>1186</v>
      </c>
      <c r="G56" s="96" t="s">
        <v>1184</v>
      </c>
      <c r="H56" s="96"/>
    </row>
    <row r="57" spans="1:8" x14ac:dyDescent="0.3">
      <c r="A57" s="96" t="s">
        <v>68</v>
      </c>
      <c r="B57" s="120">
        <v>10775796</v>
      </c>
      <c r="C57" s="96" t="s">
        <v>30</v>
      </c>
      <c r="D57" s="96" t="s">
        <v>48</v>
      </c>
      <c r="E57" s="96" t="s">
        <v>1185</v>
      </c>
      <c r="F57" s="121" t="s">
        <v>1186</v>
      </c>
      <c r="G57" s="96" t="s">
        <v>1184</v>
      </c>
      <c r="H57" s="96"/>
    </row>
    <row r="58" spans="1:8" x14ac:dyDescent="0.3">
      <c r="A58" s="96" t="s">
        <v>807</v>
      </c>
      <c r="B58" s="121">
        <v>10630490</v>
      </c>
      <c r="C58" s="96" t="s">
        <v>31</v>
      </c>
      <c r="D58" s="96" t="s">
        <v>272</v>
      </c>
      <c r="E58" s="96" t="s">
        <v>1185</v>
      </c>
      <c r="F58" s="121" t="s">
        <v>1186</v>
      </c>
      <c r="G58" s="96" t="s">
        <v>1184</v>
      </c>
      <c r="H58" s="96"/>
    </row>
    <row r="59" spans="1:8" x14ac:dyDescent="0.3">
      <c r="A59" s="96" t="s">
        <v>391</v>
      </c>
      <c r="B59" s="121">
        <v>10411098</v>
      </c>
      <c r="C59" s="96" t="s">
        <v>147</v>
      </c>
      <c r="D59" s="96" t="s">
        <v>272</v>
      </c>
      <c r="E59" s="96" t="s">
        <v>1185</v>
      </c>
      <c r="F59" s="121" t="s">
        <v>1186</v>
      </c>
      <c r="G59" s="96" t="s">
        <v>1184</v>
      </c>
      <c r="H59" s="96"/>
    </row>
    <row r="60" spans="1:8" x14ac:dyDescent="0.3">
      <c r="A60" s="96" t="s">
        <v>795</v>
      </c>
      <c r="B60" s="121">
        <v>10699036</v>
      </c>
      <c r="C60" s="96" t="s">
        <v>31</v>
      </c>
      <c r="D60" s="96" t="s">
        <v>665</v>
      </c>
      <c r="E60" s="96" t="s">
        <v>1191</v>
      </c>
      <c r="F60" s="96" t="s">
        <v>1176</v>
      </c>
      <c r="G60" s="96" t="s">
        <v>253</v>
      </c>
      <c r="H60" s="96"/>
    </row>
    <row r="61" spans="1:8" x14ac:dyDescent="0.3">
      <c r="A61" s="96" t="s">
        <v>795</v>
      </c>
      <c r="B61" s="121">
        <v>10699036</v>
      </c>
      <c r="C61" s="96" t="s">
        <v>31</v>
      </c>
      <c r="D61" s="96" t="s">
        <v>665</v>
      </c>
      <c r="E61" s="96" t="s">
        <v>890</v>
      </c>
      <c r="F61" s="96" t="s">
        <v>1176</v>
      </c>
      <c r="G61" s="96" t="s">
        <v>253</v>
      </c>
      <c r="H61" s="51" t="s">
        <v>270</v>
      </c>
    </row>
    <row r="62" spans="1:8" x14ac:dyDescent="0.3">
      <c r="A62" s="96" t="s">
        <v>318</v>
      </c>
      <c r="B62" s="121">
        <v>10630537</v>
      </c>
      <c r="C62" s="96" t="s">
        <v>30</v>
      </c>
      <c r="D62" s="96" t="s">
        <v>272</v>
      </c>
      <c r="E62" s="96" t="s">
        <v>1230</v>
      </c>
      <c r="F62" s="96" t="s">
        <v>1047</v>
      </c>
      <c r="G62" s="96" t="s">
        <v>214</v>
      </c>
      <c r="H62" s="96"/>
    </row>
    <row r="63" spans="1:8" x14ac:dyDescent="0.3">
      <c r="A63" s="96" t="s">
        <v>807</v>
      </c>
      <c r="B63" s="121">
        <v>10630490</v>
      </c>
      <c r="C63" s="96" t="s">
        <v>31</v>
      </c>
      <c r="D63" s="96" t="s">
        <v>272</v>
      </c>
      <c r="E63" s="96" t="s">
        <v>1230</v>
      </c>
      <c r="F63" s="96" t="s">
        <v>1047</v>
      </c>
      <c r="G63" s="96" t="s">
        <v>208</v>
      </c>
      <c r="H63" s="96"/>
    </row>
    <row r="64" spans="1:8" x14ac:dyDescent="0.3">
      <c r="A64" s="120" t="s">
        <v>540</v>
      </c>
      <c r="B64" s="120">
        <v>10699085</v>
      </c>
      <c r="C64" s="120" t="s">
        <v>31</v>
      </c>
      <c r="D64" s="51" t="s">
        <v>272</v>
      </c>
      <c r="E64" s="96" t="s">
        <v>1250</v>
      </c>
      <c r="F64" s="96" t="s">
        <v>1176</v>
      </c>
      <c r="G64" s="96" t="s">
        <v>208</v>
      </c>
      <c r="H64" s="96"/>
    </row>
    <row r="65" spans="1:8" x14ac:dyDescent="0.3">
      <c r="A65" s="96" t="s">
        <v>423</v>
      </c>
      <c r="B65" s="166">
        <v>10604906</v>
      </c>
      <c r="C65" s="96" t="s">
        <v>31</v>
      </c>
      <c r="D65" s="96" t="s">
        <v>665</v>
      </c>
      <c r="E65" s="96" t="s">
        <v>761</v>
      </c>
      <c r="F65" s="96" t="s">
        <v>1266</v>
      </c>
      <c r="G65" s="96" t="s">
        <v>1120</v>
      </c>
      <c r="H65" s="96"/>
    </row>
    <row r="66" spans="1:8" x14ac:dyDescent="0.3">
      <c r="A66" s="96" t="s">
        <v>495</v>
      </c>
      <c r="B66" s="121">
        <v>10786698</v>
      </c>
      <c r="C66" s="121" t="s">
        <v>29</v>
      </c>
      <c r="D66" s="96" t="s">
        <v>47</v>
      </c>
      <c r="E66" s="96" t="s">
        <v>761</v>
      </c>
      <c r="F66" s="96" t="s">
        <v>1364</v>
      </c>
      <c r="G66" s="121" t="s">
        <v>785</v>
      </c>
      <c r="H66" s="96"/>
    </row>
    <row r="67" spans="1:8" x14ac:dyDescent="0.3">
      <c r="A67" s="96" t="s">
        <v>68</v>
      </c>
      <c r="B67" s="121">
        <v>10775796</v>
      </c>
      <c r="C67" s="96" t="s">
        <v>30</v>
      </c>
      <c r="D67" s="96" t="s">
        <v>48</v>
      </c>
      <c r="E67" s="120" t="s">
        <v>274</v>
      </c>
      <c r="F67" s="96" t="s">
        <v>1270</v>
      </c>
      <c r="G67" s="96" t="s">
        <v>1271</v>
      </c>
      <c r="H67" s="96"/>
    </row>
    <row r="68" spans="1:8" x14ac:dyDescent="0.3">
      <c r="A68" s="96" t="s">
        <v>253</v>
      </c>
      <c r="B68" s="96">
        <v>10150006</v>
      </c>
      <c r="C68" s="96" t="s">
        <v>29</v>
      </c>
      <c r="D68" s="96" t="s">
        <v>665</v>
      </c>
      <c r="E68" s="96" t="s">
        <v>1283</v>
      </c>
      <c r="F68" s="96" t="s">
        <v>1284</v>
      </c>
      <c r="G68" s="96" t="s">
        <v>391</v>
      </c>
      <c r="H68" s="96"/>
    </row>
    <row r="69" spans="1:8" x14ac:dyDescent="0.3">
      <c r="A69" s="96" t="s">
        <v>318</v>
      </c>
      <c r="B69" s="121">
        <v>10630537</v>
      </c>
      <c r="C69" s="96" t="s">
        <v>30</v>
      </c>
      <c r="D69" s="96" t="s">
        <v>272</v>
      </c>
      <c r="E69" s="96" t="s">
        <v>1285</v>
      </c>
      <c r="F69" s="96" t="s">
        <v>1286</v>
      </c>
      <c r="G69" s="96" t="s">
        <v>1293</v>
      </c>
      <c r="H69" s="96"/>
    </row>
    <row r="70" spans="1:8" x14ac:dyDescent="0.3">
      <c r="A70" s="96" t="s">
        <v>540</v>
      </c>
      <c r="B70" s="121">
        <v>10699085</v>
      </c>
      <c r="C70" s="96" t="s">
        <v>31</v>
      </c>
      <c r="D70" s="96" t="s">
        <v>272</v>
      </c>
      <c r="E70" s="96" t="s">
        <v>1285</v>
      </c>
      <c r="F70" s="96" t="s">
        <v>1286</v>
      </c>
      <c r="G70" s="96" t="s">
        <v>1293</v>
      </c>
      <c r="H70" s="96"/>
    </row>
    <row r="71" spans="1:8" x14ac:dyDescent="0.3">
      <c r="A71" s="96" t="s">
        <v>1161</v>
      </c>
      <c r="B71" s="96">
        <v>10302547</v>
      </c>
      <c r="C71" s="96" t="s">
        <v>29</v>
      </c>
      <c r="D71" s="96" t="s">
        <v>47</v>
      </c>
      <c r="E71" s="96" t="s">
        <v>1291</v>
      </c>
      <c r="F71" s="96" t="s">
        <v>1343</v>
      </c>
      <c r="G71" s="96" t="s">
        <v>1292</v>
      </c>
      <c r="H71" s="96"/>
    </row>
    <row r="72" spans="1:8" x14ac:dyDescent="0.3">
      <c r="A72" s="96" t="s">
        <v>312</v>
      </c>
      <c r="B72" s="96">
        <v>10630472</v>
      </c>
      <c r="C72" s="96" t="s">
        <v>31</v>
      </c>
      <c r="D72" s="96" t="s">
        <v>272</v>
      </c>
      <c r="E72" s="96" t="s">
        <v>1283</v>
      </c>
      <c r="F72" s="96" t="s">
        <v>1284</v>
      </c>
      <c r="G72" s="96" t="s">
        <v>1313</v>
      </c>
      <c r="H72" s="51"/>
    </row>
    <row r="73" spans="1:8" x14ac:dyDescent="0.3">
      <c r="A73" s="96" t="s">
        <v>909</v>
      </c>
      <c r="B73" s="96">
        <v>10628345</v>
      </c>
      <c r="C73" s="96" t="s">
        <v>30</v>
      </c>
      <c r="D73" s="96" t="s">
        <v>272</v>
      </c>
      <c r="E73" s="96" t="s">
        <v>1322</v>
      </c>
      <c r="F73" s="96" t="s">
        <v>1323</v>
      </c>
      <c r="G73" s="96" t="s">
        <v>1324</v>
      </c>
      <c r="H73" s="51" t="s">
        <v>979</v>
      </c>
    </row>
    <row r="74" spans="1:8" x14ac:dyDescent="0.3">
      <c r="A74" s="96" t="s">
        <v>244</v>
      </c>
      <c r="B74" s="96">
        <v>10780419</v>
      </c>
      <c r="C74" s="96" t="s">
        <v>30</v>
      </c>
      <c r="D74" s="96" t="s">
        <v>272</v>
      </c>
      <c r="E74" s="96" t="s">
        <v>761</v>
      </c>
      <c r="F74" s="96" t="s">
        <v>1354</v>
      </c>
      <c r="G74" s="96" t="s">
        <v>391</v>
      </c>
      <c r="H74" s="96"/>
    </row>
    <row r="75" spans="1:8" x14ac:dyDescent="0.3">
      <c r="A75" s="96" t="s">
        <v>14</v>
      </c>
      <c r="B75" s="96">
        <v>10574135</v>
      </c>
      <c r="C75" s="96" t="s">
        <v>147</v>
      </c>
      <c r="D75" s="96" t="s">
        <v>47</v>
      </c>
      <c r="E75" s="96" t="s">
        <v>1185</v>
      </c>
      <c r="F75" s="96" t="s">
        <v>1363</v>
      </c>
      <c r="G75" s="96" t="s">
        <v>0</v>
      </c>
      <c r="H75" s="96"/>
    </row>
    <row r="76" spans="1:8" x14ac:dyDescent="0.3">
      <c r="A76" s="173" t="s">
        <v>244</v>
      </c>
      <c r="B76" s="173">
        <v>10780419</v>
      </c>
      <c r="C76" s="173" t="s">
        <v>30</v>
      </c>
      <c r="D76" s="173" t="s">
        <v>272</v>
      </c>
      <c r="E76" s="173" t="s">
        <v>1367</v>
      </c>
      <c r="F76" s="96" t="s">
        <v>1368</v>
      </c>
      <c r="G76" s="173" t="s">
        <v>1293</v>
      </c>
      <c r="H76" s="96"/>
    </row>
    <row r="77" spans="1:8" x14ac:dyDescent="0.3">
      <c r="A77" s="96" t="s">
        <v>312</v>
      </c>
      <c r="B77" s="96">
        <v>10630472</v>
      </c>
      <c r="C77" s="96" t="s">
        <v>31</v>
      </c>
      <c r="D77" s="96" t="s">
        <v>272</v>
      </c>
      <c r="E77" s="96" t="s">
        <v>761</v>
      </c>
      <c r="F77" s="96" t="s">
        <v>1368</v>
      </c>
      <c r="G77" s="96" t="s">
        <v>495</v>
      </c>
      <c r="H77" s="96"/>
    </row>
    <row r="78" spans="1:8" s="181" customFormat="1" x14ac:dyDescent="0.3">
      <c r="A78" s="96" t="s">
        <v>183</v>
      </c>
      <c r="B78" s="96">
        <v>10699070</v>
      </c>
      <c r="C78" s="96" t="s">
        <v>31</v>
      </c>
      <c r="D78" s="96" t="s">
        <v>272</v>
      </c>
      <c r="E78" s="96" t="s">
        <v>761</v>
      </c>
      <c r="F78" s="96" t="s">
        <v>1368</v>
      </c>
      <c r="G78" s="96" t="s">
        <v>1120</v>
      </c>
      <c r="H78" s="96"/>
    </row>
    <row r="79" spans="1:8" s="181" customFormat="1" x14ac:dyDescent="0.3">
      <c r="A79" s="96" t="s">
        <v>792</v>
      </c>
      <c r="B79" s="96">
        <v>10806705</v>
      </c>
      <c r="C79" s="96" t="s">
        <v>31</v>
      </c>
      <c r="D79" s="96" t="s">
        <v>272</v>
      </c>
      <c r="E79" s="96" t="s">
        <v>761</v>
      </c>
      <c r="F79" s="96" t="s">
        <v>1451</v>
      </c>
      <c r="G79" s="96"/>
      <c r="H79" s="96"/>
    </row>
    <row r="80" spans="1:8" s="181" customFormat="1" x14ac:dyDescent="0.3">
      <c r="A80" s="96" t="s">
        <v>792</v>
      </c>
      <c r="B80" s="96">
        <v>10806705</v>
      </c>
      <c r="C80" s="96" t="s">
        <v>31</v>
      </c>
      <c r="D80" s="96" t="s">
        <v>272</v>
      </c>
      <c r="E80" s="96" t="s">
        <v>274</v>
      </c>
      <c r="F80" s="96" t="s">
        <v>1452</v>
      </c>
      <c r="G80" s="96"/>
      <c r="H80" s="96"/>
    </row>
    <row r="81" spans="1:8" x14ac:dyDescent="0.3">
      <c r="A81" s="96" t="s">
        <v>318</v>
      </c>
      <c r="B81" s="96">
        <v>10630537</v>
      </c>
      <c r="C81" s="96" t="s">
        <v>30</v>
      </c>
      <c r="D81" s="96" t="s">
        <v>272</v>
      </c>
      <c r="E81" s="96" t="s">
        <v>274</v>
      </c>
      <c r="F81" s="96" t="s">
        <v>1452</v>
      </c>
      <c r="G81" s="96"/>
      <c r="H81" s="96"/>
    </row>
    <row r="82" spans="1:8" x14ac:dyDescent="0.3">
      <c r="A82" s="96" t="s">
        <v>792</v>
      </c>
      <c r="B82" s="96">
        <v>10806705</v>
      </c>
      <c r="C82" s="96" t="s">
        <v>31</v>
      </c>
      <c r="D82" s="96" t="s">
        <v>272</v>
      </c>
      <c r="E82" s="96" t="s">
        <v>274</v>
      </c>
      <c r="F82" s="96" t="s">
        <v>1654</v>
      </c>
      <c r="G82" s="96"/>
      <c r="H82" s="96"/>
    </row>
  </sheetData>
  <autoFilter ref="A1:H75"/>
  <mergeCells count="1">
    <mergeCell ref="F2:F14"/>
  </mergeCells>
  <phoneticPr fontId="2" type="noConversion"/>
  <dataValidations count="1">
    <dataValidation type="list" allowBlank="1" showInputMessage="1" showErrorMessage="1" sqref="D37 D57">
      <formula1>"M, Lead, Module Lead, Dvlp"</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5"/>
  <sheetViews>
    <sheetView workbookViewId="0">
      <pane ySplit="1" topLeftCell="A351" activePane="bottomLeft" state="frozen"/>
      <selection pane="bottomLeft" activeCell="E291" sqref="E291"/>
    </sheetView>
  </sheetViews>
  <sheetFormatPr defaultRowHeight="14.4" x14ac:dyDescent="0.3"/>
  <cols>
    <col min="1" max="1" width="22.88671875" bestFit="1" customWidth="1"/>
    <col min="2" max="2" width="26.33203125" bestFit="1" customWidth="1"/>
    <col min="3" max="3" width="14.33203125" style="7" bestFit="1" customWidth="1"/>
    <col min="4" max="4" width="9.109375" customWidth="1"/>
    <col min="5" max="5" width="11.109375" bestFit="1" customWidth="1"/>
    <col min="6" max="6" width="12.33203125" customWidth="1"/>
    <col min="7" max="7" width="26.88671875" bestFit="1" customWidth="1"/>
    <col min="8" max="8" width="26.88671875" customWidth="1"/>
  </cols>
  <sheetData>
    <row r="1" spans="1:8" ht="37.200000000000003" customHeight="1" x14ac:dyDescent="0.3">
      <c r="A1" s="102" t="s">
        <v>1</v>
      </c>
      <c r="B1" s="102" t="s">
        <v>257</v>
      </c>
      <c r="C1" s="84" t="s">
        <v>283</v>
      </c>
      <c r="D1" s="102" t="s">
        <v>638</v>
      </c>
      <c r="E1" s="102" t="s">
        <v>288</v>
      </c>
      <c r="F1" s="102" t="s">
        <v>203</v>
      </c>
      <c r="G1" s="102" t="s">
        <v>204</v>
      </c>
      <c r="H1" s="167"/>
    </row>
    <row r="2" spans="1:8" x14ac:dyDescent="0.3">
      <c r="A2" s="184" t="s">
        <v>205</v>
      </c>
      <c r="B2" s="183" t="s">
        <v>215</v>
      </c>
      <c r="C2" s="183" t="s">
        <v>282</v>
      </c>
      <c r="D2" s="184">
        <v>2012</v>
      </c>
      <c r="E2" s="189"/>
      <c r="F2" s="184">
        <v>5</v>
      </c>
      <c r="G2" s="184" t="s">
        <v>211</v>
      </c>
      <c r="H2" s="168"/>
    </row>
    <row r="3" spans="1:8" x14ac:dyDescent="0.3">
      <c r="A3" s="184" t="s">
        <v>206</v>
      </c>
      <c r="B3" s="183" t="s">
        <v>216</v>
      </c>
      <c r="C3" s="183" t="s">
        <v>282</v>
      </c>
      <c r="D3" s="184">
        <v>2012</v>
      </c>
      <c r="E3" s="189"/>
      <c r="F3" s="184">
        <v>7</v>
      </c>
      <c r="G3" s="184" t="s">
        <v>212</v>
      </c>
      <c r="H3" s="168"/>
    </row>
    <row r="4" spans="1:8" x14ac:dyDescent="0.3">
      <c r="A4" s="184" t="s">
        <v>207</v>
      </c>
      <c r="B4" s="183" t="s">
        <v>217</v>
      </c>
      <c r="C4" s="183" t="s">
        <v>284</v>
      </c>
      <c r="D4" s="184">
        <v>2012</v>
      </c>
      <c r="E4" s="189"/>
      <c r="F4" s="184">
        <v>10</v>
      </c>
      <c r="G4" s="184" t="s">
        <v>213</v>
      </c>
      <c r="H4" s="168"/>
    </row>
    <row r="5" spans="1:8" x14ac:dyDescent="0.3">
      <c r="A5" s="184" t="s">
        <v>208</v>
      </c>
      <c r="B5" s="183" t="s">
        <v>218</v>
      </c>
      <c r="C5" s="183" t="s">
        <v>285</v>
      </c>
      <c r="D5" s="184">
        <v>2012</v>
      </c>
      <c r="E5" s="189"/>
      <c r="F5" s="184">
        <v>2</v>
      </c>
      <c r="G5" s="184" t="s">
        <v>172</v>
      </c>
      <c r="H5" s="168"/>
    </row>
    <row r="6" spans="1:8" x14ac:dyDescent="0.3">
      <c r="A6" s="184" t="s">
        <v>209</v>
      </c>
      <c r="B6" s="183" t="s">
        <v>219</v>
      </c>
      <c r="C6" s="183" t="s">
        <v>282</v>
      </c>
      <c r="D6" s="184">
        <v>2012</v>
      </c>
      <c r="E6" s="189"/>
      <c r="F6" s="184">
        <v>1</v>
      </c>
      <c r="G6" s="184" t="s">
        <v>214</v>
      </c>
      <c r="H6" s="168"/>
    </row>
    <row r="7" spans="1:8" x14ac:dyDescent="0.3">
      <c r="A7" s="184" t="s">
        <v>210</v>
      </c>
      <c r="B7" s="183" t="s">
        <v>220</v>
      </c>
      <c r="C7" s="183" t="s">
        <v>282</v>
      </c>
      <c r="D7" s="184">
        <v>2012</v>
      </c>
      <c r="E7" s="189"/>
      <c r="F7" s="184">
        <v>1</v>
      </c>
      <c r="G7" s="184" t="s">
        <v>214</v>
      </c>
      <c r="H7" s="168"/>
    </row>
    <row r="8" spans="1:8" x14ac:dyDescent="0.3">
      <c r="A8" s="184" t="s">
        <v>92</v>
      </c>
      <c r="B8" s="183" t="s">
        <v>219</v>
      </c>
      <c r="C8" s="183" t="s">
        <v>282</v>
      </c>
      <c r="D8" s="184">
        <v>2012</v>
      </c>
      <c r="E8" s="189"/>
      <c r="F8" s="184">
        <v>1</v>
      </c>
      <c r="G8" s="184" t="s">
        <v>95</v>
      </c>
      <c r="H8" s="168"/>
    </row>
    <row r="9" spans="1:8" x14ac:dyDescent="0.3">
      <c r="A9" s="184" t="s">
        <v>95</v>
      </c>
      <c r="B9" s="183" t="s">
        <v>240</v>
      </c>
      <c r="C9" s="183" t="s">
        <v>282</v>
      </c>
      <c r="D9" s="184">
        <v>2012</v>
      </c>
      <c r="E9" s="189"/>
      <c r="F9" s="184">
        <v>2</v>
      </c>
      <c r="G9" s="184" t="s">
        <v>92</v>
      </c>
      <c r="H9" s="168"/>
    </row>
    <row r="10" spans="1:8" x14ac:dyDescent="0.3">
      <c r="A10" s="184" t="s">
        <v>173</v>
      </c>
      <c r="B10" s="183" t="s">
        <v>329</v>
      </c>
      <c r="C10" s="183" t="s">
        <v>282</v>
      </c>
      <c r="D10" s="184">
        <v>2012</v>
      </c>
      <c r="E10" s="189"/>
      <c r="F10" s="184">
        <v>7</v>
      </c>
      <c r="G10" s="184" t="s">
        <v>102</v>
      </c>
      <c r="H10" s="168"/>
    </row>
    <row r="11" spans="1:8" x14ac:dyDescent="0.3">
      <c r="A11" s="184" t="s">
        <v>241</v>
      </c>
      <c r="B11" s="183" t="s">
        <v>243</v>
      </c>
      <c r="C11" s="183" t="s">
        <v>282</v>
      </c>
      <c r="D11" s="184">
        <v>2012</v>
      </c>
      <c r="E11" s="189"/>
      <c r="F11" s="184">
        <v>5</v>
      </c>
      <c r="G11" s="184" t="s">
        <v>242</v>
      </c>
      <c r="H11" s="168"/>
    </row>
    <row r="12" spans="1:8" x14ac:dyDescent="0.3">
      <c r="A12" s="184" t="s">
        <v>244</v>
      </c>
      <c r="B12" s="183" t="s">
        <v>245</v>
      </c>
      <c r="C12" s="183" t="s">
        <v>286</v>
      </c>
      <c r="D12" s="184">
        <v>2012</v>
      </c>
      <c r="E12" s="189"/>
      <c r="F12" s="184">
        <v>9</v>
      </c>
      <c r="G12" s="184" t="s">
        <v>206</v>
      </c>
      <c r="H12" s="168"/>
    </row>
    <row r="13" spans="1:8" x14ac:dyDescent="0.3">
      <c r="A13" s="184" t="s">
        <v>248</v>
      </c>
      <c r="B13" s="183" t="s">
        <v>246</v>
      </c>
      <c r="C13" s="183" t="s">
        <v>285</v>
      </c>
      <c r="D13" s="184">
        <v>2012</v>
      </c>
      <c r="E13" s="189"/>
      <c r="F13" s="184">
        <v>2</v>
      </c>
      <c r="G13" s="184" t="s">
        <v>247</v>
      </c>
      <c r="H13" s="168"/>
    </row>
    <row r="14" spans="1:8" x14ac:dyDescent="0.3">
      <c r="A14" s="184" t="s">
        <v>248</v>
      </c>
      <c r="B14" s="183" t="s">
        <v>249</v>
      </c>
      <c r="C14" s="183" t="s">
        <v>287</v>
      </c>
      <c r="D14" s="184">
        <v>2012</v>
      </c>
      <c r="E14" s="189"/>
      <c r="F14" s="184">
        <v>3</v>
      </c>
      <c r="G14" s="184" t="s">
        <v>247</v>
      </c>
      <c r="H14" s="168"/>
    </row>
    <row r="15" spans="1:8" x14ac:dyDescent="0.3">
      <c r="A15" s="184" t="s">
        <v>248</v>
      </c>
      <c r="B15" s="183" t="s">
        <v>410</v>
      </c>
      <c r="C15" s="183" t="s">
        <v>286</v>
      </c>
      <c r="D15" s="184">
        <v>2012</v>
      </c>
      <c r="E15" s="189"/>
      <c r="F15" s="184">
        <v>1</v>
      </c>
      <c r="G15" s="184" t="s">
        <v>247</v>
      </c>
      <c r="H15" s="168"/>
    </row>
    <row r="16" spans="1:8" x14ac:dyDescent="0.3">
      <c r="A16" s="184" t="s">
        <v>250</v>
      </c>
      <c r="B16" s="183" t="s">
        <v>251</v>
      </c>
      <c r="C16" s="183" t="s">
        <v>282</v>
      </c>
      <c r="D16" s="184">
        <v>2012</v>
      </c>
      <c r="E16" s="189"/>
      <c r="F16" s="184">
        <v>1</v>
      </c>
      <c r="G16" s="184" t="s">
        <v>252</v>
      </c>
      <c r="H16" s="168"/>
    </row>
    <row r="17" spans="1:8" x14ac:dyDescent="0.3">
      <c r="A17" s="184" t="s">
        <v>253</v>
      </c>
      <c r="B17" s="183" t="s">
        <v>254</v>
      </c>
      <c r="C17" s="183" t="s">
        <v>285</v>
      </c>
      <c r="D17" s="184">
        <v>2012</v>
      </c>
      <c r="E17" s="189"/>
      <c r="F17" s="184">
        <v>2</v>
      </c>
      <c r="G17" s="184" t="s">
        <v>311</v>
      </c>
      <c r="H17" s="168"/>
    </row>
    <row r="18" spans="1:8" x14ac:dyDescent="0.3">
      <c r="A18" s="184" t="s">
        <v>316</v>
      </c>
      <c r="B18" s="183" t="s">
        <v>256</v>
      </c>
      <c r="C18" s="183" t="s">
        <v>285</v>
      </c>
      <c r="D18" s="184">
        <v>2012</v>
      </c>
      <c r="E18" s="189"/>
      <c r="F18" s="184">
        <v>2</v>
      </c>
      <c r="G18" s="184" t="s">
        <v>242</v>
      </c>
      <c r="H18" s="168"/>
    </row>
    <row r="19" spans="1:8" x14ac:dyDescent="0.3">
      <c r="A19" s="184" t="s">
        <v>105</v>
      </c>
      <c r="B19" s="184" t="s">
        <v>263</v>
      </c>
      <c r="C19" s="184" t="s">
        <v>282</v>
      </c>
      <c r="D19" s="184">
        <v>2012</v>
      </c>
      <c r="E19" s="189"/>
      <c r="F19" s="184">
        <v>14</v>
      </c>
      <c r="G19" s="184" t="s">
        <v>264</v>
      </c>
      <c r="H19" s="168"/>
    </row>
    <row r="20" spans="1:8" x14ac:dyDescent="0.3">
      <c r="A20" s="184" t="s">
        <v>267</v>
      </c>
      <c r="B20" s="184" t="s">
        <v>507</v>
      </c>
      <c r="C20" s="184" t="s">
        <v>286</v>
      </c>
      <c r="D20" s="184">
        <v>2012</v>
      </c>
      <c r="E20" s="189"/>
      <c r="F20" s="184">
        <v>1</v>
      </c>
      <c r="G20" s="184" t="s">
        <v>212</v>
      </c>
      <c r="H20" s="168"/>
    </row>
    <row r="21" spans="1:8" x14ac:dyDescent="0.3">
      <c r="A21" s="184" t="s">
        <v>211</v>
      </c>
      <c r="B21" s="184" t="s">
        <v>289</v>
      </c>
      <c r="C21" s="184" t="s">
        <v>285</v>
      </c>
      <c r="D21" s="184">
        <v>2012</v>
      </c>
      <c r="E21" s="189"/>
      <c r="F21" s="184">
        <v>5</v>
      </c>
      <c r="G21" s="184" t="s">
        <v>290</v>
      </c>
      <c r="H21" s="168"/>
    </row>
    <row r="22" spans="1:8" x14ac:dyDescent="0.3">
      <c r="A22" s="184" t="s">
        <v>244</v>
      </c>
      <c r="B22" s="184" t="s">
        <v>254</v>
      </c>
      <c r="C22" s="184" t="s">
        <v>285</v>
      </c>
      <c r="D22" s="184">
        <v>2012</v>
      </c>
      <c r="E22" s="189"/>
      <c r="F22" s="184">
        <v>2</v>
      </c>
      <c r="G22" s="184" t="s">
        <v>206</v>
      </c>
      <c r="H22" s="168"/>
    </row>
    <row r="23" spans="1:8" x14ac:dyDescent="0.3">
      <c r="A23" s="184" t="s">
        <v>795</v>
      </c>
      <c r="B23" s="184" t="s">
        <v>254</v>
      </c>
      <c r="C23" s="184" t="s">
        <v>285</v>
      </c>
      <c r="D23" s="184">
        <v>2012</v>
      </c>
      <c r="E23" s="189"/>
      <c r="F23" s="184">
        <v>2</v>
      </c>
      <c r="G23" s="184" t="s">
        <v>345</v>
      </c>
      <c r="H23" s="168"/>
    </row>
    <row r="24" spans="1:8" x14ac:dyDescent="0.3">
      <c r="A24" s="184" t="s">
        <v>312</v>
      </c>
      <c r="B24" s="144" t="s">
        <v>313</v>
      </c>
      <c r="C24" s="184" t="s">
        <v>282</v>
      </c>
      <c r="D24" s="184">
        <v>2012</v>
      </c>
      <c r="E24" s="189"/>
      <c r="F24" s="184">
        <v>1</v>
      </c>
      <c r="G24" s="184" t="s">
        <v>314</v>
      </c>
      <c r="H24" s="168"/>
    </row>
    <row r="25" spans="1:8" x14ac:dyDescent="0.3">
      <c r="A25" s="184" t="s">
        <v>315</v>
      </c>
      <c r="B25" s="144" t="s">
        <v>419</v>
      </c>
      <c r="C25" s="184" t="s">
        <v>287</v>
      </c>
      <c r="D25" s="184">
        <v>2012</v>
      </c>
      <c r="E25" s="190"/>
      <c r="F25" s="184">
        <v>2</v>
      </c>
      <c r="G25" s="184" t="s">
        <v>316</v>
      </c>
      <c r="H25" s="168"/>
    </row>
    <row r="26" spans="1:8" x14ac:dyDescent="0.3">
      <c r="A26" s="184" t="s">
        <v>213</v>
      </c>
      <c r="B26" s="144" t="s">
        <v>320</v>
      </c>
      <c r="C26" s="184" t="s">
        <v>285</v>
      </c>
      <c r="D26" s="184">
        <v>2012</v>
      </c>
      <c r="E26" s="189">
        <v>41114</v>
      </c>
      <c r="F26" s="184">
        <v>1</v>
      </c>
      <c r="G26" s="184" t="s">
        <v>321</v>
      </c>
      <c r="H26" s="168"/>
    </row>
    <row r="27" spans="1:8" x14ac:dyDescent="0.3">
      <c r="A27" s="184" t="s">
        <v>97</v>
      </c>
      <c r="B27" s="144" t="s">
        <v>330</v>
      </c>
      <c r="C27" s="184" t="s">
        <v>282</v>
      </c>
      <c r="D27" s="184">
        <v>2012</v>
      </c>
      <c r="E27" s="190"/>
      <c r="F27" s="184">
        <v>2</v>
      </c>
      <c r="G27" s="184" t="s">
        <v>95</v>
      </c>
      <c r="H27" s="168"/>
    </row>
    <row r="28" spans="1:8" x14ac:dyDescent="0.3">
      <c r="A28" s="184" t="s">
        <v>208</v>
      </c>
      <c r="B28" s="144">
        <v>41150</v>
      </c>
      <c r="C28" s="184" t="s">
        <v>285</v>
      </c>
      <c r="D28" s="184">
        <v>2012</v>
      </c>
      <c r="E28" s="190"/>
      <c r="F28" s="184">
        <v>1</v>
      </c>
      <c r="G28" s="184" t="s">
        <v>319</v>
      </c>
      <c r="H28" s="168"/>
    </row>
    <row r="29" spans="1:8" x14ac:dyDescent="0.3">
      <c r="A29" s="184" t="s">
        <v>208</v>
      </c>
      <c r="B29" s="144">
        <v>41142</v>
      </c>
      <c r="C29" s="184" t="s">
        <v>285</v>
      </c>
      <c r="D29" s="184">
        <v>2012</v>
      </c>
      <c r="E29" s="190"/>
      <c r="F29" s="184">
        <v>1</v>
      </c>
      <c r="G29" s="184" t="s">
        <v>319</v>
      </c>
      <c r="H29" s="168"/>
    </row>
    <row r="30" spans="1:8" x14ac:dyDescent="0.3">
      <c r="A30" s="184" t="s">
        <v>0</v>
      </c>
      <c r="B30" s="184" t="s">
        <v>554</v>
      </c>
      <c r="C30" s="184" t="s">
        <v>286</v>
      </c>
      <c r="D30" s="184">
        <v>2012</v>
      </c>
      <c r="E30" s="189">
        <v>41138</v>
      </c>
      <c r="F30" s="184">
        <v>12</v>
      </c>
      <c r="G30" s="184" t="s">
        <v>390</v>
      </c>
      <c r="H30" s="168"/>
    </row>
    <row r="31" spans="1:8" x14ac:dyDescent="0.3">
      <c r="A31" s="184" t="s">
        <v>388</v>
      </c>
      <c r="B31" s="184" t="s">
        <v>389</v>
      </c>
      <c r="C31" s="184" t="s">
        <v>284</v>
      </c>
      <c r="D31" s="184">
        <v>2012</v>
      </c>
      <c r="E31" s="189">
        <v>41143</v>
      </c>
      <c r="F31" s="184">
        <v>2</v>
      </c>
      <c r="G31" s="184" t="s">
        <v>390</v>
      </c>
      <c r="H31" s="168"/>
    </row>
    <row r="32" spans="1:8" x14ac:dyDescent="0.3">
      <c r="A32" s="184" t="s">
        <v>208</v>
      </c>
      <c r="B32" s="184" t="s">
        <v>399</v>
      </c>
      <c r="C32" s="184" t="s">
        <v>286</v>
      </c>
      <c r="D32" s="184">
        <v>2012</v>
      </c>
      <c r="E32" s="189">
        <v>41148</v>
      </c>
      <c r="F32" s="184">
        <v>3</v>
      </c>
      <c r="G32" s="184" t="s">
        <v>206</v>
      </c>
      <c r="H32" s="168"/>
    </row>
    <row r="33" spans="1:8" x14ac:dyDescent="0.3">
      <c r="A33" s="184" t="s">
        <v>267</v>
      </c>
      <c r="B33" s="183" t="s">
        <v>596</v>
      </c>
      <c r="C33" s="184" t="s">
        <v>287</v>
      </c>
      <c r="D33" s="184">
        <v>2012</v>
      </c>
      <c r="E33" s="189">
        <v>41148</v>
      </c>
      <c r="F33" s="184">
        <v>2</v>
      </c>
      <c r="G33" s="191" t="s">
        <v>339</v>
      </c>
      <c r="H33" s="169"/>
    </row>
    <row r="34" spans="1:8" x14ac:dyDescent="0.3">
      <c r="A34" s="184" t="s">
        <v>267</v>
      </c>
      <c r="B34" s="183" t="s">
        <v>609</v>
      </c>
      <c r="C34" s="184" t="s">
        <v>608</v>
      </c>
      <c r="D34" s="184">
        <v>2012</v>
      </c>
      <c r="E34" s="189">
        <v>41218</v>
      </c>
      <c r="F34" s="184">
        <v>1</v>
      </c>
      <c r="G34" s="191" t="s">
        <v>339</v>
      </c>
      <c r="H34" s="169"/>
    </row>
    <row r="35" spans="1:8" x14ac:dyDescent="0.3">
      <c r="A35" s="184" t="s">
        <v>401</v>
      </c>
      <c r="B35" s="144" t="s">
        <v>402</v>
      </c>
      <c r="C35" s="184" t="s">
        <v>287</v>
      </c>
      <c r="D35" s="184">
        <v>2012</v>
      </c>
      <c r="E35" s="189">
        <v>41148</v>
      </c>
      <c r="F35" s="184">
        <v>5</v>
      </c>
      <c r="G35" s="184" t="s">
        <v>267</v>
      </c>
      <c r="H35" s="168"/>
    </row>
    <row r="36" spans="1:8" x14ac:dyDescent="0.3">
      <c r="A36" s="184" t="s">
        <v>210</v>
      </c>
      <c r="B36" s="144" t="s">
        <v>403</v>
      </c>
      <c r="C36" s="184" t="s">
        <v>284</v>
      </c>
      <c r="D36" s="184">
        <v>2012</v>
      </c>
      <c r="E36" s="189">
        <v>41148</v>
      </c>
      <c r="F36" s="184">
        <v>1</v>
      </c>
      <c r="G36" s="184" t="s">
        <v>209</v>
      </c>
      <c r="H36" s="168"/>
    </row>
    <row r="37" spans="1:8" x14ac:dyDescent="0.3">
      <c r="A37" s="184" t="s">
        <v>210</v>
      </c>
      <c r="B37" s="185" t="s">
        <v>599</v>
      </c>
      <c r="C37" s="184" t="s">
        <v>286</v>
      </c>
      <c r="D37" s="184">
        <v>2012</v>
      </c>
      <c r="E37" s="189">
        <v>41148</v>
      </c>
      <c r="F37" s="184">
        <v>1</v>
      </c>
      <c r="G37" s="184" t="s">
        <v>209</v>
      </c>
      <c r="H37" s="168"/>
    </row>
    <row r="38" spans="1:8" x14ac:dyDescent="0.3">
      <c r="A38" s="184" t="s">
        <v>209</v>
      </c>
      <c r="B38" s="185" t="s">
        <v>404</v>
      </c>
      <c r="C38" s="184" t="s">
        <v>287</v>
      </c>
      <c r="D38" s="184">
        <v>2012</v>
      </c>
      <c r="E38" s="189">
        <v>41148</v>
      </c>
      <c r="F38" s="184">
        <v>2</v>
      </c>
      <c r="G38" s="184" t="s">
        <v>321</v>
      </c>
      <c r="H38" s="168"/>
    </row>
    <row r="39" spans="1:8" x14ac:dyDescent="0.3">
      <c r="A39" s="184" t="s">
        <v>214</v>
      </c>
      <c r="B39" s="184" t="s">
        <v>410</v>
      </c>
      <c r="C39" s="184" t="s">
        <v>286</v>
      </c>
      <c r="D39" s="184">
        <v>2012</v>
      </c>
      <c r="E39" s="189">
        <v>41148</v>
      </c>
      <c r="F39" s="184">
        <v>1</v>
      </c>
      <c r="G39" s="184" t="s">
        <v>321</v>
      </c>
      <c r="H39" s="168"/>
    </row>
    <row r="40" spans="1:8" x14ac:dyDescent="0.3">
      <c r="A40" s="184" t="s">
        <v>214</v>
      </c>
      <c r="B40" s="184" t="s">
        <v>405</v>
      </c>
      <c r="C40" s="184" t="s">
        <v>286</v>
      </c>
      <c r="D40" s="184">
        <v>2012</v>
      </c>
      <c r="E40" s="189">
        <v>41148</v>
      </c>
      <c r="F40" s="184">
        <v>2</v>
      </c>
      <c r="G40" s="184" t="s">
        <v>321</v>
      </c>
      <c r="H40" s="168"/>
    </row>
    <row r="41" spans="1:8" x14ac:dyDescent="0.3">
      <c r="A41" s="184" t="s">
        <v>213</v>
      </c>
      <c r="B41" s="184" t="s">
        <v>406</v>
      </c>
      <c r="C41" s="184" t="s">
        <v>286</v>
      </c>
      <c r="D41" s="184">
        <v>2012</v>
      </c>
      <c r="E41" s="189">
        <v>41148</v>
      </c>
      <c r="F41" s="184">
        <v>3</v>
      </c>
      <c r="G41" s="184" t="s">
        <v>209</v>
      </c>
      <c r="H41" s="168"/>
    </row>
    <row r="42" spans="1:8" x14ac:dyDescent="0.3">
      <c r="A42" s="184" t="s">
        <v>213</v>
      </c>
      <c r="B42" s="184" t="s">
        <v>407</v>
      </c>
      <c r="C42" s="184" t="s">
        <v>287</v>
      </c>
      <c r="D42" s="184">
        <v>2012</v>
      </c>
      <c r="E42" s="189">
        <v>41148</v>
      </c>
      <c r="F42" s="184">
        <v>1</v>
      </c>
      <c r="G42" s="184" t="s">
        <v>321</v>
      </c>
      <c r="H42" s="168"/>
    </row>
    <row r="43" spans="1:8" x14ac:dyDescent="0.3">
      <c r="A43" s="184" t="s">
        <v>205</v>
      </c>
      <c r="B43" s="184" t="s">
        <v>408</v>
      </c>
      <c r="C43" s="184" t="s">
        <v>286</v>
      </c>
      <c r="D43" s="184">
        <v>2012</v>
      </c>
      <c r="E43" s="189">
        <v>41148</v>
      </c>
      <c r="F43" s="184">
        <v>1</v>
      </c>
      <c r="G43" s="184" t="s">
        <v>409</v>
      </c>
      <c r="H43" s="168"/>
    </row>
    <row r="44" spans="1:8" x14ac:dyDescent="0.3">
      <c r="A44" s="184" t="s">
        <v>315</v>
      </c>
      <c r="B44" s="184" t="s">
        <v>576</v>
      </c>
      <c r="C44" s="184" t="s">
        <v>286</v>
      </c>
      <c r="D44" s="184">
        <v>2012</v>
      </c>
      <c r="E44" s="189">
        <v>41149</v>
      </c>
      <c r="F44" s="184">
        <v>3</v>
      </c>
      <c r="G44" s="184" t="s">
        <v>316</v>
      </c>
      <c r="H44" s="168"/>
    </row>
    <row r="45" spans="1:8" x14ac:dyDescent="0.3">
      <c r="A45" s="184" t="s">
        <v>420</v>
      </c>
      <c r="B45" s="184" t="s">
        <v>421</v>
      </c>
      <c r="C45" s="184" t="s">
        <v>287</v>
      </c>
      <c r="D45" s="184">
        <v>2012</v>
      </c>
      <c r="E45" s="189">
        <v>41150</v>
      </c>
      <c r="F45" s="184">
        <v>2</v>
      </c>
      <c r="G45" s="184" t="s">
        <v>316</v>
      </c>
      <c r="H45" s="168"/>
    </row>
    <row r="46" spans="1:8" x14ac:dyDescent="0.3">
      <c r="A46" s="184" t="s">
        <v>316</v>
      </c>
      <c r="B46" s="184" t="s">
        <v>414</v>
      </c>
      <c r="C46" s="184" t="s">
        <v>287</v>
      </c>
      <c r="D46" s="184">
        <v>2012</v>
      </c>
      <c r="E46" s="189">
        <v>41150</v>
      </c>
      <c r="F46" s="184">
        <v>2</v>
      </c>
      <c r="G46" s="184" t="s">
        <v>242</v>
      </c>
      <c r="H46" s="168"/>
    </row>
    <row r="47" spans="1:8" x14ac:dyDescent="0.3">
      <c r="A47" s="184" t="s">
        <v>441</v>
      </c>
      <c r="B47" s="184" t="s">
        <v>442</v>
      </c>
      <c r="C47" s="184" t="s">
        <v>284</v>
      </c>
      <c r="D47" s="184">
        <v>2012</v>
      </c>
      <c r="E47" s="189">
        <v>41158</v>
      </c>
      <c r="F47" s="184">
        <v>1</v>
      </c>
      <c r="G47" s="184"/>
      <c r="H47" s="168"/>
    </row>
    <row r="48" spans="1:8" x14ac:dyDescent="0.3">
      <c r="A48" s="184" t="s">
        <v>451</v>
      </c>
      <c r="B48" s="184" t="s">
        <v>452</v>
      </c>
      <c r="C48" s="184" t="s">
        <v>287</v>
      </c>
      <c r="D48" s="184">
        <v>2012</v>
      </c>
      <c r="E48" s="189">
        <v>41158</v>
      </c>
      <c r="F48" s="184">
        <v>7</v>
      </c>
      <c r="G48" s="184" t="s">
        <v>290</v>
      </c>
      <c r="H48" s="168"/>
    </row>
    <row r="49" spans="1:8" x14ac:dyDescent="0.3">
      <c r="A49" s="184" t="s">
        <v>92</v>
      </c>
      <c r="B49" s="184" t="s">
        <v>453</v>
      </c>
      <c r="C49" s="184" t="s">
        <v>284</v>
      </c>
      <c r="D49" s="184">
        <v>2012</v>
      </c>
      <c r="E49" s="189">
        <v>41158</v>
      </c>
      <c r="F49" s="184">
        <v>3</v>
      </c>
      <c r="G49" s="184" t="s">
        <v>95</v>
      </c>
      <c r="H49" s="168"/>
    </row>
    <row r="50" spans="1:8" x14ac:dyDescent="0.3">
      <c r="A50" s="184" t="s">
        <v>340</v>
      </c>
      <c r="B50" s="184" t="s">
        <v>460</v>
      </c>
      <c r="C50" s="184" t="s">
        <v>284</v>
      </c>
      <c r="D50" s="184">
        <v>2012</v>
      </c>
      <c r="E50" s="189">
        <v>41158</v>
      </c>
      <c r="F50" s="184">
        <v>3</v>
      </c>
      <c r="G50" s="184"/>
      <c r="H50" s="168"/>
    </row>
    <row r="51" spans="1:8" x14ac:dyDescent="0.3">
      <c r="A51" s="184" t="s">
        <v>490</v>
      </c>
      <c r="B51" s="184" t="s">
        <v>491</v>
      </c>
      <c r="C51" s="184" t="s">
        <v>287</v>
      </c>
      <c r="D51" s="184">
        <v>2012</v>
      </c>
      <c r="E51" s="189">
        <v>41158</v>
      </c>
      <c r="F51" s="184">
        <v>10</v>
      </c>
      <c r="G51" s="184" t="s">
        <v>492</v>
      </c>
      <c r="H51" s="168"/>
    </row>
    <row r="52" spans="1:8" x14ac:dyDescent="0.3">
      <c r="A52" s="184" t="s">
        <v>495</v>
      </c>
      <c r="B52" s="184" t="s">
        <v>547</v>
      </c>
      <c r="C52" s="184" t="s">
        <v>286</v>
      </c>
      <c r="D52" s="184">
        <v>2012</v>
      </c>
      <c r="E52" s="189">
        <v>41170</v>
      </c>
      <c r="F52" s="184">
        <v>1</v>
      </c>
      <c r="G52" s="184" t="s">
        <v>252</v>
      </c>
      <c r="H52" s="168"/>
    </row>
    <row r="53" spans="1:8" x14ac:dyDescent="0.3">
      <c r="A53" s="184" t="s">
        <v>495</v>
      </c>
      <c r="B53" s="184" t="s">
        <v>595</v>
      </c>
      <c r="C53" s="184" t="s">
        <v>286</v>
      </c>
      <c r="D53" s="184">
        <v>2012</v>
      </c>
      <c r="E53" s="189">
        <v>41170</v>
      </c>
      <c r="F53" s="184">
        <v>5</v>
      </c>
      <c r="G53" s="184" t="s">
        <v>252</v>
      </c>
      <c r="H53" s="168"/>
    </row>
    <row r="54" spans="1:8" x14ac:dyDescent="0.3">
      <c r="A54" s="184" t="s">
        <v>495</v>
      </c>
      <c r="B54" s="144" t="s">
        <v>607</v>
      </c>
      <c r="C54" s="184" t="s">
        <v>287</v>
      </c>
      <c r="D54" s="184">
        <v>2012</v>
      </c>
      <c r="E54" s="189">
        <v>41170</v>
      </c>
      <c r="F54" s="184">
        <v>3</v>
      </c>
      <c r="G54" s="184" t="s">
        <v>252</v>
      </c>
      <c r="H54" s="168"/>
    </row>
    <row r="55" spans="1:8" x14ac:dyDescent="0.3">
      <c r="A55" s="184" t="s">
        <v>495</v>
      </c>
      <c r="B55" s="144" t="s">
        <v>609</v>
      </c>
      <c r="C55" s="184" t="s">
        <v>608</v>
      </c>
      <c r="D55" s="184">
        <v>2012</v>
      </c>
      <c r="E55" s="189">
        <v>41218</v>
      </c>
      <c r="F55" s="184">
        <v>1</v>
      </c>
      <c r="G55" s="184" t="s">
        <v>252</v>
      </c>
      <c r="H55" s="168"/>
    </row>
    <row r="56" spans="1:8" x14ac:dyDescent="0.3">
      <c r="A56" s="184" t="s">
        <v>253</v>
      </c>
      <c r="B56" s="184" t="s">
        <v>604</v>
      </c>
      <c r="C56" s="184" t="s">
        <v>287</v>
      </c>
      <c r="D56" s="184">
        <v>2012</v>
      </c>
      <c r="E56" s="189">
        <v>41173</v>
      </c>
      <c r="F56" s="184">
        <v>5</v>
      </c>
      <c r="G56" s="184" t="s">
        <v>311</v>
      </c>
      <c r="H56" s="168"/>
    </row>
    <row r="57" spans="1:8" x14ac:dyDescent="0.3">
      <c r="A57" s="184" t="s">
        <v>71</v>
      </c>
      <c r="B57" s="184" t="s">
        <v>496</v>
      </c>
      <c r="C57" s="184" t="s">
        <v>286</v>
      </c>
      <c r="D57" s="184">
        <v>2012</v>
      </c>
      <c r="E57" s="189">
        <v>41176</v>
      </c>
      <c r="F57" s="184">
        <v>5</v>
      </c>
      <c r="G57" s="184" t="s">
        <v>526</v>
      </c>
      <c r="H57" s="168"/>
    </row>
    <row r="58" spans="1:8" x14ac:dyDescent="0.3">
      <c r="A58" s="184" t="s">
        <v>510</v>
      </c>
      <c r="B58" s="184" t="s">
        <v>537</v>
      </c>
      <c r="C58" s="184" t="s">
        <v>286</v>
      </c>
      <c r="D58" s="184">
        <v>2012</v>
      </c>
      <c r="E58" s="189">
        <v>41177</v>
      </c>
      <c r="F58" s="184">
        <v>2</v>
      </c>
      <c r="G58" s="184" t="s">
        <v>391</v>
      </c>
      <c r="H58" s="168"/>
    </row>
    <row r="59" spans="1:8" x14ac:dyDescent="0.3">
      <c r="A59" s="184" t="s">
        <v>444</v>
      </c>
      <c r="B59" s="184" t="s">
        <v>546</v>
      </c>
      <c r="C59" s="184" t="s">
        <v>286</v>
      </c>
      <c r="D59" s="184">
        <v>2012</v>
      </c>
      <c r="E59" s="189">
        <v>41177</v>
      </c>
      <c r="F59" s="184">
        <v>1</v>
      </c>
      <c r="G59" s="184" t="s">
        <v>391</v>
      </c>
      <c r="H59" s="168"/>
    </row>
    <row r="60" spans="1:8" x14ac:dyDescent="0.3">
      <c r="A60" s="184" t="s">
        <v>435</v>
      </c>
      <c r="B60" s="144" t="s">
        <v>410</v>
      </c>
      <c r="C60" s="184" t="s">
        <v>286</v>
      </c>
      <c r="D60" s="184">
        <v>2012</v>
      </c>
      <c r="E60" s="189">
        <v>41178</v>
      </c>
      <c r="F60" s="184">
        <v>1</v>
      </c>
      <c r="G60" s="184"/>
      <c r="H60" s="168"/>
    </row>
    <row r="61" spans="1:8" x14ac:dyDescent="0.3">
      <c r="A61" s="184" t="s">
        <v>435</v>
      </c>
      <c r="B61" s="184" t="s">
        <v>419</v>
      </c>
      <c r="C61" s="184" t="s">
        <v>287</v>
      </c>
      <c r="D61" s="184">
        <v>2012</v>
      </c>
      <c r="E61" s="189">
        <v>41178</v>
      </c>
      <c r="F61" s="184">
        <v>2</v>
      </c>
      <c r="G61" s="184"/>
      <c r="H61" s="168"/>
    </row>
    <row r="62" spans="1:8" x14ac:dyDescent="0.3">
      <c r="A62" s="184" t="s">
        <v>390</v>
      </c>
      <c r="B62" s="184" t="s">
        <v>419</v>
      </c>
      <c r="C62" s="184" t="s">
        <v>287</v>
      </c>
      <c r="D62" s="184">
        <v>2012</v>
      </c>
      <c r="E62" s="189">
        <v>41178</v>
      </c>
      <c r="F62" s="184">
        <v>2</v>
      </c>
      <c r="G62" s="184" t="s">
        <v>353</v>
      </c>
      <c r="H62" s="168"/>
    </row>
    <row r="63" spans="1:8" x14ac:dyDescent="0.3">
      <c r="A63" s="184" t="s">
        <v>795</v>
      </c>
      <c r="B63" s="184" t="s">
        <v>402</v>
      </c>
      <c r="C63" s="184" t="s">
        <v>287</v>
      </c>
      <c r="D63" s="184">
        <v>2012</v>
      </c>
      <c r="E63" s="189">
        <v>41178</v>
      </c>
      <c r="F63" s="184">
        <v>4</v>
      </c>
      <c r="G63" s="184" t="s">
        <v>538</v>
      </c>
      <c r="H63" s="168"/>
    </row>
    <row r="64" spans="1:8" x14ac:dyDescent="0.3">
      <c r="A64" s="184" t="s">
        <v>556</v>
      </c>
      <c r="B64" s="184" t="s">
        <v>557</v>
      </c>
      <c r="C64" s="184" t="s">
        <v>287</v>
      </c>
      <c r="D64" s="184">
        <v>2012</v>
      </c>
      <c r="E64" s="189">
        <v>41186</v>
      </c>
      <c r="F64" s="184">
        <v>2</v>
      </c>
      <c r="G64" s="184" t="s">
        <v>208</v>
      </c>
      <c r="H64" s="168"/>
    </row>
    <row r="65" spans="1:8" x14ac:dyDescent="0.3">
      <c r="A65" s="184" t="s">
        <v>510</v>
      </c>
      <c r="B65" s="184" t="s">
        <v>558</v>
      </c>
      <c r="C65" s="184" t="s">
        <v>287</v>
      </c>
      <c r="D65" s="184">
        <v>2012</v>
      </c>
      <c r="E65" s="189">
        <v>41185</v>
      </c>
      <c r="F65" s="184">
        <v>5</v>
      </c>
      <c r="G65" s="184" t="s">
        <v>391</v>
      </c>
      <c r="H65" s="168"/>
    </row>
    <row r="66" spans="1:8" x14ac:dyDescent="0.3">
      <c r="A66" s="184" t="s">
        <v>340</v>
      </c>
      <c r="B66" s="186" t="s">
        <v>560</v>
      </c>
      <c r="C66" s="184" t="s">
        <v>286</v>
      </c>
      <c r="D66" s="184">
        <v>2012</v>
      </c>
      <c r="E66" s="189">
        <v>41187</v>
      </c>
      <c r="F66" s="184">
        <v>2</v>
      </c>
      <c r="G66" s="184"/>
      <c r="H66" s="168"/>
    </row>
    <row r="67" spans="1:8" x14ac:dyDescent="0.3">
      <c r="A67" s="184" t="s">
        <v>340</v>
      </c>
      <c r="B67" s="184" t="s">
        <v>559</v>
      </c>
      <c r="C67" s="184" t="s">
        <v>287</v>
      </c>
      <c r="D67" s="184">
        <v>2012</v>
      </c>
      <c r="E67" s="189">
        <v>41187</v>
      </c>
      <c r="F67" s="184">
        <v>2</v>
      </c>
      <c r="G67" s="184"/>
      <c r="H67" s="168"/>
    </row>
    <row r="68" spans="1:8" x14ac:dyDescent="0.3">
      <c r="A68" s="184" t="s">
        <v>340</v>
      </c>
      <c r="B68" s="184" t="s">
        <v>613</v>
      </c>
      <c r="C68" s="184" t="s">
        <v>608</v>
      </c>
      <c r="D68" s="184">
        <v>2012</v>
      </c>
      <c r="E68" s="189">
        <v>41220</v>
      </c>
      <c r="F68" s="184">
        <v>3</v>
      </c>
      <c r="G68" s="184"/>
      <c r="H68" s="168"/>
    </row>
    <row r="69" spans="1:8" x14ac:dyDescent="0.3">
      <c r="A69" s="184" t="s">
        <v>208</v>
      </c>
      <c r="B69" s="144">
        <v>41225</v>
      </c>
      <c r="C69" s="184" t="s">
        <v>287</v>
      </c>
      <c r="D69" s="184">
        <v>2012</v>
      </c>
      <c r="E69" s="189">
        <v>41191</v>
      </c>
      <c r="F69" s="184">
        <v>1</v>
      </c>
      <c r="G69" s="184"/>
      <c r="H69" s="168"/>
    </row>
    <row r="70" spans="1:8" x14ac:dyDescent="0.3">
      <c r="A70" s="184" t="s">
        <v>585</v>
      </c>
      <c r="B70" s="184" t="s">
        <v>586</v>
      </c>
      <c r="C70" s="184" t="s">
        <v>286</v>
      </c>
      <c r="D70" s="184">
        <v>2012</v>
      </c>
      <c r="E70" s="189">
        <v>41194</v>
      </c>
      <c r="F70" s="184">
        <v>3</v>
      </c>
      <c r="G70" s="184" t="s">
        <v>209</v>
      </c>
      <c r="H70" s="168"/>
    </row>
    <row r="71" spans="1:8" x14ac:dyDescent="0.3">
      <c r="A71" s="184" t="s">
        <v>587</v>
      </c>
      <c r="B71" s="184" t="s">
        <v>588</v>
      </c>
      <c r="C71" s="184" t="s">
        <v>287</v>
      </c>
      <c r="D71" s="184">
        <v>2012</v>
      </c>
      <c r="E71" s="189">
        <v>41194</v>
      </c>
      <c r="F71" s="184">
        <v>3</v>
      </c>
      <c r="G71" s="184" t="s">
        <v>267</v>
      </c>
      <c r="H71" s="168"/>
    </row>
    <row r="72" spans="1:8" x14ac:dyDescent="0.3">
      <c r="A72" s="184" t="s">
        <v>451</v>
      </c>
      <c r="B72" s="184" t="s">
        <v>594</v>
      </c>
      <c r="C72" s="184" t="s">
        <v>286</v>
      </c>
      <c r="D72" s="184">
        <v>2012</v>
      </c>
      <c r="E72" s="189">
        <v>41201</v>
      </c>
      <c r="F72" s="184">
        <v>2</v>
      </c>
      <c r="G72" s="184" t="s">
        <v>290</v>
      </c>
      <c r="H72" s="168"/>
    </row>
    <row r="73" spans="1:8" x14ac:dyDescent="0.3">
      <c r="A73" s="184" t="s">
        <v>441</v>
      </c>
      <c r="B73" s="185">
        <v>41236</v>
      </c>
      <c r="C73" s="184" t="s">
        <v>287</v>
      </c>
      <c r="D73" s="184">
        <v>2012</v>
      </c>
      <c r="E73" s="189">
        <v>41205</v>
      </c>
      <c r="F73" s="184">
        <v>1</v>
      </c>
      <c r="G73" s="184" t="s">
        <v>597</v>
      </c>
      <c r="H73" s="168"/>
    </row>
    <row r="74" spans="1:8" x14ac:dyDescent="0.3">
      <c r="A74" s="184" t="s">
        <v>444</v>
      </c>
      <c r="B74" s="184" t="s">
        <v>559</v>
      </c>
      <c r="C74" s="184" t="s">
        <v>287</v>
      </c>
      <c r="D74" s="184">
        <v>2012</v>
      </c>
      <c r="E74" s="189">
        <v>41207</v>
      </c>
      <c r="F74" s="184">
        <v>3</v>
      </c>
      <c r="G74" s="184" t="s">
        <v>391</v>
      </c>
      <c r="H74" s="168"/>
    </row>
    <row r="75" spans="1:8" x14ac:dyDescent="0.3">
      <c r="A75" s="184" t="s">
        <v>95</v>
      </c>
      <c r="B75" s="144">
        <v>41225</v>
      </c>
      <c r="C75" s="184" t="s">
        <v>287</v>
      </c>
      <c r="D75" s="184">
        <v>2012</v>
      </c>
      <c r="E75" s="189">
        <v>41208</v>
      </c>
      <c r="F75" s="184">
        <v>1</v>
      </c>
      <c r="G75" s="184"/>
      <c r="H75" s="168"/>
    </row>
    <row r="76" spans="1:8" x14ac:dyDescent="0.3">
      <c r="A76" s="184" t="s">
        <v>97</v>
      </c>
      <c r="B76" s="185">
        <v>41215</v>
      </c>
      <c r="C76" s="184" t="s">
        <v>287</v>
      </c>
      <c r="D76" s="184">
        <v>2012</v>
      </c>
      <c r="E76" s="189">
        <v>41212</v>
      </c>
      <c r="F76" s="184">
        <v>1</v>
      </c>
      <c r="G76" s="184" t="s">
        <v>92</v>
      </c>
      <c r="H76" s="168"/>
    </row>
    <row r="77" spans="1:8" x14ac:dyDescent="0.3">
      <c r="A77" s="184" t="s">
        <v>208</v>
      </c>
      <c r="B77" s="187">
        <v>41212</v>
      </c>
      <c r="C77" s="184" t="s">
        <v>286</v>
      </c>
      <c r="D77" s="184">
        <v>2012</v>
      </c>
      <c r="E77" s="189">
        <v>41213</v>
      </c>
      <c r="F77" s="184">
        <v>1</v>
      </c>
      <c r="G77" s="184" t="s">
        <v>206</v>
      </c>
      <c r="H77" s="168"/>
    </row>
    <row r="78" spans="1:8" x14ac:dyDescent="0.3">
      <c r="A78" s="184" t="s">
        <v>208</v>
      </c>
      <c r="B78" s="184" t="s">
        <v>610</v>
      </c>
      <c r="C78" s="184" t="s">
        <v>608</v>
      </c>
      <c r="D78" s="184">
        <v>2012</v>
      </c>
      <c r="E78" s="189">
        <v>41219</v>
      </c>
      <c r="F78" s="184">
        <v>2</v>
      </c>
      <c r="G78" s="184" t="s">
        <v>339</v>
      </c>
      <c r="H78" s="168"/>
    </row>
    <row r="79" spans="1:8" x14ac:dyDescent="0.3">
      <c r="A79" s="184" t="s">
        <v>685</v>
      </c>
      <c r="B79" s="144">
        <v>41248</v>
      </c>
      <c r="C79" s="184" t="s">
        <v>608</v>
      </c>
      <c r="D79" s="184">
        <v>2012</v>
      </c>
      <c r="E79" s="189">
        <v>41219</v>
      </c>
      <c r="F79" s="184">
        <v>1</v>
      </c>
      <c r="G79" s="184" t="s">
        <v>105</v>
      </c>
      <c r="H79" s="168"/>
    </row>
    <row r="80" spans="1:8" x14ac:dyDescent="0.3">
      <c r="A80" s="184" t="s">
        <v>105</v>
      </c>
      <c r="B80" s="144">
        <v>41225</v>
      </c>
      <c r="C80" s="184" t="s">
        <v>287</v>
      </c>
      <c r="D80" s="184">
        <v>2012</v>
      </c>
      <c r="E80" s="189">
        <v>41219</v>
      </c>
      <c r="F80" s="184">
        <v>1</v>
      </c>
      <c r="G80" s="184" t="s">
        <v>633</v>
      </c>
      <c r="H80" s="168"/>
    </row>
    <row r="81" spans="1:8" x14ac:dyDescent="0.3">
      <c r="A81" s="184" t="s">
        <v>205</v>
      </c>
      <c r="B81" s="184" t="s">
        <v>610</v>
      </c>
      <c r="C81" s="184" t="s">
        <v>608</v>
      </c>
      <c r="D81" s="184">
        <v>2012</v>
      </c>
      <c r="E81" s="189">
        <v>41219</v>
      </c>
      <c r="F81" s="184">
        <v>2</v>
      </c>
      <c r="G81" s="184" t="s">
        <v>211</v>
      </c>
      <c r="H81" s="168"/>
    </row>
    <row r="82" spans="1:8" x14ac:dyDescent="0.3">
      <c r="A82" s="184" t="s">
        <v>441</v>
      </c>
      <c r="B82" s="185">
        <v>41267</v>
      </c>
      <c r="C82" s="184" t="s">
        <v>608</v>
      </c>
      <c r="D82" s="184">
        <v>2012</v>
      </c>
      <c r="E82" s="189">
        <v>41220</v>
      </c>
      <c r="F82" s="184">
        <v>1</v>
      </c>
      <c r="G82" s="184" t="s">
        <v>597</v>
      </c>
      <c r="H82" s="168"/>
    </row>
    <row r="83" spans="1:8" x14ac:dyDescent="0.3">
      <c r="A83" s="184" t="s">
        <v>611</v>
      </c>
      <c r="B83" s="144">
        <v>41267</v>
      </c>
      <c r="C83" s="184" t="s">
        <v>608</v>
      </c>
      <c r="D83" s="184">
        <v>2012</v>
      </c>
      <c r="E83" s="189">
        <v>41220</v>
      </c>
      <c r="F83" s="184">
        <v>1</v>
      </c>
      <c r="G83" s="184" t="s">
        <v>614</v>
      </c>
      <c r="H83" s="168"/>
    </row>
    <row r="84" spans="1:8" x14ac:dyDescent="0.3">
      <c r="A84" s="184" t="s">
        <v>95</v>
      </c>
      <c r="B84" s="144">
        <v>41267</v>
      </c>
      <c r="C84" s="184" t="s">
        <v>608</v>
      </c>
      <c r="D84" s="184">
        <v>2012</v>
      </c>
      <c r="E84" s="189">
        <v>41220</v>
      </c>
      <c r="F84" s="184">
        <v>1</v>
      </c>
      <c r="G84" s="184"/>
      <c r="H84" s="168"/>
    </row>
    <row r="85" spans="1:8" x14ac:dyDescent="0.3">
      <c r="A85" s="184" t="s">
        <v>210</v>
      </c>
      <c r="B85" s="184" t="s">
        <v>615</v>
      </c>
      <c r="C85" s="184" t="s">
        <v>608</v>
      </c>
      <c r="D85" s="184">
        <v>2012</v>
      </c>
      <c r="E85" s="189">
        <v>41220</v>
      </c>
      <c r="F85" s="184">
        <v>4</v>
      </c>
      <c r="G85" s="184" t="s">
        <v>214</v>
      </c>
      <c r="H85" s="168"/>
    </row>
    <row r="86" spans="1:8" x14ac:dyDescent="0.3">
      <c r="A86" s="184" t="s">
        <v>213</v>
      </c>
      <c r="B86" s="184" t="s">
        <v>616</v>
      </c>
      <c r="C86" s="184" t="s">
        <v>608</v>
      </c>
      <c r="D86" s="184">
        <v>2012</v>
      </c>
      <c r="E86" s="189">
        <v>41220</v>
      </c>
      <c r="F86" s="184">
        <v>2</v>
      </c>
      <c r="G86" s="184" t="s">
        <v>209</v>
      </c>
      <c r="H86" s="168"/>
    </row>
    <row r="87" spans="1:8" x14ac:dyDescent="0.3">
      <c r="A87" s="184" t="s">
        <v>451</v>
      </c>
      <c r="B87" s="184" t="s">
        <v>617</v>
      </c>
      <c r="C87" s="184" t="s">
        <v>287</v>
      </c>
      <c r="D87" s="184">
        <v>2012</v>
      </c>
      <c r="E87" s="189">
        <v>41220</v>
      </c>
      <c r="F87" s="184">
        <v>2</v>
      </c>
      <c r="G87" s="184" t="s">
        <v>290</v>
      </c>
      <c r="H87" s="168"/>
    </row>
    <row r="88" spans="1:8" x14ac:dyDescent="0.3">
      <c r="A88" s="184" t="s">
        <v>207</v>
      </c>
      <c r="B88" s="144">
        <v>41227</v>
      </c>
      <c r="C88" s="184" t="s">
        <v>287</v>
      </c>
      <c r="D88" s="184">
        <v>2012</v>
      </c>
      <c r="E88" s="189">
        <v>41220</v>
      </c>
      <c r="F88" s="184">
        <v>1</v>
      </c>
      <c r="G88" s="184" t="s">
        <v>209</v>
      </c>
      <c r="H88" s="168"/>
    </row>
    <row r="89" spans="1:8" x14ac:dyDescent="0.3">
      <c r="A89" s="184" t="s">
        <v>211</v>
      </c>
      <c r="B89" s="144">
        <v>41227</v>
      </c>
      <c r="C89" s="184" t="s">
        <v>287</v>
      </c>
      <c r="D89" s="184">
        <v>2012</v>
      </c>
      <c r="E89" s="189">
        <v>41220</v>
      </c>
      <c r="F89" s="184">
        <v>1</v>
      </c>
      <c r="G89" s="184" t="s">
        <v>290</v>
      </c>
      <c r="H89" s="168"/>
    </row>
    <row r="90" spans="1:8" x14ac:dyDescent="0.3">
      <c r="A90" s="184" t="s">
        <v>585</v>
      </c>
      <c r="B90" s="184" t="s">
        <v>619</v>
      </c>
      <c r="C90" s="184" t="s">
        <v>287</v>
      </c>
      <c r="D90" s="184">
        <v>2012</v>
      </c>
      <c r="E90" s="189">
        <v>41222</v>
      </c>
      <c r="F90" s="184">
        <v>2</v>
      </c>
      <c r="G90" s="184" t="s">
        <v>207</v>
      </c>
      <c r="H90" s="168"/>
    </row>
    <row r="91" spans="1:8" x14ac:dyDescent="0.3">
      <c r="A91" s="184" t="s">
        <v>248</v>
      </c>
      <c r="B91" s="184" t="s">
        <v>622</v>
      </c>
      <c r="C91" s="184" t="s">
        <v>287</v>
      </c>
      <c r="D91" s="184">
        <v>2012</v>
      </c>
      <c r="E91" s="189">
        <v>41222</v>
      </c>
      <c r="F91" s="184">
        <v>2</v>
      </c>
      <c r="G91" s="184" t="s">
        <v>247</v>
      </c>
      <c r="H91" s="168"/>
    </row>
    <row r="92" spans="1:8" x14ac:dyDescent="0.3">
      <c r="A92" s="184" t="s">
        <v>250</v>
      </c>
      <c r="B92" s="184" t="s">
        <v>407</v>
      </c>
      <c r="C92" s="184" t="s">
        <v>287</v>
      </c>
      <c r="D92" s="184">
        <v>2012</v>
      </c>
      <c r="E92" s="189">
        <v>41222</v>
      </c>
      <c r="F92" s="184">
        <v>1</v>
      </c>
      <c r="G92" s="184" t="s">
        <v>623</v>
      </c>
      <c r="H92" s="168"/>
    </row>
    <row r="93" spans="1:8" x14ac:dyDescent="0.3">
      <c r="A93" s="184" t="s">
        <v>621</v>
      </c>
      <c r="B93" s="184" t="s">
        <v>624</v>
      </c>
      <c r="C93" s="184" t="s">
        <v>287</v>
      </c>
      <c r="D93" s="184">
        <v>2012</v>
      </c>
      <c r="E93" s="189">
        <v>41222</v>
      </c>
      <c r="F93" s="184">
        <v>1</v>
      </c>
      <c r="G93" s="184" t="s">
        <v>314</v>
      </c>
      <c r="H93" s="168"/>
    </row>
    <row r="94" spans="1:8" x14ac:dyDescent="0.3">
      <c r="A94" s="184" t="s">
        <v>435</v>
      </c>
      <c r="B94" s="184" t="s">
        <v>622</v>
      </c>
      <c r="C94" s="184" t="s">
        <v>287</v>
      </c>
      <c r="D94" s="184">
        <v>2012</v>
      </c>
      <c r="E94" s="189">
        <v>41222</v>
      </c>
      <c r="F94" s="184">
        <v>2</v>
      </c>
      <c r="G94" s="184" t="s">
        <v>621</v>
      </c>
      <c r="H94" s="168"/>
    </row>
    <row r="95" spans="1:8" x14ac:dyDescent="0.3">
      <c r="A95" s="184" t="s">
        <v>14</v>
      </c>
      <c r="B95" s="184" t="s">
        <v>609</v>
      </c>
      <c r="C95" s="184" t="s">
        <v>608</v>
      </c>
      <c r="D95" s="184">
        <v>2012</v>
      </c>
      <c r="E95" s="189">
        <v>41222</v>
      </c>
      <c r="F95" s="184">
        <v>1</v>
      </c>
      <c r="G95" s="184" t="s">
        <v>265</v>
      </c>
      <c r="H95" s="170"/>
    </row>
    <row r="96" spans="1:8" x14ac:dyDescent="0.3">
      <c r="A96" s="184" t="s">
        <v>95</v>
      </c>
      <c r="B96" s="144">
        <v>41215</v>
      </c>
      <c r="C96" s="184" t="s">
        <v>287</v>
      </c>
      <c r="D96" s="184">
        <v>2012</v>
      </c>
      <c r="E96" s="189">
        <v>41227</v>
      </c>
      <c r="F96" s="184">
        <v>1</v>
      </c>
      <c r="G96" s="184" t="s">
        <v>97</v>
      </c>
      <c r="H96" s="168"/>
    </row>
    <row r="97" spans="1:8" x14ac:dyDescent="0.3">
      <c r="A97" s="184" t="s">
        <v>92</v>
      </c>
      <c r="B97" s="144">
        <v>41225</v>
      </c>
      <c r="C97" s="184" t="s">
        <v>287</v>
      </c>
      <c r="D97" s="184">
        <v>2012</v>
      </c>
      <c r="E97" s="189">
        <v>41227</v>
      </c>
      <c r="F97" s="184">
        <v>1</v>
      </c>
      <c r="G97" s="184" t="s">
        <v>97</v>
      </c>
      <c r="H97" s="168"/>
    </row>
    <row r="98" spans="1:8" x14ac:dyDescent="0.3">
      <c r="A98" s="184" t="s">
        <v>444</v>
      </c>
      <c r="B98" s="184" t="s">
        <v>609</v>
      </c>
      <c r="C98" s="184" t="s">
        <v>608</v>
      </c>
      <c r="D98" s="184">
        <v>2012</v>
      </c>
      <c r="E98" s="189">
        <v>41228</v>
      </c>
      <c r="F98" s="184">
        <v>1</v>
      </c>
      <c r="G98" s="184" t="s">
        <v>391</v>
      </c>
      <c r="H98" s="168"/>
    </row>
    <row r="99" spans="1:8" x14ac:dyDescent="0.3">
      <c r="A99" s="184" t="s">
        <v>315</v>
      </c>
      <c r="B99" s="184" t="s">
        <v>612</v>
      </c>
      <c r="C99" s="184" t="s">
        <v>577</v>
      </c>
      <c r="D99" s="184">
        <v>2013</v>
      </c>
      <c r="E99" s="189">
        <v>41220</v>
      </c>
      <c r="F99" s="184">
        <v>4</v>
      </c>
      <c r="G99" s="184" t="s">
        <v>316</v>
      </c>
      <c r="H99" s="168"/>
    </row>
    <row r="100" spans="1:8" x14ac:dyDescent="0.3">
      <c r="A100" s="184" t="s">
        <v>556</v>
      </c>
      <c r="B100" s="184" t="s">
        <v>756</v>
      </c>
      <c r="C100" s="184" t="s">
        <v>577</v>
      </c>
      <c r="D100" s="184">
        <v>2013</v>
      </c>
      <c r="E100" s="189">
        <v>41191</v>
      </c>
      <c r="F100" s="184">
        <v>3</v>
      </c>
      <c r="G100" s="184" t="s">
        <v>208</v>
      </c>
      <c r="H100" s="168"/>
    </row>
    <row r="101" spans="1:8" x14ac:dyDescent="0.3">
      <c r="A101" s="184" t="s">
        <v>401</v>
      </c>
      <c r="B101" s="184" t="s">
        <v>578</v>
      </c>
      <c r="C101" s="184" t="s">
        <v>577</v>
      </c>
      <c r="D101" s="184">
        <v>2013</v>
      </c>
      <c r="E101" s="189">
        <v>41191</v>
      </c>
      <c r="F101" s="184">
        <v>5</v>
      </c>
      <c r="G101" s="184" t="s">
        <v>208</v>
      </c>
      <c r="H101" s="168"/>
    </row>
    <row r="102" spans="1:8" x14ac:dyDescent="0.3">
      <c r="A102" s="184" t="s">
        <v>441</v>
      </c>
      <c r="B102" s="184" t="s">
        <v>738</v>
      </c>
      <c r="C102" s="184" t="s">
        <v>577</v>
      </c>
      <c r="D102" s="184">
        <v>2013</v>
      </c>
      <c r="E102" s="189">
        <v>41229</v>
      </c>
      <c r="F102" s="184">
        <v>3</v>
      </c>
      <c r="G102" s="184" t="s">
        <v>597</v>
      </c>
      <c r="H102" s="170"/>
    </row>
    <row r="103" spans="1:8" x14ac:dyDescent="0.3">
      <c r="A103" s="184" t="s">
        <v>244</v>
      </c>
      <c r="B103" s="184" t="s">
        <v>650</v>
      </c>
      <c r="C103" s="184" t="s">
        <v>608</v>
      </c>
      <c r="D103" s="184">
        <v>2012</v>
      </c>
      <c r="E103" s="189">
        <v>41234</v>
      </c>
      <c r="F103" s="184">
        <v>1</v>
      </c>
      <c r="G103" s="184" t="s">
        <v>391</v>
      </c>
      <c r="H103" s="168"/>
    </row>
    <row r="104" spans="1:8" x14ac:dyDescent="0.3">
      <c r="A104" s="184" t="s">
        <v>244</v>
      </c>
      <c r="B104" s="144" t="s">
        <v>755</v>
      </c>
      <c r="C104" s="184" t="s">
        <v>651</v>
      </c>
      <c r="D104" s="184">
        <v>2013</v>
      </c>
      <c r="E104" s="189">
        <v>41236</v>
      </c>
      <c r="F104" s="184">
        <v>5</v>
      </c>
      <c r="G104" s="184" t="s">
        <v>391</v>
      </c>
      <c r="H104" s="168"/>
    </row>
    <row r="105" spans="1:8" x14ac:dyDescent="0.3">
      <c r="A105" s="184" t="s">
        <v>211</v>
      </c>
      <c r="B105" s="144" t="s">
        <v>652</v>
      </c>
      <c r="C105" s="184" t="s">
        <v>577</v>
      </c>
      <c r="D105" s="184">
        <v>2013</v>
      </c>
      <c r="E105" s="189">
        <v>41240</v>
      </c>
      <c r="F105" s="184">
        <v>10</v>
      </c>
      <c r="G105" s="184" t="s">
        <v>290</v>
      </c>
      <c r="H105" s="168"/>
    </row>
    <row r="106" spans="1:8" x14ac:dyDescent="0.3">
      <c r="A106" s="184" t="s">
        <v>495</v>
      </c>
      <c r="B106" s="144">
        <v>40923</v>
      </c>
      <c r="C106" s="184" t="s">
        <v>577</v>
      </c>
      <c r="D106" s="184">
        <v>2013</v>
      </c>
      <c r="E106" s="189">
        <v>41241</v>
      </c>
      <c r="F106" s="184">
        <v>1</v>
      </c>
      <c r="G106" s="184" t="s">
        <v>252</v>
      </c>
      <c r="H106" s="168"/>
    </row>
    <row r="107" spans="1:8" x14ac:dyDescent="0.3">
      <c r="A107" s="184" t="s">
        <v>248</v>
      </c>
      <c r="B107" s="144">
        <v>41289</v>
      </c>
      <c r="C107" s="184" t="s">
        <v>577</v>
      </c>
      <c r="D107" s="184">
        <v>2013</v>
      </c>
      <c r="E107" s="189">
        <v>41241</v>
      </c>
      <c r="F107" s="184">
        <v>1</v>
      </c>
      <c r="G107" s="184" t="s">
        <v>247</v>
      </c>
      <c r="H107" s="168"/>
    </row>
    <row r="108" spans="1:8" x14ac:dyDescent="0.3">
      <c r="A108" s="184" t="s">
        <v>312</v>
      </c>
      <c r="B108" s="144">
        <v>41289</v>
      </c>
      <c r="C108" s="184" t="s">
        <v>577</v>
      </c>
      <c r="D108" s="184">
        <v>2013</v>
      </c>
      <c r="E108" s="189">
        <v>41241</v>
      </c>
      <c r="F108" s="184">
        <v>1</v>
      </c>
      <c r="G108" s="184" t="s">
        <v>314</v>
      </c>
      <c r="H108" s="168"/>
    </row>
    <row r="109" spans="1:8" x14ac:dyDescent="0.3">
      <c r="A109" s="184" t="s">
        <v>621</v>
      </c>
      <c r="B109" s="144">
        <v>41289</v>
      </c>
      <c r="C109" s="184" t="s">
        <v>577</v>
      </c>
      <c r="D109" s="184">
        <v>2013</v>
      </c>
      <c r="E109" s="189">
        <v>41241</v>
      </c>
      <c r="F109" s="184">
        <v>1</v>
      </c>
      <c r="G109" s="184" t="s">
        <v>265</v>
      </c>
      <c r="H109" s="168"/>
    </row>
    <row r="110" spans="1:8" x14ac:dyDescent="0.3">
      <c r="A110" s="184" t="s">
        <v>435</v>
      </c>
      <c r="B110" s="184" t="s">
        <v>653</v>
      </c>
      <c r="C110" s="184" t="s">
        <v>577</v>
      </c>
      <c r="D110" s="184">
        <v>2013</v>
      </c>
      <c r="E110" s="189">
        <v>41241</v>
      </c>
      <c r="F110" s="184">
        <v>2</v>
      </c>
      <c r="G110" s="184" t="s">
        <v>252</v>
      </c>
      <c r="H110" s="168"/>
    </row>
    <row r="111" spans="1:8" x14ac:dyDescent="0.3">
      <c r="A111" s="184" t="s">
        <v>50</v>
      </c>
      <c r="B111" s="184" t="s">
        <v>655</v>
      </c>
      <c r="C111" s="184" t="s">
        <v>577</v>
      </c>
      <c r="D111" s="184">
        <v>2013</v>
      </c>
      <c r="E111" s="189">
        <v>41242</v>
      </c>
      <c r="F111" s="184">
        <v>11</v>
      </c>
      <c r="G111" s="184" t="s">
        <v>656</v>
      </c>
      <c r="H111" s="168"/>
    </row>
    <row r="112" spans="1:8" x14ac:dyDescent="0.3">
      <c r="A112" s="184" t="s">
        <v>0</v>
      </c>
      <c r="B112" s="144" t="s">
        <v>667</v>
      </c>
      <c r="C112" s="184" t="s">
        <v>577</v>
      </c>
      <c r="D112" s="184">
        <v>2013</v>
      </c>
      <c r="E112" s="189">
        <v>41245</v>
      </c>
      <c r="F112" s="184">
        <v>2</v>
      </c>
      <c r="G112" s="184" t="s">
        <v>390</v>
      </c>
      <c r="H112" s="168"/>
    </row>
    <row r="113" spans="1:8" x14ac:dyDescent="0.3">
      <c r="A113" s="184" t="s">
        <v>585</v>
      </c>
      <c r="B113" s="144" t="s">
        <v>669</v>
      </c>
      <c r="C113" s="184" t="s">
        <v>608</v>
      </c>
      <c r="D113" s="184">
        <v>2012</v>
      </c>
      <c r="E113" s="189">
        <v>41247</v>
      </c>
      <c r="F113" s="184">
        <v>3</v>
      </c>
      <c r="G113" s="184" t="s">
        <v>670</v>
      </c>
      <c r="H113" s="168"/>
    </row>
    <row r="114" spans="1:8" x14ac:dyDescent="0.3">
      <c r="A114" s="184" t="s">
        <v>253</v>
      </c>
      <c r="B114" s="184" t="s">
        <v>650</v>
      </c>
      <c r="C114" s="184" t="s">
        <v>608</v>
      </c>
      <c r="D114" s="184">
        <v>2012</v>
      </c>
      <c r="E114" s="189">
        <v>41249</v>
      </c>
      <c r="F114" s="184">
        <v>1</v>
      </c>
      <c r="G114" s="184" t="s">
        <v>672</v>
      </c>
      <c r="H114" s="168"/>
    </row>
    <row r="115" spans="1:8" x14ac:dyDescent="0.3">
      <c r="A115" s="184" t="s">
        <v>250</v>
      </c>
      <c r="B115" s="144" t="s">
        <v>678</v>
      </c>
      <c r="C115" s="184" t="s">
        <v>608</v>
      </c>
      <c r="D115" s="184">
        <v>2012</v>
      </c>
      <c r="E115" s="189">
        <v>41253</v>
      </c>
      <c r="F115" s="184">
        <v>1</v>
      </c>
      <c r="G115" s="184" t="s">
        <v>679</v>
      </c>
      <c r="H115" s="168"/>
    </row>
    <row r="116" spans="1:8" x14ac:dyDescent="0.3">
      <c r="A116" s="184" t="s">
        <v>271</v>
      </c>
      <c r="B116" s="185">
        <v>41257</v>
      </c>
      <c r="C116" s="184" t="s">
        <v>608</v>
      </c>
      <c r="D116" s="184">
        <v>2012</v>
      </c>
      <c r="E116" s="189">
        <v>41255</v>
      </c>
      <c r="F116" s="184">
        <v>1</v>
      </c>
      <c r="G116" s="184" t="s">
        <v>207</v>
      </c>
      <c r="H116" s="168"/>
    </row>
    <row r="117" spans="1:8" x14ac:dyDescent="0.3">
      <c r="A117" s="184" t="s">
        <v>208</v>
      </c>
      <c r="B117" s="144">
        <v>41299</v>
      </c>
      <c r="C117" s="184" t="s">
        <v>577</v>
      </c>
      <c r="D117" s="184">
        <v>2013</v>
      </c>
      <c r="E117" s="189">
        <v>41255</v>
      </c>
      <c r="F117" s="184">
        <v>1</v>
      </c>
      <c r="G117" s="184" t="s">
        <v>390</v>
      </c>
      <c r="H117" s="168"/>
    </row>
    <row r="118" spans="1:8" x14ac:dyDescent="0.3">
      <c r="A118" s="184" t="s">
        <v>312</v>
      </c>
      <c r="B118" s="144">
        <v>41269</v>
      </c>
      <c r="C118" s="184" t="s">
        <v>608</v>
      </c>
      <c r="D118" s="184">
        <v>2012</v>
      </c>
      <c r="E118" s="189">
        <v>41256</v>
      </c>
      <c r="F118" s="184">
        <v>1</v>
      </c>
      <c r="G118" s="184" t="s">
        <v>314</v>
      </c>
      <c r="H118" s="168"/>
    </row>
    <row r="119" spans="1:8" x14ac:dyDescent="0.3">
      <c r="A119" s="184" t="s">
        <v>587</v>
      </c>
      <c r="B119" s="144">
        <v>41267</v>
      </c>
      <c r="C119" s="184" t="s">
        <v>608</v>
      </c>
      <c r="D119" s="184">
        <v>2012</v>
      </c>
      <c r="E119" s="189">
        <v>41260</v>
      </c>
      <c r="F119" s="184">
        <v>1</v>
      </c>
      <c r="G119" s="184"/>
      <c r="H119" s="168"/>
    </row>
    <row r="120" spans="1:8" x14ac:dyDescent="0.3">
      <c r="A120" s="184" t="s">
        <v>733</v>
      </c>
      <c r="B120" s="144" t="s">
        <v>734</v>
      </c>
      <c r="C120" s="184" t="s">
        <v>608</v>
      </c>
      <c r="D120" s="184">
        <v>2012</v>
      </c>
      <c r="E120" s="189">
        <v>41263</v>
      </c>
      <c r="F120" s="184">
        <v>2</v>
      </c>
      <c r="G120" s="184" t="s">
        <v>492</v>
      </c>
      <c r="H120" s="168"/>
    </row>
    <row r="121" spans="1:8" x14ac:dyDescent="0.3">
      <c r="A121" s="184" t="s">
        <v>97</v>
      </c>
      <c r="B121" s="144" t="s">
        <v>745</v>
      </c>
      <c r="C121" s="184" t="s">
        <v>608</v>
      </c>
      <c r="D121" s="184">
        <v>2012</v>
      </c>
      <c r="E121" s="189">
        <v>41264</v>
      </c>
      <c r="F121" s="184">
        <v>5</v>
      </c>
      <c r="G121" s="184" t="s">
        <v>95</v>
      </c>
      <c r="H121" s="168"/>
    </row>
    <row r="122" spans="1:8" x14ac:dyDescent="0.3">
      <c r="A122" s="184" t="s">
        <v>390</v>
      </c>
      <c r="B122" s="184" t="s">
        <v>735</v>
      </c>
      <c r="C122" s="184" t="s">
        <v>577</v>
      </c>
      <c r="D122" s="184">
        <v>2013</v>
      </c>
      <c r="E122" s="189">
        <v>41267</v>
      </c>
      <c r="F122" s="184">
        <v>2</v>
      </c>
      <c r="G122" s="184" t="s">
        <v>736</v>
      </c>
      <c r="H122" s="168"/>
    </row>
    <row r="123" spans="1:8" x14ac:dyDescent="0.3">
      <c r="A123" s="184" t="s">
        <v>510</v>
      </c>
      <c r="B123" s="144">
        <v>40925</v>
      </c>
      <c r="C123" s="184" t="s">
        <v>577</v>
      </c>
      <c r="D123" s="184">
        <v>2013</v>
      </c>
      <c r="E123" s="189">
        <v>41270</v>
      </c>
      <c r="F123" s="184">
        <v>1</v>
      </c>
      <c r="G123" s="184" t="s">
        <v>391</v>
      </c>
      <c r="H123" s="168"/>
    </row>
    <row r="124" spans="1:8" x14ac:dyDescent="0.3">
      <c r="A124" s="184" t="s">
        <v>316</v>
      </c>
      <c r="B124" s="184" t="s">
        <v>739</v>
      </c>
      <c r="C124" s="184" t="s">
        <v>577</v>
      </c>
      <c r="D124" s="184">
        <v>2013</v>
      </c>
      <c r="E124" s="189">
        <v>41271</v>
      </c>
      <c r="F124" s="184">
        <v>2</v>
      </c>
      <c r="G124" s="184" t="s">
        <v>492</v>
      </c>
      <c r="H124" s="170"/>
    </row>
    <row r="125" spans="1:8" x14ac:dyDescent="0.3">
      <c r="A125" s="184" t="s">
        <v>611</v>
      </c>
      <c r="B125" s="144" t="s">
        <v>740</v>
      </c>
      <c r="C125" s="184" t="s">
        <v>651</v>
      </c>
      <c r="D125" s="184">
        <v>2013</v>
      </c>
      <c r="E125" s="189">
        <v>41271</v>
      </c>
      <c r="F125" s="184">
        <v>1</v>
      </c>
      <c r="G125" s="184" t="s">
        <v>316</v>
      </c>
      <c r="H125" s="168"/>
    </row>
    <row r="126" spans="1:8" x14ac:dyDescent="0.3">
      <c r="A126" s="184" t="s">
        <v>795</v>
      </c>
      <c r="B126" s="184" t="s">
        <v>782</v>
      </c>
      <c r="C126" s="184" t="s">
        <v>651</v>
      </c>
      <c r="D126" s="184">
        <v>2013</v>
      </c>
      <c r="E126" s="189">
        <v>41271</v>
      </c>
      <c r="F126" s="184">
        <v>2</v>
      </c>
      <c r="G126" s="184" t="s">
        <v>423</v>
      </c>
      <c r="H126" s="168"/>
    </row>
    <row r="127" spans="1:8" x14ac:dyDescent="0.3">
      <c r="A127" s="184" t="s">
        <v>316</v>
      </c>
      <c r="B127" s="144" t="s">
        <v>741</v>
      </c>
      <c r="C127" s="184" t="s">
        <v>577</v>
      </c>
      <c r="D127" s="184">
        <v>2013</v>
      </c>
      <c r="E127" s="189">
        <v>41271</v>
      </c>
      <c r="F127" s="184">
        <v>2</v>
      </c>
      <c r="G127" s="184" t="s">
        <v>492</v>
      </c>
      <c r="H127" s="168"/>
    </row>
    <row r="128" spans="1:8" x14ac:dyDescent="0.3">
      <c r="A128" s="184" t="s">
        <v>742</v>
      </c>
      <c r="B128" s="188">
        <v>40923</v>
      </c>
      <c r="C128" s="184" t="s">
        <v>577</v>
      </c>
      <c r="D128" s="184">
        <v>2013</v>
      </c>
      <c r="E128" s="189">
        <v>41271</v>
      </c>
      <c r="F128" s="184">
        <v>1</v>
      </c>
      <c r="G128" s="184" t="s">
        <v>743</v>
      </c>
      <c r="H128" s="168"/>
    </row>
    <row r="129" spans="1:8" x14ac:dyDescent="0.3">
      <c r="A129" s="184" t="s">
        <v>744</v>
      </c>
      <c r="B129" s="184" t="s">
        <v>612</v>
      </c>
      <c r="C129" s="184" t="s">
        <v>577</v>
      </c>
      <c r="D129" s="184">
        <v>2013</v>
      </c>
      <c r="E129" s="189">
        <v>41274</v>
      </c>
      <c r="F129" s="184">
        <v>5</v>
      </c>
      <c r="G129" s="184" t="s">
        <v>105</v>
      </c>
      <c r="H129" s="168"/>
    </row>
    <row r="130" spans="1:8" x14ac:dyDescent="0.3">
      <c r="A130" s="184" t="s">
        <v>209</v>
      </c>
      <c r="B130" s="144" t="s">
        <v>746</v>
      </c>
      <c r="C130" s="184" t="s">
        <v>577</v>
      </c>
      <c r="D130" s="184">
        <v>2013</v>
      </c>
      <c r="E130" s="189">
        <v>41276</v>
      </c>
      <c r="F130" s="184">
        <v>2</v>
      </c>
      <c r="G130" s="184" t="s">
        <v>213</v>
      </c>
      <c r="H130" s="168"/>
    </row>
    <row r="131" spans="1:8" x14ac:dyDescent="0.3">
      <c r="A131" s="184" t="s">
        <v>495</v>
      </c>
      <c r="B131" s="184" t="s">
        <v>747</v>
      </c>
      <c r="C131" s="184" t="s">
        <v>651</v>
      </c>
      <c r="D131" s="184">
        <v>2013</v>
      </c>
      <c r="E131" s="189">
        <v>41276</v>
      </c>
      <c r="F131" s="184">
        <v>2</v>
      </c>
      <c r="G131" s="184" t="s">
        <v>252</v>
      </c>
      <c r="H131" s="168"/>
    </row>
    <row r="132" spans="1:8" x14ac:dyDescent="0.3">
      <c r="A132" s="184" t="s">
        <v>14</v>
      </c>
      <c r="B132" s="144">
        <v>41299</v>
      </c>
      <c r="C132" s="184" t="s">
        <v>577</v>
      </c>
      <c r="D132" s="184">
        <v>2013</v>
      </c>
      <c r="E132" s="189">
        <v>41276</v>
      </c>
      <c r="F132" s="184">
        <v>1</v>
      </c>
      <c r="G132" s="184" t="s">
        <v>265</v>
      </c>
      <c r="H132" s="168"/>
    </row>
    <row r="133" spans="1:8" x14ac:dyDescent="0.3">
      <c r="A133" s="184" t="s">
        <v>444</v>
      </c>
      <c r="B133" s="144" t="s">
        <v>653</v>
      </c>
      <c r="C133" s="184" t="s">
        <v>577</v>
      </c>
      <c r="D133" s="184">
        <v>2013</v>
      </c>
      <c r="E133" s="189">
        <v>41278</v>
      </c>
      <c r="F133" s="184">
        <v>2</v>
      </c>
      <c r="G133" s="184" t="s">
        <v>391</v>
      </c>
      <c r="H133" s="168"/>
    </row>
    <row r="134" spans="1:8" x14ac:dyDescent="0.3">
      <c r="A134" s="184" t="s">
        <v>97</v>
      </c>
      <c r="B134" s="144">
        <v>41278</v>
      </c>
      <c r="C134" s="184" t="s">
        <v>577</v>
      </c>
      <c r="D134" s="184">
        <v>2013</v>
      </c>
      <c r="E134" s="189">
        <v>41281</v>
      </c>
      <c r="F134" s="184">
        <v>1</v>
      </c>
      <c r="G134" s="184" t="s">
        <v>95</v>
      </c>
      <c r="H134" s="168"/>
    </row>
    <row r="135" spans="1:8" x14ac:dyDescent="0.3">
      <c r="A135" s="184" t="s">
        <v>390</v>
      </c>
      <c r="B135" s="144">
        <v>41284</v>
      </c>
      <c r="C135" s="184" t="s">
        <v>577</v>
      </c>
      <c r="D135" s="184">
        <v>2013</v>
      </c>
      <c r="E135" s="189">
        <v>41281</v>
      </c>
      <c r="F135" s="184">
        <v>1</v>
      </c>
      <c r="G135" s="184" t="s">
        <v>748</v>
      </c>
      <c r="H135" s="168"/>
    </row>
    <row r="136" spans="1:8" x14ac:dyDescent="0.3">
      <c r="A136" s="184" t="s">
        <v>244</v>
      </c>
      <c r="B136" s="144" t="s">
        <v>749</v>
      </c>
      <c r="C136" s="184" t="s">
        <v>577</v>
      </c>
      <c r="D136" s="184">
        <v>2013</v>
      </c>
      <c r="E136" s="189">
        <v>41284</v>
      </c>
      <c r="F136" s="184">
        <v>1</v>
      </c>
      <c r="G136" s="184" t="s">
        <v>597</v>
      </c>
      <c r="H136" s="168"/>
    </row>
    <row r="137" spans="1:8" x14ac:dyDescent="0.3">
      <c r="A137" s="184" t="s">
        <v>585</v>
      </c>
      <c r="B137" s="144" t="s">
        <v>749</v>
      </c>
      <c r="C137" s="184" t="s">
        <v>577</v>
      </c>
      <c r="D137" s="184">
        <v>2013</v>
      </c>
      <c r="E137" s="189">
        <v>41285</v>
      </c>
      <c r="F137" s="184">
        <v>1</v>
      </c>
      <c r="G137" s="184" t="s">
        <v>207</v>
      </c>
      <c r="H137" s="168"/>
    </row>
    <row r="138" spans="1:8" x14ac:dyDescent="0.3">
      <c r="A138" s="184" t="s">
        <v>556</v>
      </c>
      <c r="B138" s="144" t="s">
        <v>757</v>
      </c>
      <c r="C138" s="184" t="s">
        <v>651</v>
      </c>
      <c r="D138" s="184">
        <v>2013</v>
      </c>
      <c r="E138" s="189">
        <v>41291</v>
      </c>
      <c r="F138" s="184">
        <v>1</v>
      </c>
      <c r="G138" s="184" t="s">
        <v>208</v>
      </c>
      <c r="H138" s="168"/>
    </row>
    <row r="139" spans="1:8" x14ac:dyDescent="0.3">
      <c r="A139" s="184" t="s">
        <v>95</v>
      </c>
      <c r="B139" s="144">
        <v>41298</v>
      </c>
      <c r="C139" s="184" t="s">
        <v>651</v>
      </c>
      <c r="D139" s="184">
        <v>2013</v>
      </c>
      <c r="E139" s="189">
        <v>41299</v>
      </c>
      <c r="F139" s="184">
        <v>1</v>
      </c>
      <c r="G139" s="184" t="s">
        <v>97</v>
      </c>
      <c r="H139" s="168"/>
    </row>
    <row r="140" spans="1:8" x14ac:dyDescent="0.3">
      <c r="A140" s="184" t="s">
        <v>105</v>
      </c>
      <c r="B140" s="184" t="s">
        <v>778</v>
      </c>
      <c r="C140" s="184" t="s">
        <v>577</v>
      </c>
      <c r="D140" s="184">
        <v>2013</v>
      </c>
      <c r="E140" s="189">
        <v>41306</v>
      </c>
      <c r="F140" s="184">
        <v>5</v>
      </c>
      <c r="G140" s="184" t="s">
        <v>633</v>
      </c>
      <c r="H140" s="168"/>
    </row>
    <row r="141" spans="1:8" x14ac:dyDescent="0.3">
      <c r="A141" s="184" t="s">
        <v>105</v>
      </c>
      <c r="B141" s="184" t="s">
        <v>789</v>
      </c>
      <c r="C141" s="184" t="s">
        <v>651</v>
      </c>
      <c r="D141" s="184">
        <v>2013</v>
      </c>
      <c r="E141" s="189">
        <v>41306</v>
      </c>
      <c r="F141" s="184">
        <v>3</v>
      </c>
      <c r="G141" s="184" t="s">
        <v>779</v>
      </c>
      <c r="H141" s="168"/>
    </row>
    <row r="142" spans="1:8" x14ac:dyDescent="0.3">
      <c r="A142" s="184" t="s">
        <v>423</v>
      </c>
      <c r="B142" s="184" t="s">
        <v>783</v>
      </c>
      <c r="C142" s="184" t="s">
        <v>651</v>
      </c>
      <c r="D142" s="184">
        <v>2013</v>
      </c>
      <c r="E142" s="189">
        <v>41312</v>
      </c>
      <c r="F142" s="184">
        <v>2</v>
      </c>
      <c r="G142" s="184" t="s">
        <v>327</v>
      </c>
      <c r="H142" s="168"/>
    </row>
    <row r="143" spans="1:8" x14ac:dyDescent="0.3">
      <c r="A143" s="184" t="s">
        <v>269</v>
      </c>
      <c r="B143" s="144">
        <v>41319</v>
      </c>
      <c r="C143" s="184" t="s">
        <v>651</v>
      </c>
      <c r="D143" s="184">
        <v>2013</v>
      </c>
      <c r="E143" s="189">
        <v>41312</v>
      </c>
      <c r="F143" s="184">
        <v>1</v>
      </c>
      <c r="G143" s="184" t="s">
        <v>784</v>
      </c>
      <c r="H143" s="168"/>
    </row>
    <row r="144" spans="1:8" x14ac:dyDescent="0.3">
      <c r="A144" s="184" t="s">
        <v>95</v>
      </c>
      <c r="B144" s="144">
        <v>41313</v>
      </c>
      <c r="C144" s="184" t="s">
        <v>651</v>
      </c>
      <c r="D144" s="184">
        <v>2013</v>
      </c>
      <c r="E144" s="189">
        <v>41318</v>
      </c>
      <c r="F144" s="184">
        <v>1</v>
      </c>
      <c r="G144" s="184" t="s">
        <v>92</v>
      </c>
      <c r="H144" s="168"/>
    </row>
    <row r="145" spans="1:8" x14ac:dyDescent="0.3">
      <c r="A145" s="184" t="s">
        <v>95</v>
      </c>
      <c r="B145" s="144">
        <v>41319</v>
      </c>
      <c r="C145" s="184" t="s">
        <v>651</v>
      </c>
      <c r="D145" s="184">
        <v>2013</v>
      </c>
      <c r="E145" s="189">
        <v>41320</v>
      </c>
      <c r="F145" s="184">
        <v>0.5</v>
      </c>
      <c r="G145" s="184" t="s">
        <v>92</v>
      </c>
      <c r="H145" s="168"/>
    </row>
    <row r="146" spans="1:8" x14ac:dyDescent="0.3">
      <c r="A146" s="184" t="s">
        <v>97</v>
      </c>
      <c r="B146" s="144">
        <v>41313</v>
      </c>
      <c r="C146" s="184" t="s">
        <v>651</v>
      </c>
      <c r="D146" s="184">
        <v>2013</v>
      </c>
      <c r="E146" s="189">
        <v>41320</v>
      </c>
      <c r="F146" s="184">
        <v>1</v>
      </c>
      <c r="G146" s="184" t="s">
        <v>92</v>
      </c>
      <c r="H146" s="168"/>
    </row>
    <row r="147" spans="1:8" x14ac:dyDescent="0.3">
      <c r="A147" s="184" t="s">
        <v>97</v>
      </c>
      <c r="B147" s="144">
        <v>41317</v>
      </c>
      <c r="C147" s="184" t="s">
        <v>651</v>
      </c>
      <c r="D147" s="184">
        <v>2013</v>
      </c>
      <c r="E147" s="189">
        <v>41320</v>
      </c>
      <c r="F147" s="184">
        <v>1</v>
      </c>
      <c r="G147" s="184" t="s">
        <v>92</v>
      </c>
      <c r="H147" s="168"/>
    </row>
    <row r="148" spans="1:8" x14ac:dyDescent="0.3">
      <c r="A148" s="184" t="s">
        <v>435</v>
      </c>
      <c r="B148" s="144" t="s">
        <v>791</v>
      </c>
      <c r="C148" s="184" t="s">
        <v>651</v>
      </c>
      <c r="D148" s="184">
        <v>2013</v>
      </c>
      <c r="E148" s="189">
        <v>41320</v>
      </c>
      <c r="F148" s="184">
        <v>2</v>
      </c>
      <c r="G148" s="184" t="s">
        <v>252</v>
      </c>
      <c r="H148" s="168"/>
    </row>
    <row r="149" spans="1:8" x14ac:dyDescent="0.3">
      <c r="A149" s="184" t="s">
        <v>267</v>
      </c>
      <c r="B149" s="144" t="s">
        <v>793</v>
      </c>
      <c r="C149" s="184" t="s">
        <v>790</v>
      </c>
      <c r="D149" s="184">
        <v>2013</v>
      </c>
      <c r="E149" s="189">
        <v>41323</v>
      </c>
      <c r="F149" s="184">
        <v>2</v>
      </c>
      <c r="G149" s="184" t="s">
        <v>794</v>
      </c>
      <c r="H149" s="168"/>
    </row>
    <row r="150" spans="1:8" x14ac:dyDescent="0.3">
      <c r="A150" s="184" t="s">
        <v>441</v>
      </c>
      <c r="B150" s="144" t="s">
        <v>801</v>
      </c>
      <c r="C150" s="184" t="s">
        <v>802</v>
      </c>
      <c r="D150" s="184">
        <v>2013</v>
      </c>
      <c r="E150" s="189">
        <v>41326</v>
      </c>
      <c r="F150" s="184">
        <v>2</v>
      </c>
      <c r="G150" s="184" t="s">
        <v>597</v>
      </c>
      <c r="H150" s="168"/>
    </row>
    <row r="151" spans="1:8" x14ac:dyDescent="0.3">
      <c r="A151" s="184" t="s">
        <v>248</v>
      </c>
      <c r="B151" s="144" t="s">
        <v>820</v>
      </c>
      <c r="C151" s="184" t="s">
        <v>790</v>
      </c>
      <c r="D151" s="184">
        <v>2013</v>
      </c>
      <c r="E151" s="189">
        <v>41331</v>
      </c>
      <c r="F151" s="184">
        <v>2</v>
      </c>
      <c r="G151" s="184" t="s">
        <v>247</v>
      </c>
      <c r="H151" s="168"/>
    </row>
    <row r="152" spans="1:8" x14ac:dyDescent="0.3">
      <c r="A152" s="184" t="s">
        <v>14</v>
      </c>
      <c r="B152" s="144" t="s">
        <v>821</v>
      </c>
      <c r="C152" s="184" t="s">
        <v>790</v>
      </c>
      <c r="D152" s="184">
        <v>2013</v>
      </c>
      <c r="E152" s="189">
        <v>41331</v>
      </c>
      <c r="F152" s="184">
        <v>2</v>
      </c>
      <c r="G152" s="184" t="s">
        <v>265</v>
      </c>
      <c r="H152" s="168"/>
    </row>
    <row r="153" spans="1:8" x14ac:dyDescent="0.3">
      <c r="A153" s="184" t="s">
        <v>621</v>
      </c>
      <c r="B153" s="144">
        <v>41341</v>
      </c>
      <c r="C153" s="184" t="s">
        <v>790</v>
      </c>
      <c r="D153" s="184">
        <v>2013</v>
      </c>
      <c r="E153" s="189">
        <v>41331</v>
      </c>
      <c r="F153" s="184">
        <v>1</v>
      </c>
      <c r="G153" s="184" t="s">
        <v>822</v>
      </c>
      <c r="H153" s="168"/>
    </row>
    <row r="154" spans="1:8" x14ac:dyDescent="0.3">
      <c r="A154" s="184" t="s">
        <v>810</v>
      </c>
      <c r="B154" s="144" t="s">
        <v>823</v>
      </c>
      <c r="C154" s="184" t="s">
        <v>790</v>
      </c>
      <c r="D154" s="184">
        <v>2013</v>
      </c>
      <c r="E154" s="189">
        <v>41331</v>
      </c>
      <c r="F154" s="184">
        <v>2</v>
      </c>
      <c r="G154" s="184" t="s">
        <v>314</v>
      </c>
      <c r="H154" s="168"/>
    </row>
    <row r="155" spans="1:8" x14ac:dyDescent="0.3">
      <c r="A155" s="184" t="s">
        <v>587</v>
      </c>
      <c r="B155" s="144">
        <v>41341</v>
      </c>
      <c r="C155" s="184" t="s">
        <v>790</v>
      </c>
      <c r="D155" s="184">
        <v>2013</v>
      </c>
      <c r="E155" s="189">
        <v>41333</v>
      </c>
      <c r="F155" s="184">
        <v>1</v>
      </c>
      <c r="G155" s="184" t="s">
        <v>267</v>
      </c>
      <c r="H155" s="168"/>
    </row>
    <row r="156" spans="1:8" x14ac:dyDescent="0.3">
      <c r="A156" s="184" t="s">
        <v>824</v>
      </c>
      <c r="B156" s="144" t="s">
        <v>825</v>
      </c>
      <c r="C156" s="184" t="s">
        <v>802</v>
      </c>
      <c r="D156" s="184">
        <v>2013</v>
      </c>
      <c r="E156" s="189">
        <v>41334</v>
      </c>
      <c r="F156" s="184">
        <v>8</v>
      </c>
      <c r="G156" s="184" t="s">
        <v>826</v>
      </c>
      <c r="H156" s="168"/>
    </row>
    <row r="157" spans="1:8" x14ac:dyDescent="0.3">
      <c r="A157" s="184" t="s">
        <v>441</v>
      </c>
      <c r="B157" s="144" t="s">
        <v>827</v>
      </c>
      <c r="C157" s="184" t="s">
        <v>790</v>
      </c>
      <c r="D157" s="184">
        <v>2013</v>
      </c>
      <c r="E157" s="189">
        <v>41334</v>
      </c>
      <c r="F157" s="184">
        <v>3</v>
      </c>
      <c r="G157" s="184" t="s">
        <v>597</v>
      </c>
      <c r="H157" s="168"/>
    </row>
    <row r="158" spans="1:8" x14ac:dyDescent="0.3">
      <c r="A158" s="184" t="s">
        <v>214</v>
      </c>
      <c r="B158" s="144" t="s">
        <v>854</v>
      </c>
      <c r="C158" s="184" t="s">
        <v>802</v>
      </c>
      <c r="D158" s="184">
        <v>2013</v>
      </c>
      <c r="E158" s="189">
        <v>41309</v>
      </c>
      <c r="F158" s="184">
        <v>15</v>
      </c>
      <c r="G158" s="184" t="s">
        <v>855</v>
      </c>
      <c r="H158" s="168"/>
    </row>
    <row r="159" spans="1:8" x14ac:dyDescent="0.3">
      <c r="A159" s="184" t="s">
        <v>390</v>
      </c>
      <c r="B159" s="144" t="s">
        <v>857</v>
      </c>
      <c r="C159" s="184" t="s">
        <v>790</v>
      </c>
      <c r="D159" s="184">
        <v>2013</v>
      </c>
      <c r="E159" s="189">
        <v>41340</v>
      </c>
      <c r="F159" s="184">
        <v>2</v>
      </c>
      <c r="G159" s="184" t="s">
        <v>858</v>
      </c>
      <c r="H159" s="168"/>
    </row>
    <row r="160" spans="1:8" x14ac:dyDescent="0.3">
      <c r="A160" s="184" t="s">
        <v>0</v>
      </c>
      <c r="B160" s="144" t="s">
        <v>876</v>
      </c>
      <c r="C160" s="184" t="s">
        <v>802</v>
      </c>
      <c r="D160" s="184">
        <v>2013</v>
      </c>
      <c r="E160" s="189">
        <v>41350</v>
      </c>
      <c r="F160" s="184">
        <v>9</v>
      </c>
      <c r="G160" s="184" t="s">
        <v>390</v>
      </c>
      <c r="H160" s="168"/>
    </row>
    <row r="161" spans="1:8" x14ac:dyDescent="0.3">
      <c r="A161" s="184" t="s">
        <v>733</v>
      </c>
      <c r="B161" s="144">
        <v>41382</v>
      </c>
      <c r="C161" s="184" t="s">
        <v>802</v>
      </c>
      <c r="D161" s="184">
        <v>2013</v>
      </c>
      <c r="E161" s="189">
        <v>41352</v>
      </c>
      <c r="F161" s="184">
        <v>1</v>
      </c>
      <c r="G161" s="184" t="s">
        <v>492</v>
      </c>
      <c r="H161" s="168"/>
    </row>
    <row r="162" spans="1:8" x14ac:dyDescent="0.3">
      <c r="A162" s="184" t="s">
        <v>733</v>
      </c>
      <c r="B162" s="144" t="s">
        <v>935</v>
      </c>
      <c r="C162" s="184" t="s">
        <v>880</v>
      </c>
      <c r="D162" s="184">
        <v>2013</v>
      </c>
      <c r="E162" s="189">
        <v>41352</v>
      </c>
      <c r="F162" s="184">
        <v>5</v>
      </c>
      <c r="G162" s="184" t="s">
        <v>492</v>
      </c>
      <c r="H162" s="168"/>
    </row>
    <row r="163" spans="1:8" x14ac:dyDescent="0.3">
      <c r="A163" s="184" t="s">
        <v>315</v>
      </c>
      <c r="B163" s="144">
        <v>41407</v>
      </c>
      <c r="C163" s="184" t="s">
        <v>880</v>
      </c>
      <c r="D163" s="184">
        <v>2013</v>
      </c>
      <c r="E163" s="189">
        <v>41352</v>
      </c>
      <c r="F163" s="184">
        <v>1</v>
      </c>
      <c r="G163" s="184" t="s">
        <v>316</v>
      </c>
      <c r="H163" s="168"/>
    </row>
    <row r="164" spans="1:8" x14ac:dyDescent="0.3">
      <c r="A164" s="184" t="s">
        <v>780</v>
      </c>
      <c r="B164" s="144" t="s">
        <v>881</v>
      </c>
      <c r="C164" s="184" t="s">
        <v>880</v>
      </c>
      <c r="D164" s="184">
        <v>2013</v>
      </c>
      <c r="E164" s="189">
        <v>41352</v>
      </c>
      <c r="F164" s="184">
        <v>5</v>
      </c>
      <c r="G164" s="184" t="s">
        <v>882</v>
      </c>
      <c r="H164" s="168"/>
    </row>
    <row r="165" spans="1:8" x14ac:dyDescent="0.3">
      <c r="A165" s="184" t="s">
        <v>795</v>
      </c>
      <c r="B165" s="144" t="s">
        <v>883</v>
      </c>
      <c r="C165" s="184" t="s">
        <v>884</v>
      </c>
      <c r="D165" s="184">
        <v>2013</v>
      </c>
      <c r="E165" s="189">
        <v>41352</v>
      </c>
      <c r="F165" s="184">
        <v>4</v>
      </c>
      <c r="G165" s="184" t="s">
        <v>885</v>
      </c>
      <c r="H165" s="168"/>
    </row>
    <row r="166" spans="1:8" x14ac:dyDescent="0.3">
      <c r="A166" s="184" t="s">
        <v>391</v>
      </c>
      <c r="B166" s="144" t="s">
        <v>886</v>
      </c>
      <c r="C166" s="184" t="s">
        <v>880</v>
      </c>
      <c r="D166" s="184">
        <v>2013</v>
      </c>
      <c r="E166" s="189">
        <v>41361</v>
      </c>
      <c r="F166" s="184">
        <v>3</v>
      </c>
      <c r="G166" s="184" t="s">
        <v>597</v>
      </c>
      <c r="H166" s="168"/>
    </row>
    <row r="167" spans="1:8" x14ac:dyDescent="0.3">
      <c r="A167" s="184" t="s">
        <v>441</v>
      </c>
      <c r="B167" s="144" t="s">
        <v>887</v>
      </c>
      <c r="C167" s="184" t="s">
        <v>957</v>
      </c>
      <c r="D167" s="184">
        <v>2013</v>
      </c>
      <c r="E167" s="189">
        <v>41361</v>
      </c>
      <c r="F167" s="184">
        <v>2</v>
      </c>
      <c r="G167" s="184" t="s">
        <v>597</v>
      </c>
      <c r="H167" s="168"/>
    </row>
    <row r="168" spans="1:8" x14ac:dyDescent="0.3">
      <c r="A168" s="184" t="s">
        <v>244</v>
      </c>
      <c r="B168" s="144" t="s">
        <v>888</v>
      </c>
      <c r="C168" s="184" t="s">
        <v>957</v>
      </c>
      <c r="D168" s="184">
        <v>2013</v>
      </c>
      <c r="E168" s="189">
        <v>41362</v>
      </c>
      <c r="F168" s="184">
        <v>6</v>
      </c>
      <c r="G168" s="184" t="s">
        <v>391</v>
      </c>
      <c r="H168" s="168"/>
    </row>
    <row r="169" spans="1:8" x14ac:dyDescent="0.3">
      <c r="A169" s="184" t="s">
        <v>495</v>
      </c>
      <c r="B169" s="144" t="s">
        <v>889</v>
      </c>
      <c r="C169" s="184" t="s">
        <v>802</v>
      </c>
      <c r="D169" s="184">
        <v>2013</v>
      </c>
      <c r="E169" s="189">
        <v>41365</v>
      </c>
      <c r="F169" s="184">
        <v>2</v>
      </c>
      <c r="G169" s="184" t="s">
        <v>247</v>
      </c>
      <c r="H169" s="168"/>
    </row>
    <row r="170" spans="1:8" x14ac:dyDescent="0.3">
      <c r="A170" s="184" t="s">
        <v>587</v>
      </c>
      <c r="B170" s="144" t="s">
        <v>971</v>
      </c>
      <c r="C170" s="184" t="s">
        <v>880</v>
      </c>
      <c r="D170" s="184">
        <v>2013</v>
      </c>
      <c r="E170" s="189">
        <v>41367</v>
      </c>
      <c r="F170" s="184">
        <v>2</v>
      </c>
      <c r="G170" s="184"/>
      <c r="H170" s="168"/>
    </row>
    <row r="171" spans="1:8" x14ac:dyDescent="0.3">
      <c r="A171" s="184" t="s">
        <v>909</v>
      </c>
      <c r="B171" s="144">
        <v>41376</v>
      </c>
      <c r="C171" s="184" t="s">
        <v>802</v>
      </c>
      <c r="D171" s="184">
        <v>2013</v>
      </c>
      <c r="E171" s="189">
        <v>41374</v>
      </c>
      <c r="F171" s="184">
        <v>1</v>
      </c>
      <c r="G171" s="184" t="s">
        <v>822</v>
      </c>
      <c r="H171" s="168"/>
    </row>
    <row r="172" spans="1:8" x14ac:dyDescent="0.3">
      <c r="A172" s="184" t="s">
        <v>315</v>
      </c>
      <c r="B172" s="144">
        <v>41383</v>
      </c>
      <c r="C172" s="184" t="s">
        <v>802</v>
      </c>
      <c r="D172" s="184">
        <v>2013</v>
      </c>
      <c r="E172" s="189">
        <v>41375</v>
      </c>
      <c r="F172" s="184">
        <v>1</v>
      </c>
      <c r="G172" s="184" t="s">
        <v>316</v>
      </c>
      <c r="H172" s="168"/>
    </row>
    <row r="173" spans="1:8" x14ac:dyDescent="0.3">
      <c r="A173" s="184" t="s">
        <v>744</v>
      </c>
      <c r="B173" s="144">
        <v>41375</v>
      </c>
      <c r="C173" s="184" t="s">
        <v>802</v>
      </c>
      <c r="D173" s="184">
        <v>2013</v>
      </c>
      <c r="E173" s="189">
        <v>41376</v>
      </c>
      <c r="F173" s="184">
        <v>1</v>
      </c>
      <c r="G173" s="184" t="s">
        <v>105</v>
      </c>
      <c r="H173" s="168"/>
    </row>
    <row r="174" spans="1:8" x14ac:dyDescent="0.3">
      <c r="A174" s="184" t="s">
        <v>312</v>
      </c>
      <c r="B174" s="144" t="s">
        <v>912</v>
      </c>
      <c r="C174" s="184" t="s">
        <v>802</v>
      </c>
      <c r="D174" s="184">
        <v>2013</v>
      </c>
      <c r="E174" s="189">
        <v>41376</v>
      </c>
      <c r="F174" s="184">
        <v>2</v>
      </c>
      <c r="G174" s="184" t="s">
        <v>822</v>
      </c>
      <c r="H174" s="168"/>
    </row>
    <row r="175" spans="1:8" x14ac:dyDescent="0.3">
      <c r="A175" s="184" t="s">
        <v>105</v>
      </c>
      <c r="B175" s="144" t="s">
        <v>915</v>
      </c>
      <c r="C175" s="184" t="s">
        <v>884</v>
      </c>
      <c r="D175" s="184">
        <v>2013</v>
      </c>
      <c r="E175" s="189">
        <v>41380</v>
      </c>
      <c r="F175" s="184">
        <v>4</v>
      </c>
      <c r="G175" s="184" t="s">
        <v>916</v>
      </c>
      <c r="H175" s="168"/>
    </row>
    <row r="176" spans="1:8" x14ac:dyDescent="0.3">
      <c r="A176" s="184" t="s">
        <v>807</v>
      </c>
      <c r="B176" s="144" t="s">
        <v>917</v>
      </c>
      <c r="C176" s="184" t="s">
        <v>880</v>
      </c>
      <c r="D176" s="184">
        <v>2013</v>
      </c>
      <c r="E176" s="189">
        <v>41380</v>
      </c>
      <c r="F176" s="184">
        <v>3</v>
      </c>
      <c r="G176" s="184" t="s">
        <v>211</v>
      </c>
      <c r="H176" s="168"/>
    </row>
    <row r="177" spans="1:8" x14ac:dyDescent="0.3">
      <c r="A177" s="184" t="s">
        <v>213</v>
      </c>
      <c r="B177" s="144" t="s">
        <v>920</v>
      </c>
      <c r="C177" s="184" t="s">
        <v>884</v>
      </c>
      <c r="D177" s="184">
        <v>2013</v>
      </c>
      <c r="E177" s="189">
        <v>41382</v>
      </c>
      <c r="F177" s="184">
        <v>2</v>
      </c>
      <c r="G177" s="184" t="s">
        <v>922</v>
      </c>
      <c r="H177" s="168"/>
    </row>
    <row r="178" spans="1:8" x14ac:dyDescent="0.3">
      <c r="A178" s="184" t="s">
        <v>213</v>
      </c>
      <c r="B178" s="144" t="s">
        <v>921</v>
      </c>
      <c r="C178" s="184" t="s">
        <v>880</v>
      </c>
      <c r="D178" s="184">
        <v>2013</v>
      </c>
      <c r="E178" s="189">
        <v>41382</v>
      </c>
      <c r="F178" s="184">
        <v>7</v>
      </c>
      <c r="G178" s="184" t="s">
        <v>922</v>
      </c>
      <c r="H178" s="168"/>
    </row>
    <row r="179" spans="1:8" x14ac:dyDescent="0.3">
      <c r="A179" s="184" t="s">
        <v>423</v>
      </c>
      <c r="B179" s="184" t="s">
        <v>924</v>
      </c>
      <c r="C179" s="184" t="s">
        <v>880</v>
      </c>
      <c r="D179" s="184">
        <v>2013</v>
      </c>
      <c r="E179" s="189">
        <v>41383</v>
      </c>
      <c r="F179" s="184">
        <v>5</v>
      </c>
      <c r="G179" s="184" t="s">
        <v>925</v>
      </c>
      <c r="H179" s="168"/>
    </row>
    <row r="180" spans="1:8" x14ac:dyDescent="0.3">
      <c r="A180" s="184" t="s">
        <v>95</v>
      </c>
      <c r="B180" s="144">
        <v>41396</v>
      </c>
      <c r="C180" s="184" t="s">
        <v>880</v>
      </c>
      <c r="D180" s="184">
        <v>2013</v>
      </c>
      <c r="E180" s="189">
        <v>41386</v>
      </c>
      <c r="F180" s="184">
        <v>1</v>
      </c>
      <c r="G180" s="184" t="s">
        <v>92</v>
      </c>
      <c r="H180" s="168"/>
    </row>
    <row r="181" spans="1:8" x14ac:dyDescent="0.3">
      <c r="A181" s="184" t="s">
        <v>211</v>
      </c>
      <c r="B181" s="144" t="s">
        <v>926</v>
      </c>
      <c r="C181" s="184" t="s">
        <v>880</v>
      </c>
      <c r="D181" s="184">
        <v>2013</v>
      </c>
      <c r="E181" s="189">
        <v>41387</v>
      </c>
      <c r="F181" s="184">
        <v>2</v>
      </c>
      <c r="G181" s="184" t="s">
        <v>205</v>
      </c>
      <c r="H181" s="168"/>
    </row>
    <row r="182" spans="1:8" x14ac:dyDescent="0.3">
      <c r="A182" s="184" t="s">
        <v>209</v>
      </c>
      <c r="B182" s="144">
        <v>41421</v>
      </c>
      <c r="C182" s="184" t="s">
        <v>880</v>
      </c>
      <c r="D182" s="184">
        <v>2013</v>
      </c>
      <c r="E182" s="189">
        <v>41387</v>
      </c>
      <c r="F182" s="184">
        <v>1</v>
      </c>
      <c r="G182" s="184" t="s">
        <v>207</v>
      </c>
      <c r="H182" s="168"/>
    </row>
    <row r="183" spans="1:8" x14ac:dyDescent="0.3">
      <c r="A183" s="184" t="s">
        <v>92</v>
      </c>
      <c r="B183" s="144">
        <v>41390</v>
      </c>
      <c r="C183" s="184" t="s">
        <v>802</v>
      </c>
      <c r="D183" s="184">
        <v>2013</v>
      </c>
      <c r="E183" s="189">
        <v>41387</v>
      </c>
      <c r="F183" s="184">
        <v>1</v>
      </c>
      <c r="G183" s="184" t="s">
        <v>95</v>
      </c>
      <c r="H183" s="168"/>
    </row>
    <row r="184" spans="1:8" x14ac:dyDescent="0.3">
      <c r="A184" s="184" t="s">
        <v>444</v>
      </c>
      <c r="B184" s="144">
        <v>41407</v>
      </c>
      <c r="C184" s="184" t="s">
        <v>880</v>
      </c>
      <c r="D184" s="184">
        <v>2013</v>
      </c>
      <c r="E184" s="189">
        <v>41388</v>
      </c>
      <c r="F184" s="184">
        <v>1</v>
      </c>
      <c r="G184" s="184" t="s">
        <v>597</v>
      </c>
      <c r="H184" s="168"/>
    </row>
    <row r="185" spans="1:8" x14ac:dyDescent="0.3">
      <c r="A185" s="184" t="s">
        <v>97</v>
      </c>
      <c r="B185" s="144">
        <v>41379</v>
      </c>
      <c r="C185" s="184" t="s">
        <v>802</v>
      </c>
      <c r="D185" s="184">
        <v>2013</v>
      </c>
      <c r="E185" s="189">
        <v>41389</v>
      </c>
      <c r="F185" s="184">
        <v>1</v>
      </c>
      <c r="G185" s="184" t="s">
        <v>92</v>
      </c>
      <c r="H185" s="168"/>
    </row>
    <row r="186" spans="1:8" x14ac:dyDescent="0.3">
      <c r="A186" s="184" t="s">
        <v>95</v>
      </c>
      <c r="B186" s="144" t="s">
        <v>934</v>
      </c>
      <c r="C186" s="184" t="s">
        <v>802</v>
      </c>
      <c r="D186" s="184">
        <v>2013</v>
      </c>
      <c r="E186" s="189">
        <v>41389</v>
      </c>
      <c r="F186" s="184">
        <v>2</v>
      </c>
      <c r="G186" s="184" t="s">
        <v>92</v>
      </c>
      <c r="H186" s="168"/>
    </row>
    <row r="187" spans="1:8" x14ac:dyDescent="0.3">
      <c r="A187" s="184" t="s">
        <v>269</v>
      </c>
      <c r="B187" s="144">
        <v>41396</v>
      </c>
      <c r="C187" s="184" t="s">
        <v>802</v>
      </c>
      <c r="D187" s="184">
        <v>2013</v>
      </c>
      <c r="E187" s="189">
        <v>41390</v>
      </c>
      <c r="F187" s="184">
        <v>1</v>
      </c>
      <c r="G187" s="184" t="s">
        <v>940</v>
      </c>
      <c r="H187" s="168"/>
    </row>
    <row r="188" spans="1:8" x14ac:dyDescent="0.3">
      <c r="A188" s="184" t="s">
        <v>269</v>
      </c>
      <c r="B188" s="144">
        <v>41423</v>
      </c>
      <c r="C188" s="184" t="s">
        <v>880</v>
      </c>
      <c r="D188" s="184">
        <v>2013</v>
      </c>
      <c r="E188" s="189">
        <v>41390</v>
      </c>
      <c r="F188" s="184">
        <v>1</v>
      </c>
      <c r="G188" s="184" t="s">
        <v>940</v>
      </c>
      <c r="H188" s="168"/>
    </row>
    <row r="189" spans="1:8" x14ac:dyDescent="0.3">
      <c r="A189" s="184" t="s">
        <v>780</v>
      </c>
      <c r="B189" s="144">
        <v>41393</v>
      </c>
      <c r="C189" s="184" t="s">
        <v>802</v>
      </c>
      <c r="D189" s="184">
        <v>2013</v>
      </c>
      <c r="E189" s="189">
        <v>41390</v>
      </c>
      <c r="F189" s="184">
        <v>1</v>
      </c>
      <c r="G189" s="184" t="s">
        <v>941</v>
      </c>
      <c r="H189" s="168"/>
    </row>
    <row r="190" spans="1:8" x14ac:dyDescent="0.3">
      <c r="A190" s="184" t="s">
        <v>744</v>
      </c>
      <c r="B190" s="144" t="s">
        <v>942</v>
      </c>
      <c r="C190" s="184" t="s">
        <v>880</v>
      </c>
      <c r="D190" s="184">
        <v>2013</v>
      </c>
      <c r="E190" s="189">
        <v>41393</v>
      </c>
      <c r="F190" s="184">
        <v>2</v>
      </c>
      <c r="G190" s="184" t="s">
        <v>105</v>
      </c>
      <c r="H190" s="168"/>
    </row>
    <row r="191" spans="1:8" x14ac:dyDescent="0.3">
      <c r="A191" s="184" t="s">
        <v>556</v>
      </c>
      <c r="B191" s="144" t="s">
        <v>951</v>
      </c>
      <c r="C191" s="184" t="s">
        <v>880</v>
      </c>
      <c r="D191" s="184">
        <v>2013</v>
      </c>
      <c r="E191" s="189">
        <v>41394</v>
      </c>
      <c r="F191" s="184">
        <v>1</v>
      </c>
      <c r="G191" s="184" t="s">
        <v>208</v>
      </c>
      <c r="H191" s="168"/>
    </row>
    <row r="192" spans="1:8" x14ac:dyDescent="0.3">
      <c r="A192" s="184" t="s">
        <v>214</v>
      </c>
      <c r="B192" s="144" t="s">
        <v>953</v>
      </c>
      <c r="C192" s="184" t="s">
        <v>790</v>
      </c>
      <c r="D192" s="184">
        <v>2013</v>
      </c>
      <c r="E192" s="189"/>
      <c r="F192" s="184">
        <v>12</v>
      </c>
      <c r="G192" s="184" t="s">
        <v>954</v>
      </c>
      <c r="H192" s="168"/>
    </row>
    <row r="193" spans="1:8" x14ac:dyDescent="0.3">
      <c r="A193" s="184" t="s">
        <v>207</v>
      </c>
      <c r="B193" s="144" t="s">
        <v>955</v>
      </c>
      <c r="C193" s="184" t="s">
        <v>957</v>
      </c>
      <c r="D193" s="184">
        <v>2013</v>
      </c>
      <c r="E193" s="189">
        <v>41396</v>
      </c>
      <c r="F193" s="184">
        <v>10</v>
      </c>
      <c r="G193" s="184" t="s">
        <v>956</v>
      </c>
      <c r="H193" s="168"/>
    </row>
    <row r="194" spans="1:8" x14ac:dyDescent="0.3">
      <c r="A194" s="184" t="s">
        <v>810</v>
      </c>
      <c r="B194" s="144" t="s">
        <v>1038</v>
      </c>
      <c r="C194" s="184" t="s">
        <v>880</v>
      </c>
      <c r="D194" s="184">
        <v>2013</v>
      </c>
      <c r="E194" s="189">
        <v>41429</v>
      </c>
      <c r="F194" s="184">
        <v>7</v>
      </c>
      <c r="G194" s="184" t="s">
        <v>1039</v>
      </c>
      <c r="H194" s="168"/>
    </row>
    <row r="195" spans="1:8" x14ac:dyDescent="0.3">
      <c r="A195" s="184" t="s">
        <v>14</v>
      </c>
      <c r="B195" s="144" t="s">
        <v>965</v>
      </c>
      <c r="C195" s="184" t="s">
        <v>880</v>
      </c>
      <c r="D195" s="184">
        <v>2013</v>
      </c>
      <c r="E195" s="189">
        <v>41399</v>
      </c>
      <c r="F195" s="184">
        <v>1</v>
      </c>
      <c r="G195" s="184" t="s">
        <v>822</v>
      </c>
      <c r="H195" s="168"/>
    </row>
    <row r="196" spans="1:8" x14ac:dyDescent="0.3">
      <c r="A196" s="184" t="s">
        <v>250</v>
      </c>
      <c r="B196" s="144" t="s">
        <v>966</v>
      </c>
      <c r="C196" s="184" t="s">
        <v>880</v>
      </c>
      <c r="D196" s="184">
        <v>2013</v>
      </c>
      <c r="E196" s="189">
        <v>41400</v>
      </c>
      <c r="F196" s="184">
        <v>1</v>
      </c>
      <c r="G196" s="184" t="s">
        <v>967</v>
      </c>
      <c r="H196" s="168"/>
    </row>
    <row r="197" spans="1:8" x14ac:dyDescent="0.3">
      <c r="A197" s="184" t="s">
        <v>621</v>
      </c>
      <c r="B197" s="144" t="s">
        <v>968</v>
      </c>
      <c r="C197" s="184" t="s">
        <v>880</v>
      </c>
      <c r="D197" s="184">
        <v>2013</v>
      </c>
      <c r="E197" s="189">
        <v>41400</v>
      </c>
      <c r="F197" s="184">
        <v>1</v>
      </c>
      <c r="G197" s="184" t="s">
        <v>822</v>
      </c>
      <c r="H197" s="168"/>
    </row>
    <row r="198" spans="1:8" x14ac:dyDescent="0.3">
      <c r="A198" s="184" t="s">
        <v>95</v>
      </c>
      <c r="B198" s="144" t="s">
        <v>969</v>
      </c>
      <c r="C198" s="184" t="s">
        <v>880</v>
      </c>
      <c r="D198" s="184">
        <v>2013</v>
      </c>
      <c r="E198" s="189">
        <v>41401</v>
      </c>
      <c r="F198" s="184">
        <v>2</v>
      </c>
      <c r="G198" s="184" t="s">
        <v>92</v>
      </c>
      <c r="H198" s="168"/>
    </row>
    <row r="199" spans="1:8" x14ac:dyDescent="0.3">
      <c r="A199" s="184" t="s">
        <v>267</v>
      </c>
      <c r="B199" s="144" t="s">
        <v>970</v>
      </c>
      <c r="C199" s="184" t="s">
        <v>880</v>
      </c>
      <c r="D199" s="184">
        <v>2013</v>
      </c>
      <c r="E199" s="189">
        <v>41402</v>
      </c>
      <c r="F199" s="184">
        <v>1</v>
      </c>
      <c r="G199" s="184" t="s">
        <v>794</v>
      </c>
      <c r="H199" s="168"/>
    </row>
    <row r="200" spans="1:8" x14ac:dyDescent="0.3">
      <c r="A200" s="184" t="s">
        <v>441</v>
      </c>
      <c r="B200" s="144" t="s">
        <v>989</v>
      </c>
      <c r="C200" s="184" t="s">
        <v>282</v>
      </c>
      <c r="D200" s="184">
        <v>2013</v>
      </c>
      <c r="E200" s="189">
        <v>41414</v>
      </c>
      <c r="F200" s="184">
        <v>2</v>
      </c>
      <c r="G200" s="184" t="s">
        <v>597</v>
      </c>
      <c r="H200" s="168"/>
    </row>
    <row r="201" spans="1:8" x14ac:dyDescent="0.3">
      <c r="A201" s="184" t="s">
        <v>587</v>
      </c>
      <c r="B201" s="144" t="s">
        <v>991</v>
      </c>
      <c r="C201" s="184" t="s">
        <v>957</v>
      </c>
      <c r="D201" s="184">
        <v>2013</v>
      </c>
      <c r="E201" s="189">
        <v>41414</v>
      </c>
      <c r="F201" s="184">
        <v>1</v>
      </c>
      <c r="G201" s="184" t="s">
        <v>267</v>
      </c>
      <c r="H201" s="168"/>
    </row>
    <row r="202" spans="1:8" x14ac:dyDescent="0.3">
      <c r="A202" s="184" t="s">
        <v>312</v>
      </c>
      <c r="B202" s="144" t="s">
        <v>992</v>
      </c>
      <c r="C202" s="184" t="s">
        <v>880</v>
      </c>
      <c r="D202" s="184">
        <v>2013</v>
      </c>
      <c r="E202" s="189">
        <v>41418</v>
      </c>
      <c r="F202" s="184">
        <v>1</v>
      </c>
      <c r="G202" s="184" t="s">
        <v>822</v>
      </c>
      <c r="H202" s="168"/>
    </row>
    <row r="203" spans="1:8" x14ac:dyDescent="0.3">
      <c r="A203" s="184" t="s">
        <v>435</v>
      </c>
      <c r="B203" s="144" t="s">
        <v>991</v>
      </c>
      <c r="C203" s="184" t="s">
        <v>957</v>
      </c>
      <c r="D203" s="184">
        <v>2013</v>
      </c>
      <c r="E203" s="189">
        <v>41429</v>
      </c>
      <c r="F203" s="184">
        <v>1</v>
      </c>
      <c r="G203" s="184" t="s">
        <v>1035</v>
      </c>
      <c r="H203" s="168"/>
    </row>
    <row r="204" spans="1:8" x14ac:dyDescent="0.3">
      <c r="A204" s="184" t="s">
        <v>495</v>
      </c>
      <c r="B204" s="144" t="s">
        <v>1036</v>
      </c>
      <c r="C204" s="184" t="s">
        <v>957</v>
      </c>
      <c r="D204" s="184">
        <v>2013</v>
      </c>
      <c r="E204" s="189">
        <v>41429</v>
      </c>
      <c r="F204" s="184">
        <v>1</v>
      </c>
      <c r="G204" s="184" t="s">
        <v>247</v>
      </c>
      <c r="H204" s="168"/>
    </row>
    <row r="205" spans="1:8" x14ac:dyDescent="0.3">
      <c r="A205" s="184" t="s">
        <v>14</v>
      </c>
      <c r="B205" s="144" t="s">
        <v>1037</v>
      </c>
      <c r="C205" s="184" t="s">
        <v>282</v>
      </c>
      <c r="D205" s="184">
        <v>2013</v>
      </c>
      <c r="E205" s="189">
        <v>41429</v>
      </c>
      <c r="F205" s="184">
        <v>2</v>
      </c>
      <c r="G205" s="184" t="s">
        <v>822</v>
      </c>
      <c r="H205" s="168"/>
    </row>
    <row r="206" spans="1:8" x14ac:dyDescent="0.3">
      <c r="A206" s="184" t="s">
        <v>253</v>
      </c>
      <c r="B206" s="144" t="s">
        <v>1042</v>
      </c>
      <c r="C206" s="184" t="s">
        <v>957</v>
      </c>
      <c r="D206" s="184">
        <v>2013</v>
      </c>
      <c r="E206" s="189">
        <v>41429</v>
      </c>
      <c r="F206" s="184">
        <v>1</v>
      </c>
      <c r="G206" s="184" t="s">
        <v>1043</v>
      </c>
      <c r="H206" s="168"/>
    </row>
    <row r="207" spans="1:8" x14ac:dyDescent="0.3">
      <c r="A207" s="184" t="s">
        <v>423</v>
      </c>
      <c r="B207" s="144" t="s">
        <v>1044</v>
      </c>
      <c r="C207" s="184" t="s">
        <v>957</v>
      </c>
      <c r="D207" s="184">
        <v>2013</v>
      </c>
      <c r="E207" s="189">
        <v>41429</v>
      </c>
      <c r="F207" s="184">
        <v>1</v>
      </c>
      <c r="G207" s="184" t="s">
        <v>925</v>
      </c>
      <c r="H207" s="168"/>
    </row>
    <row r="208" spans="1:8" x14ac:dyDescent="0.3">
      <c r="A208" s="184" t="s">
        <v>401</v>
      </c>
      <c r="B208" s="189">
        <v>41463</v>
      </c>
      <c r="C208" s="184" t="s">
        <v>282</v>
      </c>
      <c r="D208" s="184">
        <v>2013</v>
      </c>
      <c r="E208" s="189">
        <v>41429</v>
      </c>
      <c r="F208" s="184">
        <v>1</v>
      </c>
      <c r="G208" s="184" t="s">
        <v>208</v>
      </c>
      <c r="H208" s="168"/>
    </row>
    <row r="209" spans="1:8" x14ac:dyDescent="0.3">
      <c r="A209" s="184" t="s">
        <v>824</v>
      </c>
      <c r="B209" s="144" t="s">
        <v>1045</v>
      </c>
      <c r="C209" s="184" t="s">
        <v>282</v>
      </c>
      <c r="D209" s="184">
        <v>2013</v>
      </c>
      <c r="E209" s="189">
        <v>41430</v>
      </c>
      <c r="F209" s="184">
        <v>3</v>
      </c>
      <c r="G209" s="184" t="s">
        <v>826</v>
      </c>
      <c r="H209" s="168"/>
    </row>
    <row r="210" spans="1:8" x14ac:dyDescent="0.3">
      <c r="A210" s="184" t="s">
        <v>267</v>
      </c>
      <c r="B210" s="144" t="s">
        <v>1046</v>
      </c>
      <c r="C210" s="184" t="s">
        <v>1047</v>
      </c>
      <c r="D210" s="184">
        <v>2013</v>
      </c>
      <c r="E210" s="189">
        <v>41430</v>
      </c>
      <c r="F210" s="184">
        <v>1</v>
      </c>
      <c r="G210" s="184" t="s">
        <v>792</v>
      </c>
      <c r="H210" s="168"/>
    </row>
    <row r="211" spans="1:8" x14ac:dyDescent="0.3">
      <c r="A211" s="184" t="s">
        <v>1050</v>
      </c>
      <c r="B211" s="144" t="s">
        <v>1051</v>
      </c>
      <c r="C211" s="184" t="s">
        <v>957</v>
      </c>
      <c r="D211" s="184">
        <v>2013</v>
      </c>
      <c r="E211" s="189">
        <v>41435</v>
      </c>
      <c r="F211" s="184">
        <v>1</v>
      </c>
      <c r="G211" s="184" t="s">
        <v>242</v>
      </c>
      <c r="H211" s="168"/>
    </row>
    <row r="212" spans="1:8" x14ac:dyDescent="0.3">
      <c r="A212" s="184" t="s">
        <v>244</v>
      </c>
      <c r="B212" s="144" t="s">
        <v>1068</v>
      </c>
      <c r="C212" s="184" t="s">
        <v>282</v>
      </c>
      <c r="D212" s="184">
        <v>2013</v>
      </c>
      <c r="E212" s="189" t="s">
        <v>1069</v>
      </c>
      <c r="F212" s="184">
        <v>1</v>
      </c>
      <c r="G212" s="184" t="s">
        <v>391</v>
      </c>
      <c r="H212" s="168"/>
    </row>
    <row r="213" spans="1:8" x14ac:dyDescent="0.3">
      <c r="A213" s="184" t="s">
        <v>244</v>
      </c>
      <c r="B213" s="144" t="s">
        <v>1146</v>
      </c>
      <c r="C213" s="184" t="s">
        <v>1047</v>
      </c>
      <c r="D213" s="184">
        <v>2013</v>
      </c>
      <c r="E213" s="189" t="s">
        <v>1069</v>
      </c>
      <c r="F213" s="184">
        <v>2</v>
      </c>
      <c r="G213" s="184" t="s">
        <v>391</v>
      </c>
      <c r="H213" s="168"/>
    </row>
    <row r="214" spans="1:8" x14ac:dyDescent="0.3">
      <c r="A214" s="184" t="s">
        <v>211</v>
      </c>
      <c r="B214" s="144" t="s">
        <v>1146</v>
      </c>
      <c r="C214" s="184" t="s">
        <v>1070</v>
      </c>
      <c r="D214" s="184">
        <v>2013</v>
      </c>
      <c r="E214" s="189" t="s">
        <v>1069</v>
      </c>
      <c r="F214" s="184">
        <v>2</v>
      </c>
      <c r="G214" s="184" t="s">
        <v>205</v>
      </c>
      <c r="H214" s="168"/>
    </row>
    <row r="215" spans="1:8" x14ac:dyDescent="0.3">
      <c r="A215" s="184" t="s">
        <v>556</v>
      </c>
      <c r="B215" s="144" t="s">
        <v>1073</v>
      </c>
      <c r="C215" s="184" t="s">
        <v>282</v>
      </c>
      <c r="D215" s="184">
        <v>2013</v>
      </c>
      <c r="E215" s="189" t="s">
        <v>1074</v>
      </c>
      <c r="F215" s="184">
        <v>1</v>
      </c>
      <c r="G215" s="184" t="s">
        <v>208</v>
      </c>
      <c r="H215" s="168"/>
    </row>
    <row r="216" spans="1:8" x14ac:dyDescent="0.3">
      <c r="A216" s="184" t="s">
        <v>14</v>
      </c>
      <c r="B216" s="144" t="s">
        <v>1079</v>
      </c>
      <c r="C216" s="184" t="s">
        <v>282</v>
      </c>
      <c r="D216" s="184">
        <v>2013</v>
      </c>
      <c r="E216" s="189">
        <v>41457</v>
      </c>
      <c r="F216" s="184">
        <v>2</v>
      </c>
      <c r="G216" s="184" t="s">
        <v>822</v>
      </c>
      <c r="H216" s="168"/>
    </row>
    <row r="217" spans="1:8" x14ac:dyDescent="0.3">
      <c r="A217" s="184" t="s">
        <v>495</v>
      </c>
      <c r="B217" s="144" t="s">
        <v>1080</v>
      </c>
      <c r="C217" s="184" t="s">
        <v>282</v>
      </c>
      <c r="D217" s="184">
        <v>2013</v>
      </c>
      <c r="E217" s="189">
        <v>41457</v>
      </c>
      <c r="F217" s="184">
        <v>1</v>
      </c>
      <c r="G217" s="184" t="s">
        <v>247</v>
      </c>
      <c r="H217" s="168"/>
    </row>
    <row r="218" spans="1:8" x14ac:dyDescent="0.3">
      <c r="A218" s="184" t="s">
        <v>250</v>
      </c>
      <c r="B218" s="144" t="s">
        <v>1081</v>
      </c>
      <c r="C218" s="184" t="s">
        <v>282</v>
      </c>
      <c r="D218" s="184">
        <v>2013</v>
      </c>
      <c r="E218" s="189">
        <v>41457</v>
      </c>
      <c r="F218" s="184">
        <v>1</v>
      </c>
      <c r="G218" s="184" t="s">
        <v>679</v>
      </c>
      <c r="H218" s="168"/>
    </row>
    <row r="219" spans="1:8" x14ac:dyDescent="0.3">
      <c r="A219" s="184" t="s">
        <v>435</v>
      </c>
      <c r="B219" s="144" t="s">
        <v>1082</v>
      </c>
      <c r="C219" s="184" t="s">
        <v>282</v>
      </c>
      <c r="D219" s="184">
        <v>2013</v>
      </c>
      <c r="E219" s="189">
        <v>41457</v>
      </c>
      <c r="F219" s="184">
        <v>1</v>
      </c>
      <c r="G219" s="184" t="s">
        <v>1035</v>
      </c>
      <c r="H219" s="168"/>
    </row>
    <row r="220" spans="1:8" x14ac:dyDescent="0.3">
      <c r="A220" s="184" t="s">
        <v>621</v>
      </c>
      <c r="B220" s="144" t="s">
        <v>1083</v>
      </c>
      <c r="C220" s="184" t="s">
        <v>282</v>
      </c>
      <c r="D220" s="184">
        <v>2013</v>
      </c>
      <c r="E220" s="189">
        <v>41457</v>
      </c>
      <c r="F220" s="184">
        <v>1</v>
      </c>
      <c r="G220" s="184" t="s">
        <v>822</v>
      </c>
      <c r="H220" s="168"/>
    </row>
    <row r="221" spans="1:8" x14ac:dyDescent="0.3">
      <c r="A221" s="184" t="s">
        <v>810</v>
      </c>
      <c r="B221" s="144" t="s">
        <v>1084</v>
      </c>
      <c r="C221" s="184" t="s">
        <v>282</v>
      </c>
      <c r="D221" s="184">
        <v>2013</v>
      </c>
      <c r="E221" s="189">
        <v>41457</v>
      </c>
      <c r="F221" s="184">
        <v>1</v>
      </c>
      <c r="G221" s="184" t="s">
        <v>1039</v>
      </c>
      <c r="H221" s="168"/>
    </row>
    <row r="222" spans="1:8" x14ac:dyDescent="0.3">
      <c r="A222" s="184" t="s">
        <v>733</v>
      </c>
      <c r="B222" s="144" t="s">
        <v>1087</v>
      </c>
      <c r="C222" s="184" t="s">
        <v>1047</v>
      </c>
      <c r="D222" s="184">
        <v>2013</v>
      </c>
      <c r="E222" s="189">
        <v>41457</v>
      </c>
      <c r="F222" s="184">
        <v>1</v>
      </c>
      <c r="G222" s="184" t="s">
        <v>1022</v>
      </c>
      <c r="H222" s="168"/>
    </row>
    <row r="223" spans="1:8" x14ac:dyDescent="0.3">
      <c r="A223" s="184" t="s">
        <v>441</v>
      </c>
      <c r="B223" s="144" t="s">
        <v>1090</v>
      </c>
      <c r="C223" s="184" t="s">
        <v>284</v>
      </c>
      <c r="D223" s="184">
        <v>2013</v>
      </c>
      <c r="E223" s="189">
        <v>41466</v>
      </c>
      <c r="F223" s="184">
        <v>1</v>
      </c>
      <c r="G223" s="184" t="s">
        <v>597</v>
      </c>
      <c r="H223" s="168"/>
    </row>
    <row r="224" spans="1:8" x14ac:dyDescent="0.3">
      <c r="A224" s="184" t="s">
        <v>253</v>
      </c>
      <c r="B224" s="144" t="s">
        <v>1046</v>
      </c>
      <c r="C224" s="184" t="s">
        <v>1047</v>
      </c>
      <c r="D224" s="184">
        <v>2013</v>
      </c>
      <c r="E224" s="189">
        <v>41472</v>
      </c>
      <c r="F224" s="184">
        <v>1</v>
      </c>
      <c r="G224" s="184" t="s">
        <v>1043</v>
      </c>
      <c r="H224" s="168"/>
    </row>
    <row r="225" spans="1:8" x14ac:dyDescent="0.3">
      <c r="A225" s="184" t="s">
        <v>795</v>
      </c>
      <c r="B225" s="144" t="s">
        <v>1046</v>
      </c>
      <c r="C225" s="184" t="s">
        <v>1047</v>
      </c>
      <c r="D225" s="184">
        <v>2013</v>
      </c>
      <c r="E225" s="189">
        <v>41472</v>
      </c>
      <c r="F225" s="184">
        <v>1</v>
      </c>
      <c r="G225" s="184" t="s">
        <v>345</v>
      </c>
      <c r="H225" s="168"/>
    </row>
    <row r="226" spans="1:8" x14ac:dyDescent="0.3">
      <c r="A226" s="184" t="s">
        <v>795</v>
      </c>
      <c r="B226" s="144" t="s">
        <v>1107</v>
      </c>
      <c r="C226" s="184" t="s">
        <v>284</v>
      </c>
      <c r="D226" s="184">
        <v>2013</v>
      </c>
      <c r="E226" s="189">
        <v>41472</v>
      </c>
      <c r="F226" s="184">
        <v>1</v>
      </c>
      <c r="G226" s="184" t="s">
        <v>345</v>
      </c>
      <c r="H226" s="168"/>
    </row>
    <row r="227" spans="1:8" x14ac:dyDescent="0.3">
      <c r="A227" s="184" t="s">
        <v>423</v>
      </c>
      <c r="B227" s="144" t="s">
        <v>1108</v>
      </c>
      <c r="C227" s="184" t="s">
        <v>284</v>
      </c>
      <c r="D227" s="184">
        <v>2013</v>
      </c>
      <c r="E227" s="189">
        <v>41472</v>
      </c>
      <c r="F227" s="184">
        <v>1</v>
      </c>
      <c r="G227" s="184" t="s">
        <v>327</v>
      </c>
      <c r="H227" s="168"/>
    </row>
    <row r="228" spans="1:8" x14ac:dyDescent="0.3">
      <c r="A228" s="184" t="s">
        <v>945</v>
      </c>
      <c r="B228" s="144" t="s">
        <v>1111</v>
      </c>
      <c r="C228" s="184" t="s">
        <v>282</v>
      </c>
      <c r="D228" s="184">
        <v>2013</v>
      </c>
      <c r="E228" s="189">
        <v>41473</v>
      </c>
      <c r="F228" s="184">
        <v>5</v>
      </c>
      <c r="G228" s="184" t="s">
        <v>1076</v>
      </c>
      <c r="H228" s="168"/>
    </row>
    <row r="229" spans="1:8" x14ac:dyDescent="0.3">
      <c r="A229" s="184" t="s">
        <v>587</v>
      </c>
      <c r="B229" s="144" t="s">
        <v>1116</v>
      </c>
      <c r="C229" s="184" t="s">
        <v>1047</v>
      </c>
      <c r="D229" s="184">
        <v>2013</v>
      </c>
      <c r="E229" s="189">
        <v>41484</v>
      </c>
      <c r="F229" s="184">
        <v>2</v>
      </c>
      <c r="G229" s="184" t="s">
        <v>267</v>
      </c>
      <c r="H229" s="168"/>
    </row>
    <row r="230" spans="1:8" x14ac:dyDescent="0.3">
      <c r="A230" s="184" t="s">
        <v>208</v>
      </c>
      <c r="B230" s="144" t="s">
        <v>1116</v>
      </c>
      <c r="C230" s="184" t="s">
        <v>1047</v>
      </c>
      <c r="D230" s="184">
        <v>2013</v>
      </c>
      <c r="E230" s="189">
        <v>41484</v>
      </c>
      <c r="F230" s="184">
        <v>2</v>
      </c>
      <c r="G230" s="184" t="s">
        <v>1117</v>
      </c>
      <c r="H230" s="168"/>
    </row>
    <row r="231" spans="1:8" x14ac:dyDescent="0.3">
      <c r="A231" s="184" t="s">
        <v>510</v>
      </c>
      <c r="B231" s="144" t="s">
        <v>1121</v>
      </c>
      <c r="C231" s="184" t="s">
        <v>1047</v>
      </c>
      <c r="D231" s="184">
        <v>2013</v>
      </c>
      <c r="E231" s="189">
        <v>41486</v>
      </c>
      <c r="F231" s="184">
        <v>1</v>
      </c>
      <c r="G231" s="184" t="s">
        <v>391</v>
      </c>
      <c r="H231" s="168"/>
    </row>
    <row r="232" spans="1:8" x14ac:dyDescent="0.3">
      <c r="A232" s="184" t="s">
        <v>444</v>
      </c>
      <c r="B232" s="144" t="s">
        <v>1134</v>
      </c>
      <c r="C232" s="184" t="s">
        <v>1047</v>
      </c>
      <c r="D232" s="184">
        <v>2013</v>
      </c>
      <c r="E232" s="189">
        <v>41488</v>
      </c>
      <c r="F232" s="184">
        <v>1</v>
      </c>
      <c r="G232" s="184" t="s">
        <v>510</v>
      </c>
      <c r="H232" s="168"/>
    </row>
    <row r="233" spans="1:8" x14ac:dyDescent="0.3">
      <c r="A233" s="184" t="s">
        <v>312</v>
      </c>
      <c r="B233" s="144" t="s">
        <v>1177</v>
      </c>
      <c r="C233" s="184" t="s">
        <v>1047</v>
      </c>
      <c r="D233" s="184">
        <v>2013</v>
      </c>
      <c r="E233" s="189">
        <v>41493</v>
      </c>
      <c r="F233" s="184">
        <v>2</v>
      </c>
      <c r="G233" s="184" t="s">
        <v>314</v>
      </c>
      <c r="H233" s="168"/>
    </row>
    <row r="234" spans="1:8" x14ac:dyDescent="0.3">
      <c r="A234" s="184" t="s">
        <v>495</v>
      </c>
      <c r="B234" s="144" t="s">
        <v>1149</v>
      </c>
      <c r="C234" s="184" t="s">
        <v>1047</v>
      </c>
      <c r="D234" s="184">
        <v>2013</v>
      </c>
      <c r="E234" s="189">
        <v>41493</v>
      </c>
      <c r="F234" s="184">
        <v>2</v>
      </c>
      <c r="G234" s="184" t="s">
        <v>967</v>
      </c>
      <c r="H234" s="168"/>
    </row>
    <row r="235" spans="1:8" x14ac:dyDescent="0.3">
      <c r="A235" s="184" t="s">
        <v>14</v>
      </c>
      <c r="B235" s="144" t="s">
        <v>1178</v>
      </c>
      <c r="C235" s="184" t="s">
        <v>1047</v>
      </c>
      <c r="D235" s="184">
        <v>2013</v>
      </c>
      <c r="E235" s="189">
        <v>41493</v>
      </c>
      <c r="F235" s="184">
        <v>2</v>
      </c>
      <c r="G235" s="184" t="s">
        <v>822</v>
      </c>
      <c r="H235" s="168"/>
    </row>
    <row r="236" spans="1:8" x14ac:dyDescent="0.3">
      <c r="A236" s="184" t="s">
        <v>271</v>
      </c>
      <c r="B236" s="144" t="s">
        <v>1150</v>
      </c>
      <c r="C236" s="184" t="s">
        <v>1047</v>
      </c>
      <c r="D236" s="184">
        <v>2013</v>
      </c>
      <c r="E236" s="189">
        <v>41493</v>
      </c>
      <c r="F236" s="184">
        <v>1</v>
      </c>
      <c r="G236" s="184" t="s">
        <v>207</v>
      </c>
      <c r="H236" s="168"/>
    </row>
    <row r="237" spans="1:8" x14ac:dyDescent="0.3">
      <c r="A237" s="184" t="s">
        <v>210</v>
      </c>
      <c r="B237" s="144" t="s">
        <v>1151</v>
      </c>
      <c r="C237" s="184" t="s">
        <v>1047</v>
      </c>
      <c r="D237" s="184">
        <v>2013</v>
      </c>
      <c r="E237" s="189">
        <v>41493</v>
      </c>
      <c r="F237" s="184">
        <v>2</v>
      </c>
      <c r="G237" s="184" t="s">
        <v>209</v>
      </c>
      <c r="H237" s="168"/>
    </row>
    <row r="238" spans="1:8" x14ac:dyDescent="0.3">
      <c r="A238" s="184" t="s">
        <v>810</v>
      </c>
      <c r="B238" s="144" t="s">
        <v>1087</v>
      </c>
      <c r="C238" s="184" t="s">
        <v>1047</v>
      </c>
      <c r="D238" s="184">
        <v>2013</v>
      </c>
      <c r="E238" s="189">
        <v>41494</v>
      </c>
      <c r="F238" s="184">
        <v>1</v>
      </c>
      <c r="G238" s="184" t="s">
        <v>92</v>
      </c>
      <c r="H238" s="168"/>
    </row>
    <row r="239" spans="1:8" x14ac:dyDescent="0.3">
      <c r="A239" s="184" t="s">
        <v>810</v>
      </c>
      <c r="B239" s="144" t="s">
        <v>1207</v>
      </c>
      <c r="C239" s="184" t="s">
        <v>1047</v>
      </c>
      <c r="D239" s="184">
        <v>2013</v>
      </c>
      <c r="E239" s="189">
        <v>41536</v>
      </c>
      <c r="F239" s="184">
        <v>2</v>
      </c>
      <c r="G239" s="184" t="s">
        <v>92</v>
      </c>
      <c r="H239" s="168"/>
    </row>
    <row r="240" spans="1:8" x14ac:dyDescent="0.3">
      <c r="A240" s="184" t="s">
        <v>810</v>
      </c>
      <c r="B240" s="144" t="s">
        <v>1208</v>
      </c>
      <c r="C240" s="184" t="s">
        <v>284</v>
      </c>
      <c r="D240" s="184">
        <v>2013</v>
      </c>
      <c r="E240" s="189">
        <v>41536</v>
      </c>
      <c r="F240" s="184">
        <v>1</v>
      </c>
      <c r="G240" s="184" t="s">
        <v>92</v>
      </c>
      <c r="H240" s="168"/>
    </row>
    <row r="241" spans="1:8" x14ac:dyDescent="0.3">
      <c r="A241" s="184" t="s">
        <v>1161</v>
      </c>
      <c r="B241" s="144" t="s">
        <v>1162</v>
      </c>
      <c r="C241" s="184" t="s">
        <v>1047</v>
      </c>
      <c r="D241" s="184">
        <v>2013</v>
      </c>
      <c r="E241" s="189">
        <v>41499</v>
      </c>
      <c r="F241" s="184">
        <v>3</v>
      </c>
      <c r="G241" s="184" t="s">
        <v>1163</v>
      </c>
      <c r="H241" s="168"/>
    </row>
    <row r="242" spans="1:8" x14ac:dyDescent="0.3">
      <c r="A242" s="184" t="s">
        <v>250</v>
      </c>
      <c r="B242" s="144" t="s">
        <v>1164</v>
      </c>
      <c r="C242" s="184" t="s">
        <v>1047</v>
      </c>
      <c r="D242" s="184">
        <v>2013</v>
      </c>
      <c r="E242" s="189">
        <v>41500</v>
      </c>
      <c r="F242" s="184">
        <v>1</v>
      </c>
      <c r="G242" s="184" t="s">
        <v>967</v>
      </c>
      <c r="H242" s="168"/>
    </row>
    <row r="243" spans="1:8" x14ac:dyDescent="0.3">
      <c r="A243" s="184" t="s">
        <v>510</v>
      </c>
      <c r="B243" s="144" t="s">
        <v>1175</v>
      </c>
      <c r="C243" s="184" t="s">
        <v>1174</v>
      </c>
      <c r="D243" s="184">
        <v>2013</v>
      </c>
      <c r="E243" s="189">
        <v>41506</v>
      </c>
      <c r="F243" s="184">
        <v>1</v>
      </c>
      <c r="G243" s="184" t="s">
        <v>391</v>
      </c>
      <c r="H243" s="168"/>
    </row>
    <row r="244" spans="1:8" x14ac:dyDescent="0.3">
      <c r="A244" s="184" t="s">
        <v>733</v>
      </c>
      <c r="B244" s="144" t="s">
        <v>1188</v>
      </c>
      <c r="C244" s="184" t="s">
        <v>287</v>
      </c>
      <c r="D244" s="184">
        <v>2013</v>
      </c>
      <c r="E244" s="189">
        <v>41519</v>
      </c>
      <c r="F244" s="184">
        <v>2</v>
      </c>
      <c r="G244" s="184" t="s">
        <v>1189</v>
      </c>
      <c r="H244" s="168"/>
    </row>
    <row r="245" spans="1:8" x14ac:dyDescent="0.3">
      <c r="A245" s="184" t="s">
        <v>1161</v>
      </c>
      <c r="B245" s="144" t="s">
        <v>1200</v>
      </c>
      <c r="C245" s="184" t="s">
        <v>1174</v>
      </c>
      <c r="D245" s="184">
        <v>2013</v>
      </c>
      <c r="E245" s="189">
        <v>41530</v>
      </c>
      <c r="F245" s="184">
        <v>2</v>
      </c>
      <c r="G245" s="184" t="s">
        <v>1163</v>
      </c>
      <c r="H245" s="168"/>
    </row>
    <row r="246" spans="1:8" x14ac:dyDescent="0.3">
      <c r="A246" s="184" t="s">
        <v>810</v>
      </c>
      <c r="B246" s="144" t="s">
        <v>1206</v>
      </c>
      <c r="C246" s="184" t="s">
        <v>287</v>
      </c>
      <c r="D246" s="184">
        <v>2013</v>
      </c>
      <c r="E246" s="189">
        <v>41534</v>
      </c>
      <c r="F246" s="184">
        <v>2</v>
      </c>
      <c r="G246" s="184" t="s">
        <v>92</v>
      </c>
      <c r="H246" s="168"/>
    </row>
    <row r="247" spans="1:8" x14ac:dyDescent="0.3">
      <c r="A247" s="184" t="s">
        <v>244</v>
      </c>
      <c r="B247" s="144" t="s">
        <v>1210</v>
      </c>
      <c r="C247" s="184" t="s">
        <v>286</v>
      </c>
      <c r="D247" s="184">
        <v>2013</v>
      </c>
      <c r="E247" s="189">
        <v>41504</v>
      </c>
      <c r="F247" s="184">
        <v>5</v>
      </c>
      <c r="G247" s="184" t="s">
        <v>391</v>
      </c>
      <c r="H247" s="168"/>
    </row>
    <row r="248" spans="1:8" x14ac:dyDescent="0.3">
      <c r="A248" s="184" t="s">
        <v>211</v>
      </c>
      <c r="B248" s="144" t="s">
        <v>1211</v>
      </c>
      <c r="C248" s="184" t="s">
        <v>286</v>
      </c>
      <c r="D248" s="184">
        <v>2013</v>
      </c>
      <c r="E248" s="189">
        <v>41510</v>
      </c>
      <c r="F248" s="184">
        <v>5</v>
      </c>
      <c r="G248" s="184" t="s">
        <v>290</v>
      </c>
      <c r="H248" s="168"/>
    </row>
    <row r="249" spans="1:8" x14ac:dyDescent="0.3">
      <c r="A249" s="184" t="s">
        <v>441</v>
      </c>
      <c r="B249" s="144" t="s">
        <v>1164</v>
      </c>
      <c r="C249" s="184" t="s">
        <v>286</v>
      </c>
      <c r="D249" s="184">
        <v>2013</v>
      </c>
      <c r="E249" s="189">
        <v>41543</v>
      </c>
      <c r="F249" s="184">
        <v>1</v>
      </c>
      <c r="G249" s="184" t="s">
        <v>597</v>
      </c>
      <c r="H249" s="168"/>
    </row>
    <row r="250" spans="1:8" x14ac:dyDescent="0.3">
      <c r="A250" s="184" t="s">
        <v>441</v>
      </c>
      <c r="B250" s="144" t="s">
        <v>1330</v>
      </c>
      <c r="C250" s="184" t="s">
        <v>608</v>
      </c>
      <c r="D250" s="184">
        <v>2013</v>
      </c>
      <c r="E250" s="189">
        <v>41543</v>
      </c>
      <c r="F250" s="184">
        <v>1</v>
      </c>
      <c r="G250" s="184" t="s">
        <v>597</v>
      </c>
      <c r="H250" s="64" t="s">
        <v>1333</v>
      </c>
    </row>
    <row r="251" spans="1:8" x14ac:dyDescent="0.3">
      <c r="A251" s="184" t="s">
        <v>253</v>
      </c>
      <c r="B251" s="144" t="s">
        <v>1164</v>
      </c>
      <c r="C251" s="184" t="s">
        <v>286</v>
      </c>
      <c r="D251" s="184">
        <v>2013</v>
      </c>
      <c r="E251" s="189">
        <v>41543</v>
      </c>
      <c r="F251" s="184">
        <v>1</v>
      </c>
      <c r="G251" s="184" t="s">
        <v>1043</v>
      </c>
      <c r="H251" s="168"/>
    </row>
    <row r="252" spans="1:8" x14ac:dyDescent="0.3">
      <c r="A252" s="184" t="s">
        <v>253</v>
      </c>
      <c r="B252" s="144" t="s">
        <v>1221</v>
      </c>
      <c r="C252" s="184" t="s">
        <v>287</v>
      </c>
      <c r="D252" s="184">
        <v>2013</v>
      </c>
      <c r="E252" s="189">
        <v>41543</v>
      </c>
      <c r="F252" s="184">
        <v>1</v>
      </c>
      <c r="G252" s="184" t="s">
        <v>1043</v>
      </c>
      <c r="H252" s="168"/>
    </row>
    <row r="253" spans="1:8" x14ac:dyDescent="0.3">
      <c r="A253" s="184" t="s">
        <v>587</v>
      </c>
      <c r="B253" s="144" t="s">
        <v>1228</v>
      </c>
      <c r="C253" s="184" t="s">
        <v>287</v>
      </c>
      <c r="D253" s="184">
        <v>2013</v>
      </c>
      <c r="E253" s="189">
        <v>41544</v>
      </c>
      <c r="F253" s="184">
        <v>2</v>
      </c>
      <c r="G253" s="184" t="s">
        <v>267</v>
      </c>
      <c r="H253" s="168"/>
    </row>
    <row r="254" spans="1:8" x14ac:dyDescent="0.3">
      <c r="A254" s="184" t="s">
        <v>795</v>
      </c>
      <c r="B254" s="144" t="s">
        <v>1225</v>
      </c>
      <c r="C254" s="184" t="s">
        <v>287</v>
      </c>
      <c r="D254" s="184">
        <v>2013</v>
      </c>
      <c r="E254" s="189">
        <v>41544</v>
      </c>
      <c r="F254" s="184">
        <v>5</v>
      </c>
      <c r="G254" s="184" t="s">
        <v>1329</v>
      </c>
      <c r="H254" s="168"/>
    </row>
    <row r="255" spans="1:8" x14ac:dyDescent="0.3">
      <c r="A255" s="184" t="s">
        <v>495</v>
      </c>
      <c r="B255" s="144" t="s">
        <v>1233</v>
      </c>
      <c r="C255" s="184" t="s">
        <v>286</v>
      </c>
      <c r="D255" s="184">
        <v>2013</v>
      </c>
      <c r="E255" s="189">
        <v>41548</v>
      </c>
      <c r="F255" s="184">
        <v>2</v>
      </c>
      <c r="G255" s="184" t="s">
        <v>1234</v>
      </c>
      <c r="H255" s="168"/>
    </row>
    <row r="256" spans="1:8" x14ac:dyDescent="0.3">
      <c r="A256" s="184" t="s">
        <v>390</v>
      </c>
      <c r="B256" s="144" t="s">
        <v>1235</v>
      </c>
      <c r="C256" s="184" t="s">
        <v>286</v>
      </c>
      <c r="D256" s="184">
        <v>2013</v>
      </c>
      <c r="E256" s="189">
        <v>41551</v>
      </c>
      <c r="F256" s="184">
        <v>1</v>
      </c>
      <c r="G256" s="184" t="s">
        <v>1236</v>
      </c>
      <c r="H256" s="168"/>
    </row>
    <row r="257" spans="1:8" x14ac:dyDescent="0.3">
      <c r="A257" s="184" t="s">
        <v>390</v>
      </c>
      <c r="B257" s="144" t="s">
        <v>1221</v>
      </c>
      <c r="C257" s="184" t="s">
        <v>287</v>
      </c>
      <c r="D257" s="184">
        <v>2013</v>
      </c>
      <c r="E257" s="189">
        <v>41551</v>
      </c>
      <c r="F257" s="184">
        <v>1</v>
      </c>
      <c r="G257" s="184" t="s">
        <v>353</v>
      </c>
      <c r="H257" s="168"/>
    </row>
    <row r="258" spans="1:8" x14ac:dyDescent="0.3">
      <c r="A258" s="184" t="s">
        <v>208</v>
      </c>
      <c r="B258" s="144" t="s">
        <v>1237</v>
      </c>
      <c r="C258" s="184" t="s">
        <v>286</v>
      </c>
      <c r="D258" s="184">
        <v>2013</v>
      </c>
      <c r="E258" s="189">
        <v>41551</v>
      </c>
      <c r="F258" s="184">
        <v>2</v>
      </c>
      <c r="G258" s="184" t="s">
        <v>1117</v>
      </c>
      <c r="H258" s="168"/>
    </row>
    <row r="259" spans="1:8" x14ac:dyDescent="0.3">
      <c r="A259" s="184" t="s">
        <v>208</v>
      </c>
      <c r="B259" s="144" t="s">
        <v>1240</v>
      </c>
      <c r="C259" s="184" t="s">
        <v>287</v>
      </c>
      <c r="D259" s="184">
        <v>2013</v>
      </c>
      <c r="E259" s="189">
        <v>41551</v>
      </c>
      <c r="F259" s="184">
        <v>5</v>
      </c>
      <c r="G259" s="184" t="s">
        <v>1117</v>
      </c>
      <c r="H259" s="168"/>
    </row>
    <row r="260" spans="1:8" x14ac:dyDescent="0.3">
      <c r="A260" s="184" t="s">
        <v>290</v>
      </c>
      <c r="B260" s="144" t="s">
        <v>1233</v>
      </c>
      <c r="C260" s="184" t="s">
        <v>287</v>
      </c>
      <c r="D260" s="184">
        <v>2013</v>
      </c>
      <c r="E260" s="189">
        <v>41551</v>
      </c>
      <c r="F260" s="184">
        <v>2</v>
      </c>
      <c r="G260" s="184" t="s">
        <v>321</v>
      </c>
      <c r="H260" s="168"/>
    </row>
    <row r="261" spans="1:8" x14ac:dyDescent="0.3">
      <c r="A261" s="184" t="s">
        <v>556</v>
      </c>
      <c r="B261" s="144" t="s">
        <v>1238</v>
      </c>
      <c r="C261" s="184" t="s">
        <v>286</v>
      </c>
      <c r="D261" s="184">
        <v>2013</v>
      </c>
      <c r="E261" s="189">
        <v>41551</v>
      </c>
      <c r="F261" s="184">
        <v>1</v>
      </c>
      <c r="G261" s="184" t="s">
        <v>208</v>
      </c>
      <c r="H261" s="168"/>
    </row>
    <row r="262" spans="1:8" x14ac:dyDescent="0.3">
      <c r="A262" s="184" t="s">
        <v>401</v>
      </c>
      <c r="B262" s="144" t="s">
        <v>1164</v>
      </c>
      <c r="C262" s="184" t="s">
        <v>286</v>
      </c>
      <c r="D262" s="184">
        <v>2013</v>
      </c>
      <c r="E262" s="189">
        <v>41551</v>
      </c>
      <c r="F262" s="184">
        <v>1</v>
      </c>
      <c r="G262" s="184" t="s">
        <v>208</v>
      </c>
      <c r="H262" s="168"/>
    </row>
    <row r="263" spans="1:8" x14ac:dyDescent="0.3">
      <c r="A263" s="184" t="s">
        <v>1239</v>
      </c>
      <c r="B263" s="144" t="s">
        <v>1211</v>
      </c>
      <c r="C263" s="184" t="s">
        <v>286</v>
      </c>
      <c r="D263" s="184">
        <v>2013</v>
      </c>
      <c r="E263" s="189">
        <v>41551</v>
      </c>
      <c r="F263" s="184">
        <v>5</v>
      </c>
      <c r="G263" s="184" t="s">
        <v>209</v>
      </c>
      <c r="H263" s="168"/>
    </row>
    <row r="264" spans="1:8" x14ac:dyDescent="0.3">
      <c r="A264" s="184" t="s">
        <v>585</v>
      </c>
      <c r="B264" s="144" t="s">
        <v>1241</v>
      </c>
      <c r="C264" s="184" t="s">
        <v>286</v>
      </c>
      <c r="D264" s="184">
        <v>2013</v>
      </c>
      <c r="E264" s="189">
        <v>41554</v>
      </c>
      <c r="F264" s="184">
        <v>3</v>
      </c>
      <c r="G264" s="184" t="s">
        <v>209</v>
      </c>
      <c r="H264" s="168"/>
    </row>
    <row r="265" spans="1:8" x14ac:dyDescent="0.3">
      <c r="A265" s="184" t="s">
        <v>556</v>
      </c>
      <c r="B265" s="144" t="s">
        <v>1221</v>
      </c>
      <c r="C265" s="184" t="s">
        <v>287</v>
      </c>
      <c r="D265" s="184">
        <v>2013</v>
      </c>
      <c r="E265" s="189">
        <v>41558</v>
      </c>
      <c r="F265" s="184">
        <v>1</v>
      </c>
      <c r="G265" s="184" t="s">
        <v>208</v>
      </c>
      <c r="H265" s="168"/>
    </row>
    <row r="266" spans="1:8" x14ac:dyDescent="0.3">
      <c r="A266" s="184" t="s">
        <v>495</v>
      </c>
      <c r="B266" s="144" t="s">
        <v>1258</v>
      </c>
      <c r="C266" s="184" t="s">
        <v>287</v>
      </c>
      <c r="D266" s="184">
        <v>2013</v>
      </c>
      <c r="E266" s="189">
        <v>41571</v>
      </c>
      <c r="F266" s="184">
        <v>3</v>
      </c>
      <c r="G266" s="184" t="s">
        <v>247</v>
      </c>
      <c r="H266" s="168"/>
    </row>
    <row r="267" spans="1:8" ht="42" x14ac:dyDescent="0.3">
      <c r="A267" s="184" t="s">
        <v>253</v>
      </c>
      <c r="B267" s="144" t="s">
        <v>1332</v>
      </c>
      <c r="C267" s="184" t="s">
        <v>608</v>
      </c>
      <c r="D267" s="184">
        <v>2013</v>
      </c>
      <c r="E267" s="189">
        <v>41577</v>
      </c>
      <c r="F267" s="184">
        <v>4</v>
      </c>
      <c r="G267" s="184" t="s">
        <v>1331</v>
      </c>
      <c r="H267" s="127" t="s">
        <v>1334</v>
      </c>
    </row>
    <row r="268" spans="1:8" x14ac:dyDescent="0.3">
      <c r="A268" s="184" t="s">
        <v>1269</v>
      </c>
      <c r="B268" s="144" t="s">
        <v>1267</v>
      </c>
      <c r="C268" s="184" t="s">
        <v>287</v>
      </c>
      <c r="D268" s="184">
        <v>2013</v>
      </c>
      <c r="E268" s="189">
        <v>41578</v>
      </c>
      <c r="F268" s="184">
        <v>1</v>
      </c>
      <c r="G268" s="184" t="s">
        <v>1268</v>
      </c>
      <c r="H268" s="168"/>
    </row>
    <row r="269" spans="1:8" x14ac:dyDescent="0.3">
      <c r="A269" s="184" t="s">
        <v>401</v>
      </c>
      <c r="B269" s="144" t="s">
        <v>1274</v>
      </c>
      <c r="C269" s="184" t="s">
        <v>287</v>
      </c>
      <c r="D269" s="184">
        <v>2013</v>
      </c>
      <c r="E269" s="189">
        <v>41578</v>
      </c>
      <c r="F269" s="184">
        <v>3</v>
      </c>
      <c r="G269" s="184" t="s">
        <v>1148</v>
      </c>
      <c r="H269" s="168"/>
    </row>
    <row r="270" spans="1:8" x14ac:dyDescent="0.3">
      <c r="A270" s="184" t="s">
        <v>208</v>
      </c>
      <c r="B270" s="144" t="s">
        <v>1282</v>
      </c>
      <c r="C270" s="184" t="s">
        <v>608</v>
      </c>
      <c r="D270" s="184">
        <v>2013</v>
      </c>
      <c r="E270" s="189">
        <v>41587</v>
      </c>
      <c r="F270" s="184">
        <v>2</v>
      </c>
      <c r="G270" s="184" t="s">
        <v>1117</v>
      </c>
      <c r="H270" s="64"/>
    </row>
    <row r="271" spans="1:8" x14ac:dyDescent="0.3">
      <c r="A271" s="184" t="s">
        <v>1161</v>
      </c>
      <c r="B271" s="144" t="s">
        <v>1294</v>
      </c>
      <c r="C271" s="184" t="s">
        <v>608</v>
      </c>
      <c r="D271" s="184">
        <v>2013</v>
      </c>
      <c r="E271" s="189">
        <v>41589</v>
      </c>
      <c r="F271" s="184">
        <v>2</v>
      </c>
      <c r="G271" s="184" t="s">
        <v>208</v>
      </c>
      <c r="H271" s="64"/>
    </row>
    <row r="272" spans="1:8" x14ac:dyDescent="0.3">
      <c r="A272" s="184" t="s">
        <v>556</v>
      </c>
      <c r="B272" s="144" t="s">
        <v>1297</v>
      </c>
      <c r="C272" s="184" t="s">
        <v>608</v>
      </c>
      <c r="D272" s="184">
        <v>2013</v>
      </c>
      <c r="E272" s="189">
        <v>41590</v>
      </c>
      <c r="F272" s="184">
        <v>3</v>
      </c>
      <c r="G272" s="184" t="s">
        <v>208</v>
      </c>
      <c r="H272" s="64"/>
    </row>
    <row r="273" spans="1:8" x14ac:dyDescent="0.3">
      <c r="A273" s="184" t="s">
        <v>271</v>
      </c>
      <c r="B273" s="144" t="s">
        <v>1298</v>
      </c>
      <c r="C273" s="184" t="s">
        <v>287</v>
      </c>
      <c r="D273" s="184">
        <v>2013</v>
      </c>
      <c r="E273" s="189">
        <v>41590</v>
      </c>
      <c r="F273" s="184">
        <v>1</v>
      </c>
      <c r="G273" s="184" t="s">
        <v>290</v>
      </c>
      <c r="H273" s="168"/>
    </row>
    <row r="274" spans="1:8" ht="15.75" customHeight="1" x14ac:dyDescent="0.3">
      <c r="A274" s="184" t="s">
        <v>244</v>
      </c>
      <c r="B274" s="144" t="s">
        <v>1299</v>
      </c>
      <c r="C274" s="184" t="s">
        <v>608</v>
      </c>
      <c r="D274" s="184">
        <v>2013</v>
      </c>
      <c r="E274" s="189">
        <v>41590</v>
      </c>
      <c r="F274" s="184">
        <v>2</v>
      </c>
      <c r="G274" s="184" t="s">
        <v>391</v>
      </c>
      <c r="H274" s="64"/>
    </row>
    <row r="275" spans="1:8" x14ac:dyDescent="0.3">
      <c r="A275" s="184" t="s">
        <v>312</v>
      </c>
      <c r="B275" s="144" t="s">
        <v>1311</v>
      </c>
      <c r="C275" s="184" t="s">
        <v>287</v>
      </c>
      <c r="D275" s="184">
        <v>2013</v>
      </c>
      <c r="E275" s="189">
        <v>41592</v>
      </c>
      <c r="F275" s="184">
        <v>2</v>
      </c>
      <c r="G275" s="184" t="s">
        <v>314</v>
      </c>
      <c r="H275" s="168"/>
    </row>
    <row r="276" spans="1:8" x14ac:dyDescent="0.3">
      <c r="A276" s="184" t="s">
        <v>312</v>
      </c>
      <c r="B276" s="144" t="s">
        <v>1312</v>
      </c>
      <c r="C276" s="184" t="s">
        <v>608</v>
      </c>
      <c r="D276" s="184">
        <v>2013</v>
      </c>
      <c r="E276" s="189">
        <v>41592</v>
      </c>
      <c r="F276" s="184">
        <v>3</v>
      </c>
      <c r="G276" s="184" t="s">
        <v>314</v>
      </c>
      <c r="H276" s="64"/>
    </row>
    <row r="277" spans="1:8" x14ac:dyDescent="0.3">
      <c r="A277" s="184" t="s">
        <v>1161</v>
      </c>
      <c r="B277" s="144" t="s">
        <v>1314</v>
      </c>
      <c r="C277" s="184" t="s">
        <v>577</v>
      </c>
      <c r="D277" s="184">
        <v>2014</v>
      </c>
      <c r="E277" s="189">
        <v>41593</v>
      </c>
      <c r="F277" s="184">
        <v>2</v>
      </c>
      <c r="G277" s="184" t="s">
        <v>208</v>
      </c>
      <c r="H277" s="168"/>
    </row>
    <row r="278" spans="1:8" x14ac:dyDescent="0.3">
      <c r="A278" s="184" t="s">
        <v>210</v>
      </c>
      <c r="B278" s="144" t="s">
        <v>1321</v>
      </c>
      <c r="C278" s="184" t="s">
        <v>608</v>
      </c>
      <c r="D278" s="184">
        <v>2013</v>
      </c>
      <c r="E278" s="189">
        <v>41593</v>
      </c>
      <c r="F278" s="184">
        <v>2</v>
      </c>
      <c r="G278" s="184" t="s">
        <v>1340</v>
      </c>
      <c r="H278" s="127" t="s">
        <v>1353</v>
      </c>
    </row>
    <row r="279" spans="1:8" x14ac:dyDescent="0.3">
      <c r="A279" s="184" t="s">
        <v>510</v>
      </c>
      <c r="B279" s="144" t="s">
        <v>1325</v>
      </c>
      <c r="C279" s="184" t="s">
        <v>608</v>
      </c>
      <c r="D279" s="184">
        <v>2013</v>
      </c>
      <c r="E279" s="189">
        <v>41593</v>
      </c>
      <c r="F279" s="184">
        <v>10</v>
      </c>
      <c r="G279" s="184" t="s">
        <v>1328</v>
      </c>
      <c r="H279" s="64"/>
    </row>
    <row r="280" spans="1:8" x14ac:dyDescent="0.3">
      <c r="A280" s="184" t="s">
        <v>733</v>
      </c>
      <c r="B280" s="144" t="s">
        <v>1326</v>
      </c>
      <c r="C280" s="184" t="s">
        <v>608</v>
      </c>
      <c r="D280" s="184">
        <v>2013</v>
      </c>
      <c r="E280" s="189">
        <v>41594</v>
      </c>
      <c r="F280" s="184">
        <v>2</v>
      </c>
      <c r="G280" s="184" t="s">
        <v>1327</v>
      </c>
      <c r="H280" s="64"/>
    </row>
    <row r="281" spans="1:8" x14ac:dyDescent="0.3">
      <c r="A281" s="184" t="s">
        <v>244</v>
      </c>
      <c r="B281" s="144" t="s">
        <v>1335</v>
      </c>
      <c r="C281" s="184" t="s">
        <v>1337</v>
      </c>
      <c r="D281" s="184">
        <v>2014</v>
      </c>
      <c r="E281" s="189">
        <v>41601</v>
      </c>
      <c r="F281" s="184">
        <v>12</v>
      </c>
      <c r="G281" s="184" t="s">
        <v>1336</v>
      </c>
      <c r="H281" s="168"/>
    </row>
    <row r="282" spans="1:8" x14ac:dyDescent="0.3">
      <c r="A282" s="184" t="s">
        <v>1023</v>
      </c>
      <c r="B282" s="144" t="s">
        <v>1346</v>
      </c>
      <c r="C282" s="184" t="s">
        <v>608</v>
      </c>
      <c r="D282" s="184">
        <v>2013</v>
      </c>
      <c r="E282" s="189">
        <v>41607</v>
      </c>
      <c r="F282" s="184">
        <v>10</v>
      </c>
      <c r="G282" s="184" t="s">
        <v>1347</v>
      </c>
      <c r="H282" s="168"/>
    </row>
    <row r="283" spans="1:8" ht="21.6" x14ac:dyDescent="0.3">
      <c r="A283" s="184" t="s">
        <v>208</v>
      </c>
      <c r="B283" s="144" t="s">
        <v>1349</v>
      </c>
      <c r="C283" s="184" t="s">
        <v>577</v>
      </c>
      <c r="D283" s="184">
        <v>2014</v>
      </c>
      <c r="E283" s="189">
        <v>41615</v>
      </c>
      <c r="F283" s="184">
        <v>1</v>
      </c>
      <c r="G283" s="184" t="s">
        <v>1117</v>
      </c>
      <c r="H283" s="127" t="s">
        <v>1350</v>
      </c>
    </row>
    <row r="284" spans="1:8" x14ac:dyDescent="0.3">
      <c r="A284" s="184" t="s">
        <v>444</v>
      </c>
      <c r="B284" s="144" t="s">
        <v>749</v>
      </c>
      <c r="C284" s="184" t="s">
        <v>577</v>
      </c>
      <c r="D284" s="184">
        <v>2014</v>
      </c>
      <c r="E284" s="189">
        <v>41615</v>
      </c>
      <c r="F284" s="184">
        <v>1</v>
      </c>
      <c r="G284" s="184" t="s">
        <v>244</v>
      </c>
      <c r="H284" s="168"/>
    </row>
    <row r="285" spans="1:8" x14ac:dyDescent="0.3">
      <c r="A285" s="184" t="s">
        <v>441</v>
      </c>
      <c r="B285" s="144" t="s">
        <v>1359</v>
      </c>
      <c r="C285" s="184" t="s">
        <v>577</v>
      </c>
      <c r="D285" s="184">
        <v>2014</v>
      </c>
      <c r="E285" s="189">
        <v>41621</v>
      </c>
      <c r="F285" s="184">
        <v>3</v>
      </c>
      <c r="G285" s="184" t="s">
        <v>597</v>
      </c>
      <c r="H285" s="168"/>
    </row>
    <row r="286" spans="1:8" x14ac:dyDescent="0.3">
      <c r="A286" s="184" t="s">
        <v>253</v>
      </c>
      <c r="B286" s="144" t="s">
        <v>1351</v>
      </c>
      <c r="C286" s="184" t="s">
        <v>577</v>
      </c>
      <c r="D286" s="184">
        <v>2014</v>
      </c>
      <c r="E286" s="189">
        <v>41615</v>
      </c>
      <c r="F286" s="184">
        <v>1</v>
      </c>
      <c r="G286" s="184" t="s">
        <v>1331</v>
      </c>
      <c r="H286" s="168"/>
    </row>
    <row r="287" spans="1:8" x14ac:dyDescent="0.3">
      <c r="A287" s="184" t="s">
        <v>945</v>
      </c>
      <c r="B287" s="144" t="s">
        <v>1355</v>
      </c>
      <c r="C287" s="184" t="s">
        <v>608</v>
      </c>
      <c r="D287" s="184">
        <v>2013</v>
      </c>
      <c r="E287" s="189">
        <v>41610</v>
      </c>
      <c r="F287" s="184">
        <v>1</v>
      </c>
      <c r="G287" s="184" t="s">
        <v>1076</v>
      </c>
      <c r="H287" s="168"/>
    </row>
    <row r="288" spans="1:8" x14ac:dyDescent="0.3">
      <c r="A288" s="184" t="s">
        <v>945</v>
      </c>
      <c r="B288" s="144" t="s">
        <v>1356</v>
      </c>
      <c r="C288" s="184" t="s">
        <v>608</v>
      </c>
      <c r="D288" s="184">
        <v>2013</v>
      </c>
      <c r="E288" s="189">
        <v>41610</v>
      </c>
      <c r="F288" s="184">
        <v>3</v>
      </c>
      <c r="G288" s="184" t="s">
        <v>1076</v>
      </c>
      <c r="H288" s="64" t="s">
        <v>1357</v>
      </c>
    </row>
    <row r="289" spans="1:8" x14ac:dyDescent="0.3">
      <c r="A289" s="184" t="s">
        <v>556</v>
      </c>
      <c r="B289" s="144" t="s">
        <v>1314</v>
      </c>
      <c r="C289" s="184" t="s">
        <v>577</v>
      </c>
      <c r="D289" s="184">
        <v>2014</v>
      </c>
      <c r="E289" s="189">
        <v>41621</v>
      </c>
      <c r="F289" s="184">
        <v>2</v>
      </c>
      <c r="G289" s="184" t="s">
        <v>208</v>
      </c>
      <c r="H289" s="64"/>
    </row>
    <row r="290" spans="1:8" x14ac:dyDescent="0.3">
      <c r="A290" s="184" t="s">
        <v>401</v>
      </c>
      <c r="B290" s="144" t="s">
        <v>1358</v>
      </c>
      <c r="C290" s="184" t="s">
        <v>577</v>
      </c>
      <c r="D290" s="184">
        <v>2014</v>
      </c>
      <c r="E290" s="189">
        <v>41621</v>
      </c>
      <c r="F290" s="184">
        <v>2</v>
      </c>
      <c r="G290" s="184" t="s">
        <v>290</v>
      </c>
      <c r="H290" s="168"/>
    </row>
    <row r="291" spans="1:8" x14ac:dyDescent="0.3">
      <c r="A291" s="184" t="s">
        <v>495</v>
      </c>
      <c r="B291" s="144" t="s">
        <v>1360</v>
      </c>
      <c r="C291" s="184" t="s">
        <v>608</v>
      </c>
      <c r="D291" s="184">
        <v>2013</v>
      </c>
      <c r="E291" s="189">
        <v>41626</v>
      </c>
      <c r="F291" s="184">
        <v>2</v>
      </c>
      <c r="G291" s="184" t="s">
        <v>1361</v>
      </c>
      <c r="H291" s="168"/>
    </row>
    <row r="292" spans="1:8" x14ac:dyDescent="0.3">
      <c r="A292" s="184" t="s">
        <v>495</v>
      </c>
      <c r="B292" s="144" t="s">
        <v>1314</v>
      </c>
      <c r="C292" s="184" t="s">
        <v>577</v>
      </c>
      <c r="D292" s="184">
        <v>2014</v>
      </c>
      <c r="E292" s="189">
        <v>41626</v>
      </c>
      <c r="F292" s="184">
        <v>2</v>
      </c>
      <c r="G292" s="184" t="s">
        <v>1361</v>
      </c>
      <c r="H292" s="168"/>
    </row>
    <row r="293" spans="1:8" x14ac:dyDescent="0.3">
      <c r="A293" s="184" t="s">
        <v>250</v>
      </c>
      <c r="B293" s="144" t="s">
        <v>1362</v>
      </c>
      <c r="C293" s="184" t="s">
        <v>608</v>
      </c>
      <c r="D293" s="184">
        <v>2013</v>
      </c>
      <c r="E293" s="189">
        <v>41626</v>
      </c>
      <c r="F293" s="184">
        <v>2</v>
      </c>
      <c r="G293" s="184" t="s">
        <v>822</v>
      </c>
      <c r="H293" s="168"/>
    </row>
    <row r="294" spans="1:8" x14ac:dyDescent="0.3">
      <c r="A294" s="184" t="s">
        <v>14</v>
      </c>
      <c r="B294" s="144" t="s">
        <v>1362</v>
      </c>
      <c r="C294" s="184" t="s">
        <v>608</v>
      </c>
      <c r="D294" s="184">
        <v>2013</v>
      </c>
      <c r="E294" s="189">
        <v>41626</v>
      </c>
      <c r="F294" s="184">
        <v>2</v>
      </c>
      <c r="G294" s="184" t="s">
        <v>822</v>
      </c>
      <c r="H294" s="168"/>
    </row>
    <row r="295" spans="1:8" x14ac:dyDescent="0.3">
      <c r="A295" s="184" t="s">
        <v>271</v>
      </c>
      <c r="B295" s="144" t="s">
        <v>1365</v>
      </c>
      <c r="C295" s="184" t="s">
        <v>608</v>
      </c>
      <c r="D295" s="184">
        <v>2013</v>
      </c>
      <c r="E295" s="189">
        <v>41626</v>
      </c>
      <c r="F295" s="184">
        <v>2</v>
      </c>
      <c r="G295" s="184" t="s">
        <v>290</v>
      </c>
      <c r="H295" s="168"/>
    </row>
    <row r="296" spans="1:8" x14ac:dyDescent="0.3">
      <c r="A296" s="184" t="s">
        <v>733</v>
      </c>
      <c r="B296" s="144" t="s">
        <v>1314</v>
      </c>
      <c r="C296" s="184" t="s">
        <v>577</v>
      </c>
      <c r="D296" s="184">
        <v>2014</v>
      </c>
      <c r="E296" s="189">
        <v>41628</v>
      </c>
      <c r="F296" s="184">
        <v>2</v>
      </c>
      <c r="G296" s="184" t="s">
        <v>1189</v>
      </c>
      <c r="H296" s="168"/>
    </row>
    <row r="297" spans="1:8" x14ac:dyDescent="0.3">
      <c r="A297" s="184" t="s">
        <v>587</v>
      </c>
      <c r="B297" s="144" t="s">
        <v>1314</v>
      </c>
      <c r="C297" s="184" t="s">
        <v>577</v>
      </c>
      <c r="D297" s="184">
        <v>2014</v>
      </c>
      <c r="E297" s="189">
        <v>41631</v>
      </c>
      <c r="F297" s="184">
        <v>2</v>
      </c>
      <c r="G297" s="184" t="s">
        <v>267</v>
      </c>
      <c r="H297" s="168"/>
    </row>
    <row r="298" spans="1:8" x14ac:dyDescent="0.3">
      <c r="A298" s="184" t="s">
        <v>244</v>
      </c>
      <c r="B298" s="144" t="s">
        <v>1351</v>
      </c>
      <c r="C298" s="184" t="s">
        <v>577</v>
      </c>
      <c r="D298" s="184">
        <v>2014</v>
      </c>
      <c r="E298" s="189">
        <v>41639</v>
      </c>
      <c r="F298" s="184">
        <v>1</v>
      </c>
      <c r="G298" s="184" t="s">
        <v>391</v>
      </c>
      <c r="H298" s="168"/>
    </row>
    <row r="299" spans="1:8" x14ac:dyDescent="0.3">
      <c r="A299" s="184" t="s">
        <v>795</v>
      </c>
      <c r="B299" s="144" t="s">
        <v>1369</v>
      </c>
      <c r="C299" s="184" t="s">
        <v>651</v>
      </c>
      <c r="D299" s="184">
        <v>2014</v>
      </c>
      <c r="E299" s="189">
        <v>41276</v>
      </c>
      <c r="F299" s="184">
        <v>2</v>
      </c>
      <c r="G299" s="184" t="s">
        <v>1329</v>
      </c>
      <c r="H299" s="168"/>
    </row>
    <row r="300" spans="1:8" x14ac:dyDescent="0.3">
      <c r="A300" s="184" t="s">
        <v>1392</v>
      </c>
      <c r="B300" s="144">
        <v>41652</v>
      </c>
      <c r="C300" s="184" t="s">
        <v>577</v>
      </c>
      <c r="D300" s="184">
        <v>2014</v>
      </c>
      <c r="E300" s="189">
        <v>41284</v>
      </c>
      <c r="F300" s="184">
        <v>1</v>
      </c>
      <c r="G300" s="184"/>
      <c r="H300" s="168"/>
    </row>
    <row r="301" spans="1:8" x14ac:dyDescent="0.3">
      <c r="A301" s="184" t="s">
        <v>210</v>
      </c>
      <c r="B301" s="144" t="s">
        <v>1406</v>
      </c>
      <c r="C301" s="184" t="s">
        <v>577</v>
      </c>
      <c r="D301" s="184">
        <v>2014</v>
      </c>
      <c r="E301" s="189">
        <v>41656</v>
      </c>
      <c r="F301" s="184">
        <v>2</v>
      </c>
      <c r="G301" s="184" t="s">
        <v>1407</v>
      </c>
      <c r="H301" s="168"/>
    </row>
    <row r="302" spans="1:8" x14ac:dyDescent="0.3">
      <c r="A302" s="184" t="s">
        <v>250</v>
      </c>
      <c r="B302" s="144" t="s">
        <v>1422</v>
      </c>
      <c r="C302" s="184" t="s">
        <v>790</v>
      </c>
      <c r="D302" s="184">
        <v>2014</v>
      </c>
      <c r="E302" s="189">
        <v>41667</v>
      </c>
      <c r="F302" s="184">
        <v>5</v>
      </c>
      <c r="G302" s="184" t="s">
        <v>1423</v>
      </c>
      <c r="H302" s="168"/>
    </row>
    <row r="303" spans="1:8" x14ac:dyDescent="0.3">
      <c r="A303" s="184" t="s">
        <v>253</v>
      </c>
      <c r="B303" s="144" t="s">
        <v>1175</v>
      </c>
      <c r="C303" s="184" t="s">
        <v>790</v>
      </c>
      <c r="D303" s="184">
        <v>2014</v>
      </c>
      <c r="E303" s="189">
        <v>41673</v>
      </c>
      <c r="F303" s="184">
        <v>1</v>
      </c>
      <c r="G303" s="184" t="s">
        <v>1043</v>
      </c>
      <c r="H303" s="168"/>
    </row>
    <row r="304" spans="1:8" x14ac:dyDescent="0.3">
      <c r="A304" s="184" t="s">
        <v>253</v>
      </c>
      <c r="B304" s="144" t="s">
        <v>1438</v>
      </c>
      <c r="C304" s="184" t="s">
        <v>790</v>
      </c>
      <c r="D304" s="184">
        <v>2014</v>
      </c>
      <c r="E304" s="189">
        <v>41673</v>
      </c>
      <c r="F304" s="184">
        <v>1</v>
      </c>
      <c r="G304" s="184" t="s">
        <v>1043</v>
      </c>
      <c r="H304" s="168"/>
    </row>
    <row r="305" spans="1:8" x14ac:dyDescent="0.3">
      <c r="A305" s="184" t="s">
        <v>253</v>
      </c>
      <c r="B305" s="144" t="s">
        <v>1426</v>
      </c>
      <c r="C305" s="184" t="s">
        <v>802</v>
      </c>
      <c r="D305" s="184">
        <v>2014</v>
      </c>
      <c r="E305" s="189">
        <v>41673</v>
      </c>
      <c r="F305" s="184">
        <v>1</v>
      </c>
      <c r="G305" s="184" t="s">
        <v>1043</v>
      </c>
      <c r="H305" s="168"/>
    </row>
    <row r="306" spans="1:8" x14ac:dyDescent="0.3">
      <c r="A306" s="184" t="s">
        <v>807</v>
      </c>
      <c r="B306" s="144">
        <v>41708</v>
      </c>
      <c r="C306" s="184" t="s">
        <v>790</v>
      </c>
      <c r="D306" s="184">
        <v>2014</v>
      </c>
      <c r="E306" s="189">
        <v>41673</v>
      </c>
      <c r="F306" s="184">
        <v>1</v>
      </c>
      <c r="G306" s="184"/>
      <c r="H306" s="168"/>
    </row>
    <row r="307" spans="1:8" s="181" customFormat="1" x14ac:dyDescent="0.3">
      <c r="A307" s="184" t="s">
        <v>556</v>
      </c>
      <c r="B307" s="144" t="s">
        <v>1175</v>
      </c>
      <c r="C307" s="184" t="s">
        <v>790</v>
      </c>
      <c r="D307" s="184">
        <v>2014</v>
      </c>
      <c r="E307" s="189">
        <v>41673</v>
      </c>
      <c r="F307" s="184">
        <v>1</v>
      </c>
      <c r="G307" s="184" t="s">
        <v>1117</v>
      </c>
      <c r="H307" s="168"/>
    </row>
    <row r="308" spans="1:8" s="181" customFormat="1" x14ac:dyDescent="0.3">
      <c r="A308" s="184" t="s">
        <v>1161</v>
      </c>
      <c r="B308" s="144" t="s">
        <v>1427</v>
      </c>
      <c r="C308" s="184" t="s">
        <v>1428</v>
      </c>
      <c r="D308" s="184">
        <v>2014</v>
      </c>
      <c r="E308" s="189">
        <v>41673</v>
      </c>
      <c r="F308" s="184">
        <v>2</v>
      </c>
      <c r="G308" s="184"/>
      <c r="H308" s="168"/>
    </row>
    <row r="309" spans="1:8" s="181" customFormat="1" x14ac:dyDescent="0.3">
      <c r="A309" s="184" t="s">
        <v>1161</v>
      </c>
      <c r="B309" s="144">
        <v>41729</v>
      </c>
      <c r="C309" s="184" t="s">
        <v>790</v>
      </c>
      <c r="D309" s="184">
        <v>2014</v>
      </c>
      <c r="E309" s="189">
        <v>41673</v>
      </c>
      <c r="F309" s="184">
        <v>1</v>
      </c>
      <c r="G309" s="184"/>
      <c r="H309" s="168"/>
    </row>
    <row r="310" spans="1:8" s="181" customFormat="1" x14ac:dyDescent="0.3">
      <c r="A310" s="184" t="s">
        <v>1161</v>
      </c>
      <c r="B310" s="144" t="s">
        <v>1429</v>
      </c>
      <c r="C310" s="184" t="s">
        <v>802</v>
      </c>
      <c r="D310" s="184">
        <v>2014</v>
      </c>
      <c r="E310" s="189">
        <v>41673</v>
      </c>
      <c r="F310" s="184">
        <v>1</v>
      </c>
      <c r="G310" s="184"/>
      <c r="H310" s="168"/>
    </row>
    <row r="311" spans="1:8" s="181" customFormat="1" x14ac:dyDescent="0.3">
      <c r="A311" s="184" t="s">
        <v>1161</v>
      </c>
      <c r="B311" s="144" t="s">
        <v>1437</v>
      </c>
      <c r="C311" s="184" t="s">
        <v>802</v>
      </c>
      <c r="D311" s="184">
        <v>2014</v>
      </c>
      <c r="E311" s="189">
        <v>41673</v>
      </c>
      <c r="F311" s="184">
        <v>1</v>
      </c>
      <c r="G311" s="184"/>
      <c r="H311" s="168"/>
    </row>
    <row r="312" spans="1:8" s="181" customFormat="1" x14ac:dyDescent="0.3">
      <c r="A312" s="184" t="s">
        <v>208</v>
      </c>
      <c r="B312" s="144" t="s">
        <v>1430</v>
      </c>
      <c r="C312" s="184" t="s">
        <v>651</v>
      </c>
      <c r="D312" s="184">
        <v>2014</v>
      </c>
      <c r="E312" s="189">
        <v>41673</v>
      </c>
      <c r="F312" s="184">
        <v>1</v>
      </c>
      <c r="G312" s="184"/>
      <c r="H312" s="168"/>
    </row>
    <row r="313" spans="1:8" s="181" customFormat="1" x14ac:dyDescent="0.3">
      <c r="A313" s="184" t="s">
        <v>208</v>
      </c>
      <c r="B313" s="144" t="s">
        <v>1083</v>
      </c>
      <c r="C313" s="184" t="s">
        <v>651</v>
      </c>
      <c r="D313" s="184">
        <v>2014</v>
      </c>
      <c r="E313" s="189">
        <v>41673</v>
      </c>
      <c r="F313" s="184">
        <v>1</v>
      </c>
      <c r="G313" s="184"/>
      <c r="H313" s="168"/>
    </row>
    <row r="314" spans="1:8" s="181" customFormat="1" x14ac:dyDescent="0.3">
      <c r="A314" s="184" t="s">
        <v>208</v>
      </c>
      <c r="B314" s="144" t="s">
        <v>1238</v>
      </c>
      <c r="C314" s="184" t="s">
        <v>790</v>
      </c>
      <c r="D314" s="184">
        <v>2014</v>
      </c>
      <c r="E314" s="189">
        <v>41673</v>
      </c>
      <c r="F314" s="184">
        <v>1</v>
      </c>
      <c r="G314" s="184"/>
      <c r="H314" s="168"/>
    </row>
    <row r="315" spans="1:8" s="181" customFormat="1" x14ac:dyDescent="0.3">
      <c r="A315" s="184" t="s">
        <v>208</v>
      </c>
      <c r="B315" s="144" t="s">
        <v>1083</v>
      </c>
      <c r="C315" s="184" t="s">
        <v>790</v>
      </c>
      <c r="D315" s="184">
        <v>2014</v>
      </c>
      <c r="E315" s="189">
        <v>41673</v>
      </c>
      <c r="F315" s="184">
        <v>1</v>
      </c>
      <c r="G315" s="184"/>
      <c r="H315" s="168"/>
    </row>
    <row r="316" spans="1:8" s="181" customFormat="1" x14ac:dyDescent="0.3">
      <c r="A316" s="184" t="s">
        <v>210</v>
      </c>
      <c r="B316" s="144" t="s">
        <v>1432</v>
      </c>
      <c r="C316" s="184" t="s">
        <v>651</v>
      </c>
      <c r="D316" s="184">
        <v>2014</v>
      </c>
      <c r="E316" s="189">
        <v>41673</v>
      </c>
      <c r="F316" s="184">
        <v>2</v>
      </c>
      <c r="G316" s="184" t="s">
        <v>1433</v>
      </c>
      <c r="H316" s="168"/>
    </row>
    <row r="317" spans="1:8" s="181" customFormat="1" x14ac:dyDescent="0.3">
      <c r="A317" s="184" t="s">
        <v>210</v>
      </c>
      <c r="B317" s="144" t="s">
        <v>1432</v>
      </c>
      <c r="C317" s="184" t="s">
        <v>790</v>
      </c>
      <c r="D317" s="184">
        <v>2014</v>
      </c>
      <c r="E317" s="189">
        <v>41673</v>
      </c>
      <c r="F317" s="184">
        <v>2</v>
      </c>
      <c r="G317" s="184" t="s">
        <v>1433</v>
      </c>
      <c r="H317" s="168"/>
    </row>
    <row r="318" spans="1:8" s="181" customFormat="1" x14ac:dyDescent="0.3">
      <c r="A318" s="184" t="s">
        <v>267</v>
      </c>
      <c r="B318" s="144" t="s">
        <v>1432</v>
      </c>
      <c r="C318" s="184" t="s">
        <v>651</v>
      </c>
      <c r="D318" s="184">
        <v>2014</v>
      </c>
      <c r="E318" s="189">
        <v>41673</v>
      </c>
      <c r="F318" s="184">
        <v>2</v>
      </c>
      <c r="G318" s="184"/>
      <c r="H318" s="168"/>
    </row>
    <row r="319" spans="1:8" s="181" customFormat="1" x14ac:dyDescent="0.3">
      <c r="A319" s="184" t="s">
        <v>267</v>
      </c>
      <c r="B319" s="144" t="s">
        <v>1431</v>
      </c>
      <c r="C319" s="184" t="s">
        <v>790</v>
      </c>
      <c r="D319" s="184">
        <v>2014</v>
      </c>
      <c r="E319" s="189">
        <v>41673</v>
      </c>
      <c r="F319" s="184">
        <v>1</v>
      </c>
      <c r="G319" s="184"/>
      <c r="H319" s="168"/>
    </row>
    <row r="320" spans="1:8" s="181" customFormat="1" x14ac:dyDescent="0.3">
      <c r="A320" s="184" t="s">
        <v>587</v>
      </c>
      <c r="B320" s="144" t="s">
        <v>1434</v>
      </c>
      <c r="C320" s="184" t="s">
        <v>790</v>
      </c>
      <c r="D320" s="184">
        <v>2014</v>
      </c>
      <c r="E320" s="189">
        <v>41673</v>
      </c>
      <c r="F320" s="184">
        <v>2</v>
      </c>
      <c r="G320" s="184" t="s">
        <v>267</v>
      </c>
      <c r="H320" s="168"/>
    </row>
    <row r="321" spans="1:8" s="181" customFormat="1" x14ac:dyDescent="0.3">
      <c r="A321" s="184" t="s">
        <v>1050</v>
      </c>
      <c r="B321" s="144" t="s">
        <v>1432</v>
      </c>
      <c r="C321" s="184" t="s">
        <v>651</v>
      </c>
      <c r="D321" s="184">
        <v>2014</v>
      </c>
      <c r="E321" s="189">
        <v>41673</v>
      </c>
      <c r="F321" s="184">
        <v>2</v>
      </c>
      <c r="G321" s="184" t="s">
        <v>1153</v>
      </c>
      <c r="H321" s="168"/>
    </row>
    <row r="322" spans="1:8" s="181" customFormat="1" x14ac:dyDescent="0.3">
      <c r="A322" s="184" t="s">
        <v>1392</v>
      </c>
      <c r="B322" s="144" t="s">
        <v>1435</v>
      </c>
      <c r="C322" s="184" t="s">
        <v>651</v>
      </c>
      <c r="D322" s="184">
        <v>2014</v>
      </c>
      <c r="E322" s="189">
        <v>41673</v>
      </c>
      <c r="F322" s="184">
        <v>1</v>
      </c>
      <c r="G322" s="184"/>
      <c r="H322" s="168"/>
    </row>
    <row r="323" spans="1:8" s="181" customFormat="1" x14ac:dyDescent="0.3">
      <c r="A323" s="184" t="s">
        <v>444</v>
      </c>
      <c r="B323" s="144" t="s">
        <v>1080</v>
      </c>
      <c r="C323" s="184" t="s">
        <v>651</v>
      </c>
      <c r="D323" s="184">
        <v>2014</v>
      </c>
      <c r="E323" s="189">
        <v>41673</v>
      </c>
      <c r="F323" s="184">
        <v>1</v>
      </c>
      <c r="G323" s="184"/>
      <c r="H323" s="168"/>
    </row>
    <row r="324" spans="1:8" s="181" customFormat="1" x14ac:dyDescent="0.3">
      <c r="A324" s="184" t="s">
        <v>444</v>
      </c>
      <c r="B324" s="144" t="s">
        <v>1436</v>
      </c>
      <c r="C324" s="184" t="s">
        <v>790</v>
      </c>
      <c r="D324" s="184">
        <v>2014</v>
      </c>
      <c r="E324" s="189">
        <v>41673</v>
      </c>
      <c r="F324" s="184">
        <v>2</v>
      </c>
      <c r="G324" s="184"/>
      <c r="H324" s="168"/>
    </row>
    <row r="325" spans="1:8" s="181" customFormat="1" x14ac:dyDescent="0.3">
      <c r="A325" s="184" t="s">
        <v>510</v>
      </c>
      <c r="B325" s="144" t="s">
        <v>1442</v>
      </c>
      <c r="C325" s="184" t="s">
        <v>790</v>
      </c>
      <c r="D325" s="184">
        <v>2014</v>
      </c>
      <c r="E325" s="189">
        <v>41673</v>
      </c>
      <c r="F325" s="184">
        <v>4</v>
      </c>
      <c r="G325" s="184" t="s">
        <v>1443</v>
      </c>
      <c r="H325" s="168"/>
    </row>
    <row r="326" spans="1:8" s="181" customFormat="1" x14ac:dyDescent="0.3">
      <c r="A326" s="184" t="s">
        <v>423</v>
      </c>
      <c r="B326" s="144" t="s">
        <v>1175</v>
      </c>
      <c r="C326" s="184" t="s">
        <v>790</v>
      </c>
      <c r="D326" s="184">
        <v>2014</v>
      </c>
      <c r="E326" s="189">
        <v>41673</v>
      </c>
      <c r="F326" s="184">
        <v>1</v>
      </c>
      <c r="G326" s="184"/>
      <c r="H326" s="168"/>
    </row>
    <row r="327" spans="1:8" x14ac:dyDescent="0.3">
      <c r="A327" s="184" t="s">
        <v>14</v>
      </c>
      <c r="B327" s="144" t="s">
        <v>1441</v>
      </c>
      <c r="C327" s="184" t="s">
        <v>790</v>
      </c>
      <c r="D327" s="184">
        <v>2014</v>
      </c>
      <c r="E327" s="189">
        <v>41333</v>
      </c>
      <c r="F327" s="184">
        <v>1</v>
      </c>
      <c r="G327" s="184" t="s">
        <v>1444</v>
      </c>
      <c r="H327" s="184"/>
    </row>
    <row r="328" spans="1:8" x14ac:dyDescent="0.3">
      <c r="A328" s="184" t="s">
        <v>312</v>
      </c>
      <c r="B328" s="144" t="s">
        <v>1446</v>
      </c>
      <c r="C328" s="184" t="s">
        <v>790</v>
      </c>
      <c r="D328" s="184">
        <v>2014</v>
      </c>
      <c r="E328" s="189">
        <v>41344</v>
      </c>
      <c r="F328" s="184">
        <v>2</v>
      </c>
      <c r="G328" s="184" t="s">
        <v>794</v>
      </c>
      <c r="H328" s="184"/>
    </row>
    <row r="329" spans="1:8" x14ac:dyDescent="0.3">
      <c r="A329" s="184" t="s">
        <v>807</v>
      </c>
      <c r="B329" s="144" t="s">
        <v>1447</v>
      </c>
      <c r="C329" s="144" t="s">
        <v>282</v>
      </c>
      <c r="D329" s="184">
        <v>2014</v>
      </c>
      <c r="E329" s="144">
        <v>41709</v>
      </c>
      <c r="F329" s="184">
        <v>5</v>
      </c>
      <c r="G329" s="184" t="s">
        <v>1117</v>
      </c>
      <c r="H329" s="144"/>
    </row>
    <row r="330" spans="1:8" s="244" customFormat="1" x14ac:dyDescent="0.3">
      <c r="A330" s="194" t="s">
        <v>318</v>
      </c>
      <c r="B330" s="195" t="s">
        <v>1560</v>
      </c>
      <c r="C330" s="246" t="s">
        <v>282</v>
      </c>
      <c r="D330" s="194">
        <v>2014</v>
      </c>
      <c r="E330" s="246">
        <v>41709</v>
      </c>
      <c r="F330" s="194">
        <v>4</v>
      </c>
      <c r="G330" s="194" t="s">
        <v>1148</v>
      </c>
      <c r="H330" s="144"/>
    </row>
    <row r="331" spans="1:8" x14ac:dyDescent="0.3">
      <c r="A331" s="184" t="s">
        <v>495</v>
      </c>
      <c r="B331" s="144" t="s">
        <v>1448</v>
      </c>
      <c r="C331" s="184" t="s">
        <v>790</v>
      </c>
      <c r="D331" s="184">
        <v>2014</v>
      </c>
      <c r="E331" s="189">
        <v>41350</v>
      </c>
      <c r="F331" s="184">
        <v>3.5</v>
      </c>
      <c r="G331" s="184" t="s">
        <v>1449</v>
      </c>
      <c r="H331" s="144"/>
    </row>
    <row r="332" spans="1:8" x14ac:dyDescent="0.3">
      <c r="A332" s="184" t="s">
        <v>14</v>
      </c>
      <c r="B332" s="144" t="s">
        <v>1448</v>
      </c>
      <c r="C332" s="184" t="s">
        <v>790</v>
      </c>
      <c r="D332" s="184">
        <v>2014</v>
      </c>
      <c r="E332" s="189">
        <v>41350</v>
      </c>
      <c r="F332" s="184">
        <v>3.5</v>
      </c>
      <c r="G332" s="184" t="s">
        <v>597</v>
      </c>
      <c r="H332" s="144"/>
    </row>
    <row r="333" spans="1:8" x14ac:dyDescent="0.3">
      <c r="A333" s="184" t="s">
        <v>401</v>
      </c>
      <c r="B333" s="144" t="s">
        <v>1453</v>
      </c>
      <c r="C333" s="184" t="s">
        <v>884</v>
      </c>
      <c r="D333" s="184">
        <v>2014</v>
      </c>
      <c r="E333" s="189">
        <v>41732</v>
      </c>
      <c r="F333" s="184">
        <v>3</v>
      </c>
      <c r="G333" s="184"/>
      <c r="H333" s="144"/>
    </row>
    <row r="334" spans="1:8" x14ac:dyDescent="0.3">
      <c r="A334" s="184" t="s">
        <v>312</v>
      </c>
      <c r="B334" s="144" t="s">
        <v>1488</v>
      </c>
      <c r="C334" s="144" t="s">
        <v>880</v>
      </c>
      <c r="D334" s="184">
        <v>2014</v>
      </c>
      <c r="E334" s="185">
        <v>41759</v>
      </c>
      <c r="F334" s="184">
        <v>1</v>
      </c>
      <c r="G334" s="184" t="s">
        <v>314</v>
      </c>
      <c r="H334" s="144"/>
    </row>
    <row r="335" spans="1:8" s="181" customFormat="1" x14ac:dyDescent="0.3">
      <c r="A335" s="184" t="s">
        <v>587</v>
      </c>
      <c r="B335" s="144" t="s">
        <v>1489</v>
      </c>
      <c r="C335" s="144" t="s">
        <v>880</v>
      </c>
      <c r="D335" s="184">
        <v>2014</v>
      </c>
      <c r="E335" s="185">
        <v>41764</v>
      </c>
      <c r="F335" s="184">
        <v>2</v>
      </c>
      <c r="G335" s="184" t="s">
        <v>1022</v>
      </c>
      <c r="H335" s="144"/>
    </row>
    <row r="336" spans="1:8" s="181" customFormat="1" x14ac:dyDescent="0.3">
      <c r="A336" s="184" t="s">
        <v>587</v>
      </c>
      <c r="B336" s="144" t="s">
        <v>1490</v>
      </c>
      <c r="C336" s="144" t="s">
        <v>957</v>
      </c>
      <c r="D336" s="184">
        <v>2014</v>
      </c>
      <c r="E336" s="185">
        <v>41764</v>
      </c>
      <c r="F336" s="184">
        <v>2</v>
      </c>
      <c r="G336" s="184" t="s">
        <v>1022</v>
      </c>
      <c r="H336" s="144"/>
    </row>
    <row r="337" spans="1:8" x14ac:dyDescent="0.3">
      <c r="A337" s="184" t="s">
        <v>495</v>
      </c>
      <c r="B337" s="144" t="s">
        <v>1516</v>
      </c>
      <c r="C337" s="184" t="s">
        <v>880</v>
      </c>
      <c r="D337" s="184">
        <v>2014</v>
      </c>
      <c r="E337" s="185">
        <v>41781</v>
      </c>
      <c r="F337" s="184">
        <v>2</v>
      </c>
      <c r="G337" s="184" t="s">
        <v>1517</v>
      </c>
      <c r="H337" s="144"/>
    </row>
    <row r="338" spans="1:8" x14ac:dyDescent="0.3">
      <c r="A338" s="184" t="s">
        <v>1531</v>
      </c>
      <c r="B338" s="144" t="s">
        <v>1532</v>
      </c>
      <c r="C338" s="184" t="s">
        <v>957</v>
      </c>
      <c r="D338" s="184">
        <v>2014</v>
      </c>
      <c r="E338" s="185">
        <v>41788</v>
      </c>
      <c r="F338" s="184">
        <v>2</v>
      </c>
      <c r="G338" s="184" t="s">
        <v>267</v>
      </c>
      <c r="H338" s="144"/>
    </row>
    <row r="339" spans="1:8" x14ac:dyDescent="0.3">
      <c r="A339" s="184" t="s">
        <v>1549</v>
      </c>
      <c r="B339" s="184" t="s">
        <v>1550</v>
      </c>
      <c r="C339" s="184" t="s">
        <v>282</v>
      </c>
      <c r="D339" s="184">
        <v>2014</v>
      </c>
      <c r="E339" s="185">
        <v>41736</v>
      </c>
      <c r="F339" s="184">
        <v>1</v>
      </c>
      <c r="G339" s="184" t="s">
        <v>1551</v>
      </c>
      <c r="H339" s="184"/>
    </row>
    <row r="340" spans="1:8" x14ac:dyDescent="0.3">
      <c r="A340" s="184" t="s">
        <v>1538</v>
      </c>
      <c r="B340" s="184" t="s">
        <v>1552</v>
      </c>
      <c r="C340" s="184" t="s">
        <v>282</v>
      </c>
      <c r="D340" s="184">
        <v>2014</v>
      </c>
      <c r="E340" s="185">
        <v>41736</v>
      </c>
      <c r="F340" s="184">
        <v>1</v>
      </c>
      <c r="G340" s="184" t="s">
        <v>267</v>
      </c>
      <c r="H340" s="184"/>
    </row>
    <row r="341" spans="1:8" x14ac:dyDescent="0.3">
      <c r="A341" s="184" t="s">
        <v>250</v>
      </c>
      <c r="B341" s="184" t="s">
        <v>1552</v>
      </c>
      <c r="C341" s="184" t="s">
        <v>1652</v>
      </c>
      <c r="D341" s="184">
        <v>2014</v>
      </c>
      <c r="E341" s="185">
        <v>41838</v>
      </c>
      <c r="F341" s="184">
        <v>1</v>
      </c>
      <c r="G341" s="184" t="s">
        <v>1653</v>
      </c>
      <c r="H341" s="184"/>
    </row>
    <row r="342" spans="1:8" x14ac:dyDescent="0.3">
      <c r="A342" s="184" t="s">
        <v>587</v>
      </c>
      <c r="B342" s="184" t="s">
        <v>1655</v>
      </c>
      <c r="C342" s="184" t="s">
        <v>1047</v>
      </c>
      <c r="D342" s="184">
        <v>2014</v>
      </c>
      <c r="E342" s="185">
        <v>41855</v>
      </c>
      <c r="F342" s="184">
        <v>2</v>
      </c>
      <c r="G342" s="184"/>
      <c r="H342" s="184"/>
    </row>
    <row r="343" spans="1:8" x14ac:dyDescent="0.3">
      <c r="A343" s="184" t="s">
        <v>587</v>
      </c>
      <c r="B343" s="184" t="s">
        <v>1656</v>
      </c>
      <c r="C343" s="184" t="s">
        <v>1047</v>
      </c>
      <c r="D343" s="184">
        <v>2014</v>
      </c>
      <c r="E343" s="185">
        <v>41855</v>
      </c>
      <c r="F343" s="184">
        <v>3</v>
      </c>
      <c r="G343" s="184"/>
      <c r="H343" s="184"/>
    </row>
    <row r="344" spans="1:8" x14ac:dyDescent="0.3">
      <c r="A344" s="184"/>
      <c r="B344" s="184"/>
      <c r="C344" s="184"/>
      <c r="D344" s="184"/>
      <c r="E344" s="184"/>
      <c r="F344" s="184"/>
      <c r="G344" s="184"/>
      <c r="H344" s="184"/>
    </row>
    <row r="345" spans="1:8" x14ac:dyDescent="0.3">
      <c r="A345" s="184"/>
      <c r="B345" s="184"/>
      <c r="C345" s="184"/>
      <c r="D345" s="184"/>
      <c r="E345" s="184"/>
      <c r="F345" s="184"/>
      <c r="G345" s="184"/>
      <c r="H345" s="184"/>
    </row>
    <row r="346" spans="1:8" x14ac:dyDescent="0.3">
      <c r="A346" s="184"/>
      <c r="B346" s="184"/>
      <c r="C346" s="184"/>
      <c r="D346" s="184"/>
      <c r="E346" s="184"/>
      <c r="F346" s="184"/>
      <c r="G346" s="184"/>
      <c r="H346" s="184"/>
    </row>
    <row r="347" spans="1:8" x14ac:dyDescent="0.3">
      <c r="A347" s="184"/>
      <c r="B347" s="184"/>
      <c r="C347" s="184"/>
      <c r="D347" s="184"/>
      <c r="E347" s="184"/>
      <c r="F347" s="184"/>
      <c r="G347" s="184"/>
      <c r="H347" s="184"/>
    </row>
    <row r="348" spans="1:8" x14ac:dyDescent="0.3">
      <c r="A348" s="184"/>
      <c r="B348" s="184"/>
      <c r="C348" s="184"/>
      <c r="D348" s="184"/>
      <c r="E348" s="184"/>
      <c r="F348" s="184"/>
      <c r="G348" s="184"/>
      <c r="H348" s="184"/>
    </row>
    <row r="349" spans="1:8" x14ac:dyDescent="0.3">
      <c r="A349" s="184"/>
      <c r="B349" s="184"/>
      <c r="C349" s="184"/>
      <c r="D349" s="184"/>
      <c r="E349" s="184"/>
      <c r="F349" s="184"/>
      <c r="G349" s="184"/>
      <c r="H349" s="184"/>
    </row>
    <row r="350" spans="1:8" x14ac:dyDescent="0.3">
      <c r="A350" s="184"/>
      <c r="B350" s="184"/>
      <c r="C350" s="184"/>
      <c r="D350" s="184"/>
      <c r="E350" s="184"/>
      <c r="F350" s="184"/>
      <c r="G350" s="184"/>
      <c r="H350" s="184"/>
    </row>
    <row r="351" spans="1:8" x14ac:dyDescent="0.3">
      <c r="A351" s="184"/>
      <c r="B351" s="184"/>
      <c r="C351" s="184"/>
      <c r="D351" s="184"/>
      <c r="E351" s="184"/>
      <c r="F351" s="184"/>
      <c r="G351" s="184"/>
      <c r="H351" s="184"/>
    </row>
    <row r="352" spans="1:8" x14ac:dyDescent="0.3">
      <c r="A352" s="184"/>
      <c r="B352" s="184"/>
      <c r="C352" s="184"/>
      <c r="D352" s="184"/>
      <c r="E352" s="184"/>
      <c r="F352" s="184"/>
      <c r="G352" s="184"/>
      <c r="H352" s="184"/>
    </row>
    <row r="353" spans="1:8" x14ac:dyDescent="0.3">
      <c r="A353" s="184"/>
      <c r="B353" s="184"/>
      <c r="C353" s="184"/>
      <c r="D353" s="184"/>
      <c r="E353" s="184"/>
      <c r="F353" s="184"/>
      <c r="G353" s="184"/>
      <c r="H353" s="184"/>
    </row>
    <row r="354" spans="1:8" x14ac:dyDescent="0.3">
      <c r="A354" s="184"/>
      <c r="B354" s="184"/>
      <c r="C354" s="184"/>
      <c r="D354" s="184"/>
      <c r="E354" s="184"/>
      <c r="F354" s="184"/>
      <c r="G354" s="184"/>
      <c r="H354" s="184"/>
    </row>
    <row r="355" spans="1:8" x14ac:dyDescent="0.3">
      <c r="A355" s="184"/>
      <c r="B355" s="184"/>
      <c r="C355" s="184"/>
      <c r="D355" s="184"/>
      <c r="E355" s="184"/>
      <c r="F355" s="184"/>
      <c r="G355" s="184"/>
      <c r="H355" s="184"/>
    </row>
    <row r="356" spans="1:8" x14ac:dyDescent="0.3">
      <c r="A356" s="184"/>
      <c r="B356" s="184"/>
      <c r="C356" s="184"/>
      <c r="D356" s="184"/>
      <c r="E356" s="184"/>
      <c r="F356" s="184"/>
      <c r="G356" s="184"/>
      <c r="H356" s="184"/>
    </row>
    <row r="357" spans="1:8" x14ac:dyDescent="0.3">
      <c r="A357" s="184"/>
      <c r="B357" s="184"/>
      <c r="C357" s="184"/>
      <c r="D357" s="184"/>
      <c r="E357" s="184"/>
      <c r="F357" s="184"/>
      <c r="G357" s="184"/>
      <c r="H357" s="184"/>
    </row>
    <row r="358" spans="1:8" x14ac:dyDescent="0.3">
      <c r="A358" s="184"/>
      <c r="B358" s="184"/>
      <c r="C358" s="184"/>
      <c r="D358" s="184"/>
      <c r="E358" s="184"/>
      <c r="F358" s="184"/>
      <c r="G358" s="184"/>
      <c r="H358" s="184"/>
    </row>
    <row r="359" spans="1:8" x14ac:dyDescent="0.3">
      <c r="A359" s="184"/>
      <c r="B359" s="184"/>
      <c r="C359" s="184"/>
      <c r="D359" s="184"/>
      <c r="E359" s="184"/>
      <c r="F359" s="184"/>
      <c r="G359" s="184"/>
      <c r="H359" s="184"/>
    </row>
    <row r="360" spans="1:8" x14ac:dyDescent="0.3">
      <c r="A360" s="184"/>
      <c r="B360" s="184"/>
      <c r="C360" s="184"/>
      <c r="D360" s="184"/>
      <c r="E360" s="184"/>
      <c r="F360" s="184"/>
      <c r="G360" s="184"/>
      <c r="H360" s="184"/>
    </row>
    <row r="361" spans="1:8" x14ac:dyDescent="0.3">
      <c r="A361" s="184"/>
      <c r="B361" s="184"/>
      <c r="C361" s="184"/>
      <c r="D361" s="184"/>
      <c r="E361" s="184"/>
      <c r="F361" s="184"/>
      <c r="G361" s="184"/>
      <c r="H361" s="184"/>
    </row>
    <row r="362" spans="1:8" x14ac:dyDescent="0.3">
      <c r="A362" s="184"/>
      <c r="B362" s="184"/>
      <c r="C362" s="184"/>
      <c r="D362" s="184"/>
      <c r="E362" s="184"/>
      <c r="F362" s="184"/>
      <c r="G362" s="184"/>
      <c r="H362" s="184"/>
    </row>
    <row r="363" spans="1:8" x14ac:dyDescent="0.3">
      <c r="A363" s="184"/>
      <c r="B363" s="184"/>
      <c r="C363" s="184"/>
      <c r="D363" s="184"/>
      <c r="E363" s="184"/>
      <c r="F363" s="184"/>
      <c r="G363" s="184"/>
      <c r="H363" s="184"/>
    </row>
    <row r="364" spans="1:8" x14ac:dyDescent="0.3">
      <c r="A364" s="184"/>
      <c r="B364" s="184"/>
      <c r="C364" s="184"/>
      <c r="D364" s="184"/>
      <c r="E364" s="184"/>
      <c r="F364" s="184"/>
      <c r="G364" s="184"/>
      <c r="H364" s="184"/>
    </row>
    <row r="365" spans="1:8" x14ac:dyDescent="0.3">
      <c r="A365" s="184"/>
      <c r="B365" s="184"/>
      <c r="C365" s="184"/>
      <c r="D365" s="184"/>
      <c r="E365" s="184"/>
      <c r="F365" s="184"/>
      <c r="G365" s="184"/>
      <c r="H365" s="184"/>
    </row>
    <row r="366" spans="1:8" x14ac:dyDescent="0.3">
      <c r="A366" s="184"/>
      <c r="B366" s="184"/>
      <c r="C366" s="184"/>
      <c r="D366" s="184"/>
      <c r="E366" s="184"/>
      <c r="F366" s="184"/>
      <c r="G366" s="184"/>
      <c r="H366" s="184"/>
    </row>
    <row r="367" spans="1:8" x14ac:dyDescent="0.3">
      <c r="A367" s="184"/>
      <c r="B367" s="184"/>
      <c r="C367" s="184"/>
      <c r="D367" s="184"/>
      <c r="E367" s="184"/>
      <c r="F367" s="184"/>
      <c r="G367" s="184"/>
      <c r="H367" s="184"/>
    </row>
    <row r="368" spans="1:8" x14ac:dyDescent="0.3">
      <c r="A368" s="184"/>
      <c r="B368" s="184"/>
      <c r="C368" s="184"/>
      <c r="D368" s="184"/>
      <c r="E368" s="184"/>
      <c r="F368" s="184"/>
      <c r="G368" s="184"/>
      <c r="H368" s="184"/>
    </row>
    <row r="369" spans="1:8" x14ac:dyDescent="0.3">
      <c r="A369" s="184"/>
      <c r="B369" s="184"/>
      <c r="C369" s="184"/>
      <c r="D369" s="184"/>
      <c r="E369" s="184"/>
      <c r="F369" s="184"/>
      <c r="G369" s="184"/>
      <c r="H369" s="184"/>
    </row>
    <row r="370" spans="1:8" x14ac:dyDescent="0.3">
      <c r="A370" s="184"/>
      <c r="B370" s="184"/>
      <c r="C370" s="184"/>
      <c r="D370" s="184"/>
      <c r="E370" s="184"/>
      <c r="F370" s="184"/>
      <c r="G370" s="184"/>
      <c r="H370" s="184"/>
    </row>
    <row r="371" spans="1:8" x14ac:dyDescent="0.3">
      <c r="A371" s="184"/>
      <c r="B371" s="184"/>
      <c r="C371" s="184"/>
      <c r="D371" s="184"/>
      <c r="E371" s="184"/>
      <c r="F371" s="184"/>
      <c r="G371" s="184"/>
      <c r="H371" s="184"/>
    </row>
    <row r="372" spans="1:8" x14ac:dyDescent="0.3">
      <c r="A372" s="184"/>
      <c r="B372" s="184"/>
      <c r="C372" s="184"/>
      <c r="D372" s="184"/>
      <c r="E372" s="184"/>
      <c r="F372" s="184"/>
      <c r="G372" s="184"/>
      <c r="H372" s="184"/>
    </row>
    <row r="373" spans="1:8" x14ac:dyDescent="0.3">
      <c r="A373" s="184"/>
      <c r="B373" s="184"/>
      <c r="C373" s="184"/>
      <c r="D373" s="184"/>
      <c r="E373" s="184"/>
      <c r="F373" s="184"/>
      <c r="G373" s="184"/>
      <c r="H373" s="184"/>
    </row>
    <row r="374" spans="1:8" x14ac:dyDescent="0.3">
      <c r="A374" s="184"/>
      <c r="B374" s="184"/>
      <c r="C374" s="184"/>
      <c r="D374" s="184"/>
      <c r="E374" s="184"/>
      <c r="F374" s="184"/>
      <c r="G374" s="184"/>
      <c r="H374" s="184"/>
    </row>
    <row r="375" spans="1:8" x14ac:dyDescent="0.3">
      <c r="A375" s="184"/>
      <c r="B375" s="184"/>
      <c r="C375" s="184"/>
      <c r="D375" s="184"/>
      <c r="E375" s="184"/>
      <c r="F375" s="184"/>
      <c r="G375" s="184"/>
      <c r="H375" s="184"/>
    </row>
    <row r="376" spans="1:8" x14ac:dyDescent="0.3">
      <c r="A376" s="184"/>
      <c r="B376" s="184"/>
      <c r="C376" s="184"/>
      <c r="D376" s="184"/>
      <c r="E376" s="184"/>
      <c r="F376" s="184"/>
      <c r="G376" s="184"/>
      <c r="H376" s="184"/>
    </row>
    <row r="377" spans="1:8" x14ac:dyDescent="0.3">
      <c r="A377" s="184"/>
      <c r="B377" s="184"/>
      <c r="C377" s="184"/>
      <c r="D377" s="184"/>
      <c r="E377" s="184"/>
      <c r="F377" s="184"/>
      <c r="G377" s="184"/>
      <c r="H377" s="184"/>
    </row>
    <row r="378" spans="1:8" x14ac:dyDescent="0.3">
      <c r="A378" s="184"/>
      <c r="B378" s="184"/>
      <c r="C378" s="184"/>
      <c r="D378" s="184"/>
      <c r="E378" s="184"/>
      <c r="F378" s="184"/>
      <c r="G378" s="184"/>
      <c r="H378" s="184"/>
    </row>
    <row r="379" spans="1:8" x14ac:dyDescent="0.3">
      <c r="A379" s="184"/>
      <c r="B379" s="184"/>
      <c r="C379" s="184"/>
      <c r="D379" s="184"/>
      <c r="E379" s="184"/>
      <c r="F379" s="184"/>
      <c r="G379" s="184"/>
      <c r="H379" s="184"/>
    </row>
    <row r="380" spans="1:8" x14ac:dyDescent="0.3">
      <c r="A380" s="184"/>
      <c r="B380" s="184"/>
      <c r="C380" s="184"/>
      <c r="D380" s="184"/>
      <c r="E380" s="184"/>
      <c r="F380" s="184"/>
      <c r="G380" s="184"/>
      <c r="H380" s="184"/>
    </row>
    <row r="381" spans="1:8" x14ac:dyDescent="0.3">
      <c r="A381" s="184"/>
      <c r="B381" s="184"/>
      <c r="C381" s="184"/>
      <c r="D381" s="184"/>
      <c r="E381" s="184"/>
      <c r="F381" s="184"/>
      <c r="G381" s="184"/>
      <c r="H381" s="184"/>
    </row>
    <row r="382" spans="1:8" x14ac:dyDescent="0.3">
      <c r="A382" s="184"/>
      <c r="B382" s="184"/>
      <c r="C382" s="184"/>
      <c r="D382" s="184"/>
      <c r="E382" s="184"/>
      <c r="F382" s="184"/>
      <c r="G382" s="184"/>
      <c r="H382" s="184"/>
    </row>
    <row r="383" spans="1:8" x14ac:dyDescent="0.3">
      <c r="A383" s="184"/>
      <c r="B383" s="184"/>
      <c r="C383" s="184"/>
      <c r="D383" s="184"/>
      <c r="E383" s="184"/>
      <c r="F383" s="184"/>
      <c r="G383" s="184"/>
      <c r="H383" s="184"/>
    </row>
    <row r="384" spans="1:8" x14ac:dyDescent="0.3">
      <c r="A384" s="184"/>
      <c r="B384" s="184"/>
      <c r="C384" s="184"/>
      <c r="D384" s="184"/>
      <c r="E384" s="184"/>
      <c r="F384" s="184"/>
      <c r="G384" s="184"/>
      <c r="H384" s="184"/>
    </row>
    <row r="385" spans="1:8" x14ac:dyDescent="0.3">
      <c r="A385" s="184"/>
      <c r="B385" s="184"/>
      <c r="C385" s="184"/>
      <c r="D385" s="184"/>
      <c r="E385" s="184"/>
      <c r="F385" s="184"/>
      <c r="G385" s="184"/>
      <c r="H385" s="184"/>
    </row>
    <row r="386" spans="1:8" x14ac:dyDescent="0.3">
      <c r="A386" s="184"/>
      <c r="B386" s="184"/>
      <c r="C386" s="184"/>
      <c r="D386" s="184"/>
      <c r="E386" s="184"/>
      <c r="F386" s="184"/>
      <c r="G386" s="184"/>
      <c r="H386" s="184"/>
    </row>
    <row r="387" spans="1:8" x14ac:dyDescent="0.3">
      <c r="A387" s="184"/>
      <c r="B387" s="184"/>
      <c r="C387" s="184"/>
      <c r="D387" s="184"/>
      <c r="E387" s="184"/>
      <c r="F387" s="184"/>
      <c r="G387" s="184"/>
      <c r="H387" s="184"/>
    </row>
    <row r="388" spans="1:8" x14ac:dyDescent="0.3">
      <c r="A388" s="184"/>
      <c r="B388" s="184"/>
      <c r="C388" s="184"/>
      <c r="D388" s="184"/>
      <c r="E388" s="184"/>
      <c r="F388" s="184"/>
      <c r="G388" s="184"/>
      <c r="H388" s="184"/>
    </row>
    <row r="389" spans="1:8" x14ac:dyDescent="0.3">
      <c r="A389" s="184"/>
      <c r="B389" s="184"/>
      <c r="C389" s="184"/>
      <c r="D389" s="184"/>
      <c r="E389" s="184"/>
      <c r="F389" s="184"/>
      <c r="G389" s="184"/>
      <c r="H389" s="184"/>
    </row>
    <row r="390" spans="1:8" x14ac:dyDescent="0.3">
      <c r="A390" s="184"/>
      <c r="B390" s="184"/>
      <c r="C390" s="184"/>
      <c r="D390" s="184"/>
      <c r="E390" s="184"/>
      <c r="F390" s="184"/>
      <c r="G390" s="184"/>
      <c r="H390" s="184"/>
    </row>
    <row r="391" spans="1:8" x14ac:dyDescent="0.3">
      <c r="A391" s="184"/>
      <c r="B391" s="184"/>
      <c r="C391" s="184"/>
      <c r="D391" s="184"/>
      <c r="E391" s="184"/>
      <c r="F391" s="184"/>
      <c r="G391" s="184"/>
      <c r="H391" s="184"/>
    </row>
    <row r="392" spans="1:8" x14ac:dyDescent="0.3">
      <c r="A392" s="184"/>
      <c r="B392" s="184"/>
      <c r="C392" s="184"/>
      <c r="D392" s="184"/>
      <c r="E392" s="184"/>
      <c r="F392" s="184"/>
      <c r="G392" s="184"/>
      <c r="H392" s="184"/>
    </row>
    <row r="393" spans="1:8" x14ac:dyDescent="0.3">
      <c r="A393" s="184"/>
      <c r="B393" s="184"/>
      <c r="C393" s="184"/>
      <c r="D393" s="184"/>
      <c r="E393" s="184"/>
      <c r="F393" s="184"/>
      <c r="G393" s="184"/>
      <c r="H393" s="184"/>
    </row>
    <row r="394" spans="1:8" x14ac:dyDescent="0.3">
      <c r="A394" s="184"/>
      <c r="B394" s="184"/>
      <c r="C394" s="184"/>
      <c r="D394" s="184"/>
      <c r="E394" s="184"/>
      <c r="F394" s="184"/>
      <c r="G394" s="184"/>
      <c r="H394" s="184"/>
    </row>
    <row r="395" spans="1:8" x14ac:dyDescent="0.3">
      <c r="A395" s="184"/>
      <c r="B395" s="184"/>
      <c r="C395" s="184"/>
      <c r="D395" s="184"/>
      <c r="E395" s="184"/>
      <c r="F395" s="184"/>
      <c r="G395" s="184"/>
      <c r="H395" s="184"/>
    </row>
    <row r="396" spans="1:8" x14ac:dyDescent="0.3">
      <c r="A396" s="184"/>
      <c r="B396" s="184"/>
      <c r="C396" s="184"/>
      <c r="D396" s="184"/>
      <c r="E396" s="184"/>
      <c r="F396" s="184"/>
      <c r="G396" s="184"/>
      <c r="H396" s="184"/>
    </row>
    <row r="397" spans="1:8" x14ac:dyDescent="0.3">
      <c r="A397" s="184"/>
      <c r="B397" s="184"/>
      <c r="C397" s="184"/>
      <c r="D397" s="184"/>
      <c r="E397" s="184"/>
      <c r="F397" s="184"/>
      <c r="G397" s="184"/>
      <c r="H397" s="184"/>
    </row>
    <row r="398" spans="1:8" x14ac:dyDescent="0.3">
      <c r="A398" s="184"/>
      <c r="B398" s="184"/>
      <c r="C398" s="184"/>
      <c r="D398" s="184"/>
      <c r="E398" s="184"/>
      <c r="F398" s="184"/>
      <c r="G398" s="184"/>
      <c r="H398" s="184"/>
    </row>
    <row r="399" spans="1:8" x14ac:dyDescent="0.3">
      <c r="A399" s="184"/>
      <c r="B399" s="184"/>
      <c r="C399" s="184"/>
      <c r="D399" s="184"/>
      <c r="E399" s="184"/>
      <c r="F399" s="184"/>
      <c r="G399" s="184"/>
      <c r="H399" s="184"/>
    </row>
    <row r="400" spans="1:8" x14ac:dyDescent="0.3">
      <c r="A400" s="184"/>
      <c r="B400" s="184"/>
      <c r="C400" s="184"/>
      <c r="D400" s="184"/>
      <c r="E400" s="184"/>
      <c r="F400" s="184"/>
      <c r="G400" s="184"/>
      <c r="H400" s="184"/>
    </row>
    <row r="401" spans="1:8" x14ac:dyDescent="0.3">
      <c r="A401" s="184"/>
      <c r="B401" s="184"/>
      <c r="C401" s="184"/>
      <c r="D401" s="184"/>
      <c r="E401" s="184"/>
      <c r="F401" s="184"/>
      <c r="G401" s="184"/>
      <c r="H401" s="184"/>
    </row>
    <row r="402" spans="1:8" x14ac:dyDescent="0.3">
      <c r="A402" s="184"/>
      <c r="B402" s="184"/>
      <c r="C402" s="184"/>
      <c r="D402" s="184"/>
      <c r="E402" s="184"/>
      <c r="F402" s="184"/>
      <c r="G402" s="184"/>
      <c r="H402" s="184"/>
    </row>
    <row r="403" spans="1:8" x14ac:dyDescent="0.3">
      <c r="A403" s="184"/>
      <c r="B403" s="184"/>
      <c r="C403" s="184"/>
      <c r="D403" s="184"/>
      <c r="E403" s="184"/>
      <c r="F403" s="184"/>
      <c r="G403" s="184"/>
      <c r="H403" s="184"/>
    </row>
    <row r="404" spans="1:8" x14ac:dyDescent="0.3">
      <c r="A404" s="184"/>
      <c r="B404" s="184"/>
      <c r="C404" s="184"/>
      <c r="D404" s="184"/>
      <c r="E404" s="184"/>
      <c r="F404" s="184"/>
      <c r="G404" s="184"/>
      <c r="H404" s="184"/>
    </row>
    <row r="405" spans="1:8" x14ac:dyDescent="0.3">
      <c r="A405" s="184"/>
      <c r="B405" s="184"/>
      <c r="C405" s="184"/>
      <c r="D405" s="184"/>
      <c r="E405" s="184"/>
      <c r="F405" s="184"/>
      <c r="G405" s="184"/>
      <c r="H405" s="184"/>
    </row>
    <row r="406" spans="1:8" x14ac:dyDescent="0.3">
      <c r="A406" s="184"/>
      <c r="B406" s="184"/>
      <c r="C406" s="184"/>
      <c r="D406" s="184"/>
      <c r="E406" s="184"/>
      <c r="F406" s="184"/>
      <c r="G406" s="184"/>
      <c r="H406" s="184"/>
    </row>
    <row r="407" spans="1:8" x14ac:dyDescent="0.3">
      <c r="A407" s="184"/>
      <c r="B407" s="184"/>
      <c r="C407" s="184"/>
      <c r="D407" s="184"/>
      <c r="E407" s="184"/>
      <c r="F407" s="184"/>
      <c r="G407" s="184"/>
      <c r="H407" s="184"/>
    </row>
    <row r="408" spans="1:8" x14ac:dyDescent="0.3">
      <c r="A408" s="184"/>
      <c r="B408" s="184"/>
      <c r="C408" s="184"/>
      <c r="D408" s="184"/>
      <c r="E408" s="184"/>
      <c r="F408" s="184"/>
      <c r="G408" s="184"/>
      <c r="H408" s="184"/>
    </row>
    <row r="409" spans="1:8" x14ac:dyDescent="0.3">
      <c r="A409" s="184"/>
      <c r="B409" s="184"/>
      <c r="C409" s="184"/>
      <c r="D409" s="184"/>
      <c r="E409" s="184"/>
      <c r="F409" s="184"/>
      <c r="G409" s="184"/>
      <c r="H409" s="184"/>
    </row>
    <row r="410" spans="1:8" x14ac:dyDescent="0.3">
      <c r="A410" s="184"/>
      <c r="B410" s="184"/>
      <c r="C410" s="184"/>
      <c r="D410" s="184"/>
      <c r="E410" s="184"/>
      <c r="F410" s="184"/>
      <c r="G410" s="184"/>
      <c r="H410" s="184"/>
    </row>
    <row r="411" spans="1:8" x14ac:dyDescent="0.3">
      <c r="A411" s="184"/>
      <c r="B411" s="184"/>
      <c r="C411" s="184"/>
      <c r="D411" s="184"/>
      <c r="E411" s="184"/>
      <c r="F411" s="184"/>
      <c r="G411" s="184"/>
      <c r="H411" s="184"/>
    </row>
    <row r="412" spans="1:8" x14ac:dyDescent="0.3">
      <c r="A412" s="184"/>
      <c r="B412" s="184"/>
      <c r="C412" s="184"/>
      <c r="D412" s="184"/>
      <c r="E412" s="184"/>
      <c r="F412" s="184"/>
      <c r="G412" s="184"/>
      <c r="H412" s="184"/>
    </row>
    <row r="413" spans="1:8" x14ac:dyDescent="0.3">
      <c r="A413" s="184"/>
      <c r="B413" s="184"/>
      <c r="C413" s="184"/>
      <c r="D413" s="184"/>
      <c r="E413" s="184"/>
      <c r="F413" s="184"/>
      <c r="G413" s="184"/>
      <c r="H413" s="184"/>
    </row>
    <row r="414" spans="1:8" x14ac:dyDescent="0.3">
      <c r="A414" s="184"/>
      <c r="B414" s="184"/>
      <c r="C414" s="184"/>
      <c r="D414" s="184"/>
      <c r="E414" s="184"/>
      <c r="F414" s="184"/>
      <c r="G414" s="184"/>
      <c r="H414" s="184"/>
    </row>
    <row r="415" spans="1:8" x14ac:dyDescent="0.3">
      <c r="A415" s="184"/>
      <c r="B415" s="184"/>
      <c r="C415" s="184"/>
      <c r="D415" s="184"/>
      <c r="E415" s="184"/>
      <c r="F415" s="184"/>
      <c r="G415" s="184"/>
      <c r="H415" s="184"/>
    </row>
  </sheetData>
  <autoFilter ref="A1:H334"/>
  <phoneticPr fontId="2" type="noConversion"/>
  <dataValidations count="1">
    <dataValidation type="list" allowBlank="1" showInputMessage="1" showErrorMessage="1" sqref="D169 D2:D101 D106 D131:D133 D337">
      <formula1>"2012, 2013, 2014"</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zoomScale="90" zoomScaleNormal="90" workbookViewId="0">
      <pane ySplit="1" topLeftCell="A2" activePane="bottomLeft" state="frozen"/>
      <selection pane="bottomLeft" activeCell="V14" sqref="V14"/>
    </sheetView>
  </sheetViews>
  <sheetFormatPr defaultRowHeight="14.4" x14ac:dyDescent="0.3"/>
  <cols>
    <col min="1" max="1" width="8.88671875" style="7"/>
    <col min="2" max="2" width="30.109375" bestFit="1" customWidth="1"/>
    <col min="3" max="3" width="30.109375" style="307" customWidth="1"/>
    <col min="4" max="4" width="18.88671875" customWidth="1"/>
    <col min="5" max="5" width="24.33203125" customWidth="1"/>
    <col min="6" max="6" width="23.5546875" customWidth="1"/>
    <col min="7" max="7" width="9" customWidth="1"/>
    <col min="8" max="8" width="9" style="307" customWidth="1"/>
    <col min="9" max="9" width="6.109375" customWidth="1"/>
    <col min="10" max="10" width="15.5546875" bestFit="1" customWidth="1"/>
    <col min="11" max="11" width="19.5546875" customWidth="1"/>
    <col min="12" max="12" width="16" bestFit="1" customWidth="1"/>
    <col min="13" max="13" width="14.6640625" bestFit="1" customWidth="1"/>
    <col min="15" max="15" width="14.5546875" bestFit="1" customWidth="1"/>
    <col min="16" max="16" width="13.88671875" customWidth="1"/>
    <col min="17" max="17" width="14.5546875" bestFit="1" customWidth="1"/>
    <col min="18" max="18" width="13.109375" customWidth="1"/>
    <col min="19" max="20" width="14.5546875" bestFit="1" customWidth="1"/>
    <col min="21" max="21" width="16.88671875" customWidth="1"/>
    <col min="22" max="22" width="14.6640625" bestFit="1" customWidth="1"/>
  </cols>
  <sheetData>
    <row r="1" spans="1:22" x14ac:dyDescent="0.3">
      <c r="A1" s="140" t="s">
        <v>811</v>
      </c>
      <c r="B1" s="137" t="s">
        <v>1027</v>
      </c>
      <c r="C1" s="439" t="s">
        <v>1769</v>
      </c>
      <c r="D1" s="137" t="s">
        <v>1028</v>
      </c>
      <c r="E1" s="137" t="s">
        <v>1029</v>
      </c>
      <c r="F1" s="137" t="s">
        <v>1030</v>
      </c>
      <c r="G1" s="137" t="s">
        <v>332</v>
      </c>
      <c r="H1" s="137" t="s">
        <v>906</v>
      </c>
      <c r="I1" s="429" t="s">
        <v>1763</v>
      </c>
      <c r="J1" s="429" t="s">
        <v>1764</v>
      </c>
    </row>
    <row r="2" spans="1:22" x14ac:dyDescent="0.3">
      <c r="A2" s="141">
        <v>1</v>
      </c>
      <c r="B2" s="239" t="s">
        <v>222</v>
      </c>
      <c r="C2" s="441" t="s">
        <v>5</v>
      </c>
      <c r="D2" s="138"/>
      <c r="E2" s="430" t="s">
        <v>1765</v>
      </c>
      <c r="F2" s="138"/>
      <c r="G2" s="138"/>
      <c r="H2" s="237"/>
      <c r="I2" s="237"/>
      <c r="J2" s="237"/>
    </row>
    <row r="3" spans="1:22" x14ac:dyDescent="0.3">
      <c r="A3" s="141">
        <v>2</v>
      </c>
      <c r="B3" s="239" t="s">
        <v>800</v>
      </c>
      <c r="C3" s="441" t="s">
        <v>5</v>
      </c>
      <c r="D3" s="138"/>
      <c r="E3" s="138"/>
      <c r="F3" s="430" t="s">
        <v>1765</v>
      </c>
      <c r="G3" s="138"/>
      <c r="H3" s="237"/>
      <c r="I3" s="237"/>
      <c r="J3" s="237"/>
    </row>
    <row r="4" spans="1:22" x14ac:dyDescent="0.3">
      <c r="A4" s="141">
        <v>3</v>
      </c>
      <c r="B4" s="239" t="s">
        <v>540</v>
      </c>
      <c r="C4" s="441" t="s">
        <v>5</v>
      </c>
      <c r="D4" s="430" t="s">
        <v>1765</v>
      </c>
      <c r="E4" s="138"/>
      <c r="F4" s="138"/>
      <c r="G4" s="138"/>
      <c r="H4" s="237"/>
      <c r="I4" s="237"/>
      <c r="J4" s="237"/>
    </row>
    <row r="5" spans="1:22" x14ac:dyDescent="0.3">
      <c r="A5" s="141">
        <v>4</v>
      </c>
      <c r="B5" s="239" t="s">
        <v>485</v>
      </c>
      <c r="C5" s="441" t="s">
        <v>5</v>
      </c>
      <c r="D5" s="430" t="s">
        <v>1765</v>
      </c>
      <c r="E5" s="138"/>
      <c r="F5" s="138"/>
      <c r="G5" s="138"/>
      <c r="H5" s="237"/>
      <c r="I5" s="237"/>
      <c r="J5" s="237"/>
    </row>
    <row r="6" spans="1:22" x14ac:dyDescent="0.3">
      <c r="A6" s="141">
        <v>5</v>
      </c>
      <c r="B6" s="239" t="s">
        <v>561</v>
      </c>
      <c r="C6" s="441" t="s">
        <v>5</v>
      </c>
      <c r="D6" s="430" t="s">
        <v>1765</v>
      </c>
      <c r="E6" s="138"/>
      <c r="F6" s="138"/>
      <c r="G6" s="138"/>
      <c r="H6" s="237"/>
      <c r="I6" s="237"/>
      <c r="J6" s="237"/>
    </row>
    <row r="7" spans="1:22" ht="15" thickBot="1" x14ac:dyDescent="0.35">
      <c r="A7" s="141">
        <v>6</v>
      </c>
      <c r="B7" s="239" t="s">
        <v>62</v>
      </c>
      <c r="C7" s="441" t="s">
        <v>5</v>
      </c>
      <c r="D7" s="138"/>
      <c r="E7" s="430" t="s">
        <v>1765</v>
      </c>
      <c r="F7" s="138"/>
      <c r="G7" s="138"/>
      <c r="H7" s="237"/>
      <c r="I7" s="237"/>
      <c r="J7" s="237"/>
    </row>
    <row r="8" spans="1:22" ht="15" thickBot="1" x14ac:dyDescent="0.35">
      <c r="A8" s="141">
        <v>7</v>
      </c>
      <c r="B8" s="239" t="s">
        <v>510</v>
      </c>
      <c r="C8" s="441" t="s">
        <v>5</v>
      </c>
      <c r="D8" s="430" t="s">
        <v>1765</v>
      </c>
      <c r="E8" s="430"/>
      <c r="F8" s="138"/>
      <c r="G8" s="138"/>
      <c r="H8" s="237"/>
      <c r="I8" s="237"/>
      <c r="J8" s="237"/>
      <c r="K8" s="434" t="s">
        <v>1766</v>
      </c>
      <c r="L8" s="435" t="s">
        <v>1767</v>
      </c>
    </row>
    <row r="9" spans="1:22" ht="15" thickBot="1" x14ac:dyDescent="0.35">
      <c r="A9" s="141">
        <v>8</v>
      </c>
      <c r="B9" s="239" t="s">
        <v>444</v>
      </c>
      <c r="C9" s="441" t="s">
        <v>5</v>
      </c>
      <c r="D9" s="430" t="s">
        <v>1765</v>
      </c>
      <c r="E9" s="138"/>
      <c r="F9" s="138"/>
      <c r="G9" s="138"/>
      <c r="H9" s="237"/>
      <c r="I9" s="237"/>
      <c r="J9" s="237"/>
      <c r="K9" s="433" t="s">
        <v>543</v>
      </c>
      <c r="L9" s="433">
        <v>28</v>
      </c>
      <c r="P9" s="443" t="s">
        <v>6</v>
      </c>
      <c r="Q9" s="444" t="s">
        <v>1770</v>
      </c>
      <c r="U9" s="432" t="s">
        <v>1773</v>
      </c>
      <c r="V9" s="432" t="s">
        <v>1767</v>
      </c>
    </row>
    <row r="10" spans="1:22" x14ac:dyDescent="0.3">
      <c r="A10" s="141">
        <v>9</v>
      </c>
      <c r="B10" s="239" t="s">
        <v>60</v>
      </c>
      <c r="C10" s="441" t="s">
        <v>5</v>
      </c>
      <c r="D10" s="430" t="s">
        <v>1765</v>
      </c>
      <c r="E10" s="138"/>
      <c r="F10" s="138"/>
      <c r="G10" s="138"/>
      <c r="H10" s="237"/>
      <c r="I10" s="237"/>
      <c r="J10" s="237"/>
      <c r="K10" s="432" t="s">
        <v>166</v>
      </c>
      <c r="L10" s="432">
        <v>13</v>
      </c>
      <c r="P10" s="433" t="s">
        <v>5</v>
      </c>
      <c r="Q10" s="433">
        <v>26</v>
      </c>
      <c r="U10" s="432" t="s">
        <v>1774</v>
      </c>
      <c r="V10" s="432">
        <v>9</v>
      </c>
    </row>
    <row r="11" spans="1:22" x14ac:dyDescent="0.3">
      <c r="A11" s="141">
        <v>10</v>
      </c>
      <c r="B11" s="239" t="s">
        <v>53</v>
      </c>
      <c r="C11" s="441" t="s">
        <v>5</v>
      </c>
      <c r="D11" s="430" t="s">
        <v>1765</v>
      </c>
      <c r="E11" s="138"/>
      <c r="F11" s="138"/>
      <c r="G11" s="138"/>
      <c r="H11" s="237"/>
      <c r="I11" s="237"/>
      <c r="J11" s="237"/>
      <c r="K11" s="432" t="s">
        <v>1768</v>
      </c>
      <c r="L11" s="432">
        <v>6</v>
      </c>
      <c r="P11" s="432" t="s">
        <v>1771</v>
      </c>
      <c r="Q11" s="432">
        <v>8</v>
      </c>
      <c r="U11" s="432" t="s">
        <v>1372</v>
      </c>
      <c r="V11" s="432">
        <v>2</v>
      </c>
    </row>
    <row r="12" spans="1:22" x14ac:dyDescent="0.3">
      <c r="A12" s="141">
        <v>11</v>
      </c>
      <c r="B12" s="239" t="s">
        <v>68</v>
      </c>
      <c r="C12" s="442" t="s">
        <v>1561</v>
      </c>
      <c r="D12" s="430" t="s">
        <v>1765</v>
      </c>
      <c r="E12" s="138"/>
      <c r="F12" s="138"/>
      <c r="G12" s="138"/>
      <c r="H12" s="237"/>
      <c r="I12" s="237"/>
      <c r="J12" s="237"/>
      <c r="K12" s="432" t="s">
        <v>1031</v>
      </c>
      <c r="L12" s="432">
        <v>1</v>
      </c>
      <c r="P12" s="432" t="s">
        <v>1772</v>
      </c>
      <c r="Q12" s="432">
        <v>7</v>
      </c>
      <c r="U12" s="432" t="s">
        <v>1775</v>
      </c>
      <c r="V12" s="432">
        <v>0</v>
      </c>
    </row>
    <row r="13" spans="1:22" x14ac:dyDescent="0.3">
      <c r="A13" s="141">
        <v>12</v>
      </c>
      <c r="B13" s="239" t="s">
        <v>54</v>
      </c>
      <c r="C13" s="441" t="s">
        <v>5</v>
      </c>
      <c r="D13" s="430" t="s">
        <v>1765</v>
      </c>
      <c r="E13" s="138"/>
      <c r="F13" s="138"/>
      <c r="G13" s="138"/>
      <c r="H13" s="237"/>
      <c r="I13" s="237"/>
      <c r="J13" s="237"/>
      <c r="K13" s="432" t="s">
        <v>906</v>
      </c>
      <c r="L13" s="432">
        <v>3</v>
      </c>
      <c r="P13" s="432" t="s">
        <v>1695</v>
      </c>
      <c r="Q13" s="432">
        <v>11</v>
      </c>
      <c r="U13" s="432" t="s">
        <v>1377</v>
      </c>
      <c r="V13" s="432">
        <v>4</v>
      </c>
    </row>
    <row r="14" spans="1:22" ht="15" thickBot="1" x14ac:dyDescent="0.35">
      <c r="A14" s="141">
        <v>13</v>
      </c>
      <c r="B14" s="239" t="s">
        <v>51</v>
      </c>
      <c r="C14" s="441" t="s">
        <v>5</v>
      </c>
      <c r="D14" s="430" t="s">
        <v>1765</v>
      </c>
      <c r="E14" s="138"/>
      <c r="F14" s="138"/>
      <c r="G14" s="138"/>
      <c r="H14" s="237"/>
      <c r="I14" s="237"/>
      <c r="J14" s="237"/>
      <c r="K14" s="432" t="s">
        <v>1763</v>
      </c>
      <c r="L14" s="432">
        <v>1</v>
      </c>
      <c r="P14" s="436" t="s">
        <v>1715</v>
      </c>
      <c r="Q14" s="436">
        <v>2</v>
      </c>
      <c r="U14" s="432" t="s">
        <v>1776</v>
      </c>
      <c r="V14" s="432">
        <v>5</v>
      </c>
    </row>
    <row r="15" spans="1:22" ht="15" thickBot="1" x14ac:dyDescent="0.35">
      <c r="A15" s="141">
        <v>14</v>
      </c>
      <c r="B15" s="239" t="s">
        <v>72</v>
      </c>
      <c r="C15" s="441" t="s">
        <v>5</v>
      </c>
      <c r="D15" s="430" t="s">
        <v>1765</v>
      </c>
      <c r="E15" s="138"/>
      <c r="F15" s="138"/>
      <c r="G15" s="138"/>
      <c r="H15" s="237"/>
      <c r="I15" s="237"/>
      <c r="J15" s="237"/>
      <c r="K15" s="436" t="s">
        <v>1764</v>
      </c>
      <c r="L15" s="436">
        <v>2</v>
      </c>
      <c r="P15" s="437" t="s">
        <v>122</v>
      </c>
      <c r="Q15" s="444">
        <v>54</v>
      </c>
      <c r="U15" s="432" t="s">
        <v>1374</v>
      </c>
      <c r="V15" s="432">
        <v>2</v>
      </c>
    </row>
    <row r="16" spans="1:22" ht="14.25" customHeight="1" thickBot="1" x14ac:dyDescent="0.35">
      <c r="A16" s="141">
        <v>15</v>
      </c>
      <c r="B16" s="239" t="s">
        <v>143</v>
      </c>
      <c r="C16" s="442" t="s">
        <v>1515</v>
      </c>
      <c r="D16" s="430" t="s">
        <v>1765</v>
      </c>
      <c r="E16" s="138"/>
      <c r="F16" s="138"/>
      <c r="G16" s="138"/>
      <c r="H16" s="237"/>
      <c r="I16" s="237"/>
      <c r="J16" s="237"/>
      <c r="K16" s="437" t="s">
        <v>122</v>
      </c>
      <c r="L16" s="438">
        <v>54</v>
      </c>
      <c r="U16" s="432" t="s">
        <v>1715</v>
      </c>
      <c r="V16" s="432">
        <v>2</v>
      </c>
    </row>
    <row r="17" spans="1:22" ht="18" customHeight="1" x14ac:dyDescent="0.3">
      <c r="A17" s="141">
        <v>16</v>
      </c>
      <c r="B17" s="239" t="s">
        <v>261</v>
      </c>
      <c r="C17" s="441" t="s">
        <v>5</v>
      </c>
      <c r="D17" s="430" t="s">
        <v>1765</v>
      </c>
      <c r="E17" s="138"/>
      <c r="F17" s="138"/>
      <c r="G17" s="138"/>
      <c r="H17" s="237"/>
      <c r="I17" s="237"/>
      <c r="J17" s="237"/>
      <c r="U17" s="432" t="s">
        <v>1777</v>
      </c>
      <c r="V17" s="432">
        <v>3</v>
      </c>
    </row>
    <row r="18" spans="1:22" x14ac:dyDescent="0.3">
      <c r="A18" s="141">
        <v>17</v>
      </c>
      <c r="B18" s="239" t="s">
        <v>1004</v>
      </c>
      <c r="C18" s="442" t="s">
        <v>1715</v>
      </c>
      <c r="D18" s="430" t="s">
        <v>1765</v>
      </c>
      <c r="E18" s="138"/>
      <c r="F18" s="138"/>
      <c r="G18" s="138"/>
      <c r="H18" s="237"/>
      <c r="I18" s="237"/>
      <c r="J18" s="237"/>
    </row>
    <row r="19" spans="1:22" x14ac:dyDescent="0.3">
      <c r="A19" s="141">
        <v>18</v>
      </c>
      <c r="B19" s="239" t="s">
        <v>1212</v>
      </c>
      <c r="C19" s="442" t="s">
        <v>1715</v>
      </c>
      <c r="D19" s="138"/>
      <c r="E19" s="138"/>
      <c r="F19" s="138"/>
      <c r="G19" s="430" t="s">
        <v>1765</v>
      </c>
      <c r="H19" s="237"/>
      <c r="I19" s="237"/>
      <c r="J19" s="237"/>
    </row>
    <row r="20" spans="1:22" x14ac:dyDescent="0.3">
      <c r="A20" s="141">
        <v>19</v>
      </c>
      <c r="B20" s="239" t="s">
        <v>1464</v>
      </c>
      <c r="C20" s="442" t="s">
        <v>1515</v>
      </c>
      <c r="D20" s="430" t="s">
        <v>1765</v>
      </c>
      <c r="E20" s="138"/>
      <c r="F20" s="138"/>
      <c r="G20" s="138"/>
      <c r="H20" s="237"/>
      <c r="I20" s="237"/>
      <c r="J20" s="237"/>
    </row>
    <row r="21" spans="1:22" x14ac:dyDescent="0.3">
      <c r="A21" s="141">
        <v>20</v>
      </c>
      <c r="B21" s="239" t="s">
        <v>1468</v>
      </c>
      <c r="C21" s="442" t="s">
        <v>1515</v>
      </c>
      <c r="D21" s="138"/>
      <c r="E21" s="138"/>
      <c r="F21" s="430" t="s">
        <v>1765</v>
      </c>
      <c r="G21" s="138"/>
      <c r="H21" s="237"/>
      <c r="I21" s="237"/>
      <c r="J21" s="237"/>
    </row>
    <row r="22" spans="1:22" x14ac:dyDescent="0.3">
      <c r="A22" s="141">
        <v>21</v>
      </c>
      <c r="B22" s="239" t="s">
        <v>1472</v>
      </c>
      <c r="C22" s="442" t="s">
        <v>1515</v>
      </c>
      <c r="D22" s="430" t="s">
        <v>1765</v>
      </c>
      <c r="E22" s="138"/>
      <c r="F22" s="138"/>
      <c r="G22" s="138"/>
      <c r="H22" s="237"/>
      <c r="I22" s="237"/>
      <c r="J22" s="237"/>
    </row>
    <row r="23" spans="1:22" x14ac:dyDescent="0.3">
      <c r="A23" s="141">
        <v>22</v>
      </c>
      <c r="B23" s="239" t="s">
        <v>1480</v>
      </c>
      <c r="C23" s="442" t="s">
        <v>1561</v>
      </c>
      <c r="D23" s="430" t="s">
        <v>1765</v>
      </c>
      <c r="E23" s="138"/>
      <c r="F23" s="138"/>
      <c r="G23" s="138"/>
      <c r="H23" s="237"/>
      <c r="I23" s="237"/>
      <c r="J23" s="237"/>
    </row>
    <row r="24" spans="1:22" x14ac:dyDescent="0.3">
      <c r="A24" s="141">
        <v>23</v>
      </c>
      <c r="B24" s="239" t="s">
        <v>1533</v>
      </c>
      <c r="C24" s="442" t="s">
        <v>1515</v>
      </c>
      <c r="D24" s="430" t="s">
        <v>1765</v>
      </c>
      <c r="E24" s="138"/>
      <c r="F24" s="138"/>
      <c r="G24" s="138"/>
      <c r="H24" s="237"/>
      <c r="I24" s="237"/>
      <c r="J24" s="237"/>
    </row>
    <row r="25" spans="1:22" x14ac:dyDescent="0.3">
      <c r="A25" s="141">
        <v>24</v>
      </c>
      <c r="B25" s="239" t="s">
        <v>1538</v>
      </c>
      <c r="C25" s="442" t="s">
        <v>1561</v>
      </c>
      <c r="D25" s="138"/>
      <c r="E25" s="138"/>
      <c r="F25" s="430" t="s">
        <v>1765</v>
      </c>
      <c r="G25" s="138"/>
      <c r="H25" s="237"/>
      <c r="I25" s="237"/>
      <c r="J25" s="237"/>
    </row>
    <row r="26" spans="1:22" x14ac:dyDescent="0.3">
      <c r="A26" s="141">
        <v>25</v>
      </c>
      <c r="B26" s="239" t="s">
        <v>1539</v>
      </c>
      <c r="C26" s="442" t="s">
        <v>1561</v>
      </c>
      <c r="D26" s="138"/>
      <c r="E26" s="138"/>
      <c r="F26" s="138"/>
      <c r="G26" s="138"/>
      <c r="H26" s="430" t="s">
        <v>1765</v>
      </c>
      <c r="I26" s="237"/>
      <c r="J26" s="237"/>
    </row>
    <row r="27" spans="1:22" x14ac:dyDescent="0.3">
      <c r="A27" s="141">
        <v>26</v>
      </c>
      <c r="B27" s="239" t="s">
        <v>1548</v>
      </c>
      <c r="C27" s="441" t="s">
        <v>5</v>
      </c>
      <c r="D27" s="138"/>
      <c r="E27" s="430" t="s">
        <v>1765</v>
      </c>
      <c r="F27" s="138"/>
      <c r="G27" s="138"/>
      <c r="H27" s="237"/>
      <c r="I27" s="237"/>
      <c r="J27" s="237"/>
    </row>
    <row r="28" spans="1:22" x14ac:dyDescent="0.3">
      <c r="A28" s="141">
        <v>27</v>
      </c>
      <c r="B28" s="239" t="s">
        <v>1496</v>
      </c>
      <c r="C28" s="441" t="s">
        <v>5</v>
      </c>
      <c r="D28" s="138"/>
      <c r="E28" s="430" t="s">
        <v>1765</v>
      </c>
      <c r="F28" s="138"/>
      <c r="G28" s="138"/>
      <c r="H28" s="237"/>
      <c r="I28" s="237"/>
      <c r="J28" s="237"/>
    </row>
    <row r="29" spans="1:22" x14ac:dyDescent="0.3">
      <c r="A29" s="141">
        <v>28</v>
      </c>
      <c r="B29" s="239" t="s">
        <v>1554</v>
      </c>
      <c r="C29" s="441" t="s">
        <v>5</v>
      </c>
      <c r="D29" s="138"/>
      <c r="E29" s="430" t="s">
        <v>1765</v>
      </c>
      <c r="F29" s="138"/>
      <c r="G29" s="138"/>
      <c r="H29" s="237"/>
      <c r="I29" s="237"/>
      <c r="J29" s="237"/>
    </row>
    <row r="30" spans="1:22" x14ac:dyDescent="0.3">
      <c r="A30" s="141">
        <v>29</v>
      </c>
      <c r="B30" s="239" t="s">
        <v>1659</v>
      </c>
      <c r="C30" s="442" t="s">
        <v>1561</v>
      </c>
      <c r="D30" s="138"/>
      <c r="E30" s="138"/>
      <c r="F30" s="430" t="s">
        <v>1765</v>
      </c>
      <c r="G30" s="138"/>
      <c r="H30" s="237"/>
      <c r="I30" s="237"/>
      <c r="J30" s="237"/>
    </row>
    <row r="31" spans="1:22" x14ac:dyDescent="0.3">
      <c r="A31" s="141">
        <v>30</v>
      </c>
      <c r="B31" s="239" t="s">
        <v>1495</v>
      </c>
      <c r="C31" s="442" t="s">
        <v>1561</v>
      </c>
      <c r="D31" s="138"/>
      <c r="E31" s="138"/>
      <c r="F31" s="138"/>
      <c r="G31" s="138"/>
      <c r="H31" s="430" t="s">
        <v>1765</v>
      </c>
      <c r="I31" s="237"/>
      <c r="J31" s="237"/>
    </row>
    <row r="32" spans="1:22" x14ac:dyDescent="0.3">
      <c r="A32" s="141">
        <v>31</v>
      </c>
      <c r="B32" s="239" t="s">
        <v>1595</v>
      </c>
      <c r="C32" s="441" t="s">
        <v>1515</v>
      </c>
      <c r="D32" s="138"/>
      <c r="E32" s="138"/>
      <c r="F32" s="138"/>
      <c r="G32" s="138"/>
      <c r="H32" s="430" t="s">
        <v>1765</v>
      </c>
      <c r="I32" s="237"/>
      <c r="J32" s="237"/>
    </row>
    <row r="33" spans="1:10" x14ac:dyDescent="0.3">
      <c r="A33" s="141">
        <v>32</v>
      </c>
      <c r="B33" s="239" t="s">
        <v>1618</v>
      </c>
      <c r="C33" s="441" t="s">
        <v>5</v>
      </c>
      <c r="D33" s="430" t="s">
        <v>1765</v>
      </c>
      <c r="E33" s="138"/>
      <c r="F33" s="138"/>
      <c r="G33" s="138"/>
      <c r="H33" s="237"/>
      <c r="I33" s="237"/>
      <c r="J33" s="237"/>
    </row>
    <row r="34" spans="1:10" x14ac:dyDescent="0.3">
      <c r="A34" s="141">
        <v>33</v>
      </c>
      <c r="B34" s="239" t="s">
        <v>1619</v>
      </c>
      <c r="C34" s="441" t="s">
        <v>5</v>
      </c>
      <c r="D34" s="138"/>
      <c r="E34" s="430" t="s">
        <v>1765</v>
      </c>
      <c r="F34" s="138"/>
      <c r="G34" s="138"/>
      <c r="H34" s="237"/>
      <c r="I34" s="237"/>
      <c r="J34" s="237"/>
    </row>
    <row r="35" spans="1:10" x14ac:dyDescent="0.3">
      <c r="A35" s="141">
        <v>34</v>
      </c>
      <c r="B35" s="239" t="s">
        <v>1621</v>
      </c>
      <c r="C35" s="441" t="s">
        <v>1515</v>
      </c>
      <c r="D35" s="430" t="s">
        <v>1765</v>
      </c>
      <c r="E35" s="138"/>
      <c r="F35" s="138"/>
      <c r="G35" s="138"/>
      <c r="H35" s="237"/>
      <c r="I35" s="237"/>
      <c r="J35" s="237"/>
    </row>
    <row r="36" spans="1:10" x14ac:dyDescent="0.3">
      <c r="A36" s="141">
        <v>35</v>
      </c>
      <c r="B36" s="239" t="s">
        <v>1663</v>
      </c>
      <c r="C36" s="442" t="s">
        <v>5</v>
      </c>
      <c r="D36" s="138"/>
      <c r="E36" s="138"/>
      <c r="F36" s="430" t="s">
        <v>1765</v>
      </c>
      <c r="G36" s="138"/>
      <c r="H36" s="237"/>
      <c r="I36" s="237"/>
      <c r="J36" s="237"/>
    </row>
    <row r="37" spans="1:10" x14ac:dyDescent="0.3">
      <c r="A37" s="141">
        <v>36</v>
      </c>
      <c r="B37" s="239" t="s">
        <v>1665</v>
      </c>
      <c r="C37" s="442" t="s">
        <v>5</v>
      </c>
      <c r="D37" s="138"/>
      <c r="E37" s="138"/>
      <c r="F37" s="430" t="s">
        <v>1765</v>
      </c>
      <c r="G37" s="138"/>
      <c r="H37" s="237"/>
      <c r="I37" s="237"/>
      <c r="J37" s="237"/>
    </row>
    <row r="38" spans="1:10" x14ac:dyDescent="0.3">
      <c r="A38" s="141">
        <v>37</v>
      </c>
      <c r="B38" s="239" t="s">
        <v>1657</v>
      </c>
      <c r="C38" s="442" t="s">
        <v>1515</v>
      </c>
      <c r="D38" s="430" t="s">
        <v>1765</v>
      </c>
      <c r="E38" s="143"/>
      <c r="F38" s="138"/>
      <c r="G38" s="138"/>
      <c r="H38" s="237"/>
      <c r="I38" s="237"/>
      <c r="J38" s="237"/>
    </row>
    <row r="39" spans="1:10" s="244" customFormat="1" x14ac:dyDescent="0.3">
      <c r="A39" s="239">
        <v>38</v>
      </c>
      <c r="B39" s="239" t="s">
        <v>1491</v>
      </c>
      <c r="C39" s="441" t="s">
        <v>5</v>
      </c>
      <c r="D39" s="237"/>
      <c r="E39" s="240"/>
      <c r="F39" s="237"/>
      <c r="G39" s="237"/>
      <c r="H39" s="237"/>
      <c r="I39" s="237"/>
      <c r="J39" s="430" t="s">
        <v>1765</v>
      </c>
    </row>
    <row r="40" spans="1:10" x14ac:dyDescent="0.3">
      <c r="A40" s="239">
        <v>39</v>
      </c>
      <c r="B40" s="239" t="s">
        <v>1667</v>
      </c>
      <c r="C40" s="441" t="s">
        <v>5</v>
      </c>
      <c r="D40" s="238"/>
      <c r="E40" s="238"/>
      <c r="F40" s="238"/>
      <c r="G40" s="238"/>
      <c r="H40" s="238"/>
      <c r="I40" s="238"/>
      <c r="J40" s="430" t="s">
        <v>1765</v>
      </c>
    </row>
    <row r="41" spans="1:10" x14ac:dyDescent="0.3">
      <c r="A41" s="239">
        <v>40</v>
      </c>
      <c r="B41" s="239" t="s">
        <v>1668</v>
      </c>
      <c r="C41" s="441" t="s">
        <v>1695</v>
      </c>
      <c r="D41" s="238"/>
      <c r="E41" s="430" t="s">
        <v>1765</v>
      </c>
      <c r="F41" s="238"/>
      <c r="G41" s="238"/>
      <c r="H41" s="238"/>
      <c r="I41" s="238"/>
      <c r="J41" s="238"/>
    </row>
    <row r="42" spans="1:10" x14ac:dyDescent="0.3">
      <c r="A42" s="239">
        <v>41</v>
      </c>
      <c r="B42" s="239" t="s">
        <v>1671</v>
      </c>
      <c r="C42" s="441" t="s">
        <v>1695</v>
      </c>
      <c r="D42" s="238"/>
      <c r="E42" s="430" t="s">
        <v>1765</v>
      </c>
      <c r="F42" s="238"/>
      <c r="G42" s="238"/>
      <c r="H42" s="238"/>
      <c r="I42" s="238"/>
      <c r="J42" s="238"/>
    </row>
    <row r="43" spans="1:10" x14ac:dyDescent="0.3">
      <c r="A43" s="239">
        <v>42</v>
      </c>
      <c r="B43" s="239" t="s">
        <v>1674</v>
      </c>
      <c r="C43" s="441" t="s">
        <v>1695</v>
      </c>
      <c r="D43" s="238"/>
      <c r="E43" s="430" t="s">
        <v>1765</v>
      </c>
      <c r="F43" s="238"/>
      <c r="G43" s="238"/>
      <c r="H43" s="238"/>
      <c r="I43" s="238"/>
      <c r="J43" s="238"/>
    </row>
    <row r="44" spans="1:10" x14ac:dyDescent="0.3">
      <c r="A44" s="239">
        <v>43</v>
      </c>
      <c r="B44" s="239" t="s">
        <v>1677</v>
      </c>
      <c r="C44" s="441" t="s">
        <v>5</v>
      </c>
      <c r="D44" s="238"/>
      <c r="E44" s="430" t="s">
        <v>1765</v>
      </c>
      <c r="F44" s="238"/>
      <c r="G44" s="238"/>
      <c r="H44" s="238"/>
      <c r="I44" s="238"/>
      <c r="J44" s="238"/>
    </row>
    <row r="45" spans="1:10" x14ac:dyDescent="0.3">
      <c r="A45" s="239">
        <v>44</v>
      </c>
      <c r="B45" s="239" t="s">
        <v>1680</v>
      </c>
      <c r="C45" s="441" t="s">
        <v>5</v>
      </c>
      <c r="D45" s="238"/>
      <c r="E45" s="430" t="s">
        <v>1765</v>
      </c>
      <c r="F45" s="238"/>
      <c r="G45" s="238"/>
      <c r="H45" s="238"/>
      <c r="I45" s="238"/>
      <c r="J45" s="238"/>
    </row>
    <row r="46" spans="1:10" x14ac:dyDescent="0.3">
      <c r="A46" s="239">
        <v>45</v>
      </c>
      <c r="B46" s="239" t="s">
        <v>1620</v>
      </c>
      <c r="C46" s="441" t="s">
        <v>5</v>
      </c>
      <c r="D46" s="430" t="s">
        <v>1765</v>
      </c>
      <c r="E46" s="238"/>
      <c r="F46" s="238"/>
      <c r="G46" s="238"/>
      <c r="H46" s="238"/>
      <c r="I46" s="238"/>
      <c r="J46" s="238"/>
    </row>
    <row r="47" spans="1:10" x14ac:dyDescent="0.3">
      <c r="A47" s="239">
        <v>46</v>
      </c>
      <c r="B47" s="239" t="s">
        <v>1705</v>
      </c>
      <c r="C47" s="442" t="s">
        <v>1561</v>
      </c>
      <c r="D47" s="238"/>
      <c r="E47" s="238"/>
      <c r="F47" s="238"/>
      <c r="G47" s="238"/>
      <c r="H47" s="238"/>
      <c r="I47" s="430" t="s">
        <v>1765</v>
      </c>
      <c r="J47" s="238"/>
    </row>
    <row r="48" spans="1:10" x14ac:dyDescent="0.3">
      <c r="A48" s="239">
        <v>47</v>
      </c>
      <c r="B48" s="239" t="s">
        <v>1741</v>
      </c>
      <c r="C48" s="441" t="s">
        <v>1695</v>
      </c>
      <c r="D48" s="238"/>
      <c r="E48" s="430" t="s">
        <v>1765</v>
      </c>
      <c r="F48" s="238"/>
      <c r="G48" s="238"/>
      <c r="H48" s="238"/>
      <c r="I48" s="238"/>
      <c r="J48" s="238"/>
    </row>
    <row r="49" spans="1:10" x14ac:dyDescent="0.3">
      <c r="A49" s="239">
        <v>48</v>
      </c>
      <c r="B49" s="239" t="s">
        <v>1747</v>
      </c>
      <c r="C49" s="441" t="s">
        <v>1695</v>
      </c>
      <c r="D49" s="238"/>
      <c r="E49" s="430" t="s">
        <v>1765</v>
      </c>
      <c r="F49" s="238"/>
      <c r="G49" s="238"/>
      <c r="H49" s="238"/>
      <c r="I49" s="238"/>
      <c r="J49" s="238"/>
    </row>
    <row r="50" spans="1:10" x14ac:dyDescent="0.3">
      <c r="A50" s="239">
        <v>49</v>
      </c>
      <c r="B50" s="239" t="s">
        <v>1743</v>
      </c>
      <c r="C50" s="441" t="s">
        <v>1695</v>
      </c>
      <c r="D50" s="430" t="s">
        <v>1765</v>
      </c>
      <c r="E50" s="238"/>
      <c r="F50" s="238"/>
      <c r="G50" s="238"/>
      <c r="H50" s="238"/>
      <c r="I50" s="238"/>
      <c r="J50" s="238"/>
    </row>
    <row r="51" spans="1:10" x14ac:dyDescent="0.3">
      <c r="A51" s="239">
        <v>50</v>
      </c>
      <c r="B51" s="239" t="s">
        <v>1745</v>
      </c>
      <c r="C51" s="441" t="s">
        <v>1695</v>
      </c>
      <c r="D51" s="430" t="s">
        <v>1765</v>
      </c>
      <c r="E51" s="238"/>
      <c r="F51" s="238"/>
      <c r="G51" s="238"/>
      <c r="H51" s="238"/>
      <c r="I51" s="238"/>
      <c r="J51" s="238"/>
    </row>
    <row r="52" spans="1:10" x14ac:dyDescent="0.3">
      <c r="A52" s="239">
        <v>51</v>
      </c>
      <c r="B52" s="239" t="s">
        <v>1750</v>
      </c>
      <c r="C52" s="441" t="s">
        <v>1695</v>
      </c>
      <c r="D52" s="430" t="s">
        <v>1765</v>
      </c>
      <c r="E52" s="238"/>
      <c r="F52" s="238"/>
      <c r="G52" s="238"/>
      <c r="H52" s="238"/>
      <c r="I52" s="238"/>
      <c r="J52" s="238"/>
    </row>
    <row r="53" spans="1:10" x14ac:dyDescent="0.3">
      <c r="A53" s="239">
        <v>52</v>
      </c>
      <c r="B53" s="239" t="s">
        <v>1751</v>
      </c>
      <c r="C53" s="441" t="s">
        <v>1695</v>
      </c>
      <c r="D53" s="430" t="s">
        <v>1765</v>
      </c>
      <c r="E53" s="238"/>
      <c r="F53" s="238"/>
      <c r="G53" s="238"/>
      <c r="H53" s="238"/>
      <c r="I53" s="238"/>
      <c r="J53" s="238"/>
    </row>
    <row r="54" spans="1:10" x14ac:dyDescent="0.3">
      <c r="A54" s="239">
        <v>53</v>
      </c>
      <c r="B54" s="239" t="s">
        <v>1752</v>
      </c>
      <c r="C54" s="441" t="s">
        <v>1695</v>
      </c>
      <c r="D54" s="430" t="s">
        <v>1765</v>
      </c>
      <c r="E54" s="238"/>
      <c r="F54" s="238"/>
      <c r="G54" s="238"/>
      <c r="H54" s="238"/>
      <c r="I54" s="238"/>
      <c r="J54" s="238"/>
    </row>
    <row r="55" spans="1:10" x14ac:dyDescent="0.3">
      <c r="A55" s="239">
        <v>54</v>
      </c>
      <c r="B55" s="239" t="s">
        <v>1753</v>
      </c>
      <c r="C55" s="441" t="s">
        <v>1695</v>
      </c>
      <c r="D55" s="430" t="s">
        <v>1765</v>
      </c>
      <c r="E55" s="238"/>
      <c r="F55" s="238"/>
      <c r="G55" s="238"/>
      <c r="H55" s="238"/>
      <c r="I55" s="238"/>
      <c r="J55" s="238"/>
    </row>
    <row r="56" spans="1:10" x14ac:dyDescent="0.3">
      <c r="A56" s="239">
        <v>55</v>
      </c>
      <c r="B56" s="238"/>
      <c r="C56" s="440"/>
      <c r="D56" s="238"/>
      <c r="E56" s="238"/>
      <c r="F56" s="238"/>
      <c r="G56" s="238"/>
      <c r="H56" s="238"/>
      <c r="I56" s="238"/>
      <c r="J56" s="238"/>
    </row>
    <row r="57" spans="1:10" x14ac:dyDescent="0.3">
      <c r="A57" s="142"/>
      <c r="B57" s="139" t="s">
        <v>122</v>
      </c>
      <c r="C57" s="139"/>
      <c r="D57" s="431">
        <v>28</v>
      </c>
      <c r="E57" s="431">
        <v>13</v>
      </c>
      <c r="F57" s="431">
        <v>6</v>
      </c>
      <c r="G57" s="431">
        <v>1</v>
      </c>
      <c r="H57" s="431">
        <v>3</v>
      </c>
      <c r="I57" s="431">
        <v>1</v>
      </c>
      <c r="J57" s="431">
        <v>2</v>
      </c>
    </row>
  </sheetData>
  <autoFilter ref="A1:J57"/>
  <dataValidations count="3">
    <dataValidation type="list" allowBlank="1" showInputMessage="1" showErrorMessage="1" sqref="C38 C16 C35 C12 C20:C26 C47 C30:C32">
      <formula1>"Retail,Group Business,Shared Accums,Calculation and TPL,TBD,Scalability,Product Config,SP4.B Data Conversion,CCSP Testing,CCSP BA, NDC BA, NDC EPP"</formula1>
    </dataValidation>
    <dataValidation type="list" allowBlank="1" showInputMessage="1" showErrorMessage="1" sqref="C18:C19">
      <formula1>"Retail,Group Business,PEO,Shared Accums,Calculation and TPL,TBD,Scalability,Product Config,SP4.B Data Conversion,CCSP Testing,CCSP BA, NDC BA, NDC EPP"</formula1>
    </dataValidation>
    <dataValidation type="list" allowBlank="1" showInputMessage="1" showErrorMessage="1" sqref="C27:C29 C36:C37 C39:C40 C2:C11 C13:C15 C17 C33:C34">
      <formula1>"CCSP, BD Java, BD Services, BD Accum, BD Accum GUI, BD BINQ, BD Contract GUI, BD Exchange, BD Cobol, Data Conversion, Claims Inquiry, Contract Setup "</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B1" workbookViewId="0">
      <pane ySplit="1" topLeftCell="A2" activePane="bottomLeft" state="frozen"/>
      <selection pane="bottomLeft" activeCell="G28" sqref="G28"/>
    </sheetView>
  </sheetViews>
  <sheetFormatPr defaultRowHeight="14.4" x14ac:dyDescent="0.3"/>
  <cols>
    <col min="1" max="1" width="26.5546875" customWidth="1"/>
    <col min="2" max="2" width="12.88671875" customWidth="1"/>
    <col min="3" max="3" width="12.88671875" style="181" customWidth="1"/>
    <col min="4" max="4" width="15.5546875" bestFit="1" customWidth="1"/>
    <col min="5" max="5" width="14.6640625" customWidth="1"/>
    <col min="6" max="6" width="14.5546875" customWidth="1"/>
    <col min="7" max="7" width="15.5546875" bestFit="1" customWidth="1"/>
    <col min="8" max="8" width="8.44140625" bestFit="1" customWidth="1"/>
    <col min="9" max="9" width="9.5546875" bestFit="1" customWidth="1"/>
    <col min="10" max="10" width="8.44140625" bestFit="1" customWidth="1"/>
    <col min="11" max="11" width="8.6640625" customWidth="1"/>
    <col min="12" max="12" width="7.109375" customWidth="1"/>
    <col min="13" max="13" width="9.33203125" customWidth="1"/>
    <col min="14" max="14" width="22.33203125" customWidth="1"/>
  </cols>
  <sheetData>
    <row r="1" spans="1:14" ht="61.5" customHeight="1" x14ac:dyDescent="0.3">
      <c r="A1" s="122" t="s">
        <v>1</v>
      </c>
      <c r="B1" s="122" t="s">
        <v>125</v>
      </c>
      <c r="C1" s="225" t="s">
        <v>1518</v>
      </c>
      <c r="D1" s="123" t="s">
        <v>356</v>
      </c>
      <c r="E1" s="123" t="s">
        <v>363</v>
      </c>
      <c r="F1" s="123" t="s">
        <v>358</v>
      </c>
      <c r="G1" s="124" t="s">
        <v>357</v>
      </c>
      <c r="H1" s="123" t="s">
        <v>355</v>
      </c>
      <c r="I1" s="123" t="s">
        <v>359</v>
      </c>
      <c r="J1" s="123" t="s">
        <v>361</v>
      </c>
      <c r="K1" s="123" t="s">
        <v>362</v>
      </c>
      <c r="L1" s="123" t="s">
        <v>354</v>
      </c>
      <c r="M1" s="123" t="s">
        <v>360</v>
      </c>
      <c r="N1" s="225" t="s">
        <v>1525</v>
      </c>
    </row>
    <row r="2" spans="1:14" x14ac:dyDescent="0.3">
      <c r="A2" s="55"/>
      <c r="B2" s="56"/>
      <c r="C2" s="56"/>
      <c r="D2" s="93"/>
      <c r="E2" s="93"/>
      <c r="F2" s="94"/>
      <c r="G2" s="93"/>
      <c r="H2" s="93"/>
      <c r="I2" s="94"/>
      <c r="J2" s="93"/>
      <c r="K2" s="94"/>
      <c r="L2" s="93"/>
      <c r="M2" s="94"/>
      <c r="N2" s="94"/>
    </row>
    <row r="3" spans="1:14" x14ac:dyDescent="0.3">
      <c r="A3" s="55"/>
      <c r="B3" s="56"/>
      <c r="C3" s="56"/>
      <c r="D3" s="93"/>
      <c r="E3" s="93"/>
      <c r="F3" s="94"/>
      <c r="G3" s="93"/>
      <c r="H3" s="93"/>
      <c r="I3" s="163"/>
      <c r="J3" s="93"/>
      <c r="K3" s="94"/>
      <c r="L3" s="93"/>
      <c r="M3" s="94"/>
      <c r="N3" s="94"/>
    </row>
    <row r="4" spans="1:14" x14ac:dyDescent="0.3">
      <c r="A4" s="93"/>
      <c r="B4" s="125"/>
      <c r="C4" s="125"/>
      <c r="D4" s="93"/>
      <c r="E4" s="93"/>
      <c r="F4" s="94"/>
      <c r="G4" s="93"/>
      <c r="H4" s="93"/>
      <c r="I4" s="94"/>
      <c r="J4" s="93"/>
      <c r="K4" s="94"/>
      <c r="L4" s="93"/>
      <c r="M4" s="94"/>
      <c r="N4" s="94"/>
    </row>
    <row r="5" spans="1:14" x14ac:dyDescent="0.3">
      <c r="A5" s="93"/>
      <c r="B5" s="125"/>
      <c r="C5" s="125"/>
      <c r="D5" s="93"/>
      <c r="E5" s="93"/>
      <c r="F5" s="93"/>
      <c r="G5" s="93"/>
      <c r="H5" s="93"/>
      <c r="I5" s="94"/>
      <c r="J5" s="93"/>
      <c r="K5" s="94"/>
      <c r="L5" s="93"/>
      <c r="M5" s="94"/>
      <c r="N5" s="94"/>
    </row>
    <row r="6" spans="1:14" x14ac:dyDescent="0.3">
      <c r="A6" s="93"/>
      <c r="B6" s="125"/>
      <c r="C6" s="125"/>
      <c r="D6" s="93"/>
      <c r="E6" s="93"/>
      <c r="F6" s="93"/>
      <c r="G6" s="93"/>
      <c r="H6" s="93"/>
      <c r="I6" s="94"/>
      <c r="J6" s="93"/>
      <c r="K6" s="94"/>
      <c r="L6" s="93"/>
      <c r="M6" s="94"/>
      <c r="N6" s="94"/>
    </row>
    <row r="7" spans="1:14" x14ac:dyDescent="0.3">
      <c r="A7" s="93"/>
      <c r="B7" s="125"/>
      <c r="C7" s="125"/>
      <c r="D7" s="93"/>
      <c r="E7" s="93"/>
      <c r="F7" s="93"/>
      <c r="G7" s="93"/>
      <c r="H7" s="93"/>
      <c r="I7" s="94"/>
      <c r="J7" s="93"/>
      <c r="K7" s="94"/>
      <c r="L7" s="93"/>
      <c r="M7" s="94"/>
      <c r="N7" s="94"/>
    </row>
    <row r="8" spans="1:14" x14ac:dyDescent="0.3">
      <c r="A8" s="93"/>
      <c r="B8" s="125"/>
      <c r="C8" s="125"/>
      <c r="D8" s="93"/>
      <c r="E8" s="93"/>
      <c r="F8" s="94"/>
      <c r="G8" s="93"/>
      <c r="H8" s="93"/>
      <c r="I8" s="94"/>
      <c r="J8" s="93"/>
      <c r="K8" s="94"/>
      <c r="L8" s="93"/>
      <c r="M8" s="94"/>
      <c r="N8" s="94"/>
    </row>
    <row r="9" spans="1:14" x14ac:dyDescent="0.3">
      <c r="A9" s="93"/>
      <c r="B9" s="125"/>
      <c r="C9" s="125"/>
      <c r="D9" s="93"/>
      <c r="E9" s="93"/>
      <c r="F9" s="93"/>
      <c r="G9" s="93"/>
      <c r="H9" s="93"/>
      <c r="I9" s="94"/>
      <c r="J9" s="93"/>
      <c r="K9" s="94"/>
      <c r="L9" s="93"/>
      <c r="M9" s="94"/>
      <c r="N9" s="94"/>
    </row>
    <row r="10" spans="1:14" x14ac:dyDescent="0.3">
      <c r="A10" s="93"/>
      <c r="B10" s="125"/>
      <c r="C10" s="125"/>
      <c r="D10" s="93"/>
      <c r="E10" s="93"/>
      <c r="F10" s="93"/>
      <c r="G10" s="93"/>
      <c r="H10" s="93"/>
      <c r="I10" s="94"/>
      <c r="J10" s="93"/>
      <c r="K10" s="94"/>
      <c r="L10" s="93"/>
      <c r="M10" s="94"/>
      <c r="N10" s="94"/>
    </row>
    <row r="11" spans="1:14" x14ac:dyDescent="0.3">
      <c r="A11" s="93"/>
      <c r="B11" s="125"/>
      <c r="C11" s="125"/>
      <c r="D11" s="93"/>
      <c r="E11" s="93"/>
      <c r="F11" s="93"/>
      <c r="G11" s="93"/>
      <c r="H11" s="93"/>
      <c r="I11" s="94"/>
      <c r="J11" s="93"/>
      <c r="K11" s="94"/>
      <c r="L11" s="93"/>
      <c r="M11" s="94"/>
      <c r="N11" s="94"/>
    </row>
    <row r="12" spans="1:14" x14ac:dyDescent="0.3">
      <c r="A12" s="93"/>
      <c r="B12" s="125"/>
      <c r="C12" s="125"/>
      <c r="D12" s="93"/>
      <c r="E12" s="93"/>
      <c r="F12" s="93"/>
      <c r="G12" s="93"/>
      <c r="H12" s="93"/>
      <c r="I12" s="94"/>
      <c r="J12" s="93"/>
      <c r="K12" s="94"/>
      <c r="L12" s="93"/>
      <c r="M12" s="94"/>
      <c r="N12" s="164"/>
    </row>
    <row r="13" spans="1:14" x14ac:dyDescent="0.3">
      <c r="A13" s="93"/>
      <c r="B13" s="125"/>
      <c r="C13" s="125"/>
      <c r="D13" s="93"/>
      <c r="E13" s="93"/>
      <c r="F13" s="93"/>
      <c r="G13" s="93"/>
      <c r="H13" s="93"/>
      <c r="I13" s="94"/>
      <c r="J13" s="93"/>
      <c r="K13" s="94"/>
      <c r="L13" s="93"/>
      <c r="M13" s="94"/>
      <c r="N13" s="94"/>
    </row>
    <row r="14" spans="1:14" x14ac:dyDescent="0.3">
      <c r="A14" s="93"/>
      <c r="B14" s="93"/>
      <c r="C14" s="93"/>
      <c r="D14" s="93"/>
      <c r="E14" s="93"/>
      <c r="F14" s="93"/>
      <c r="G14" s="93"/>
      <c r="H14" s="93"/>
      <c r="I14" s="94"/>
      <c r="J14" s="93"/>
      <c r="K14" s="94"/>
      <c r="L14" s="93"/>
      <c r="M14" s="94"/>
      <c r="N14" s="94"/>
    </row>
    <row r="15" spans="1:14" x14ac:dyDescent="0.3">
      <c r="A15" s="93"/>
      <c r="B15" s="93"/>
      <c r="C15" s="93"/>
      <c r="D15" s="93"/>
      <c r="E15" s="93"/>
      <c r="F15" s="93"/>
      <c r="G15" s="93"/>
      <c r="H15" s="93"/>
      <c r="I15" s="94"/>
      <c r="J15" s="93"/>
      <c r="K15" s="94"/>
      <c r="L15" s="93"/>
      <c r="M15" s="94"/>
      <c r="N15" s="94"/>
    </row>
    <row r="16" spans="1:14" x14ac:dyDescent="0.3">
      <c r="A16" s="93"/>
      <c r="B16" s="93"/>
      <c r="C16" s="93"/>
      <c r="D16" s="93"/>
      <c r="E16" s="93"/>
      <c r="F16" s="93"/>
      <c r="G16" s="93"/>
      <c r="H16" s="93"/>
      <c r="I16" s="94"/>
      <c r="J16" s="93"/>
      <c r="K16" s="94"/>
      <c r="L16" s="93"/>
      <c r="M16" s="94"/>
      <c r="N16" s="94"/>
    </row>
    <row r="17" spans="1:14" x14ac:dyDescent="0.3">
      <c r="A17" s="93"/>
      <c r="B17" s="93"/>
      <c r="C17" s="93"/>
      <c r="D17" s="93"/>
      <c r="E17" s="93"/>
      <c r="F17" s="93"/>
      <c r="G17" s="93"/>
      <c r="H17" s="93"/>
      <c r="I17" s="94"/>
      <c r="J17" s="93"/>
      <c r="K17" s="94"/>
      <c r="L17" s="93"/>
      <c r="M17" s="94"/>
      <c r="N17" s="94"/>
    </row>
    <row r="18" spans="1:14" x14ac:dyDescent="0.3">
      <c r="A18" s="93"/>
      <c r="B18" s="93"/>
      <c r="C18" s="93"/>
      <c r="D18" s="93"/>
      <c r="E18" s="93"/>
      <c r="F18" s="93"/>
      <c r="G18" s="93"/>
      <c r="H18" s="93"/>
      <c r="I18" s="94"/>
      <c r="J18" s="93"/>
      <c r="K18" s="94"/>
      <c r="L18" s="93"/>
      <c r="M18" s="94"/>
      <c r="N18" s="94"/>
    </row>
    <row r="19" spans="1:14" x14ac:dyDescent="0.3">
      <c r="A19" s="93"/>
      <c r="B19" s="93"/>
      <c r="C19" s="93"/>
      <c r="D19" s="93"/>
      <c r="E19" s="93"/>
      <c r="F19" s="93"/>
      <c r="G19" s="93"/>
      <c r="H19" s="93"/>
      <c r="I19" s="94"/>
      <c r="J19" s="93"/>
      <c r="K19" s="94"/>
      <c r="L19" s="93"/>
      <c r="M19" s="94"/>
      <c r="N19" s="94"/>
    </row>
    <row r="20" spans="1:14" x14ac:dyDescent="0.3">
      <c r="A20" s="93"/>
      <c r="B20" s="93"/>
      <c r="C20" s="93"/>
      <c r="D20" s="93"/>
      <c r="E20" s="93"/>
      <c r="F20" s="93"/>
      <c r="G20" s="93"/>
      <c r="H20" s="93"/>
      <c r="I20" s="94"/>
      <c r="J20" s="93"/>
      <c r="K20" s="94"/>
      <c r="L20" s="93"/>
      <c r="M20" s="94"/>
      <c r="N20" s="94"/>
    </row>
    <row r="21" spans="1:14" x14ac:dyDescent="0.3">
      <c r="A21" s="93"/>
      <c r="B21" s="93"/>
      <c r="C21" s="93"/>
      <c r="D21" s="93"/>
      <c r="E21" s="93"/>
      <c r="F21" s="93"/>
      <c r="G21" s="93"/>
      <c r="H21" s="93"/>
      <c r="I21" s="94"/>
      <c r="J21" s="93"/>
      <c r="K21" s="94"/>
      <c r="L21" s="93"/>
      <c r="M21" s="94"/>
      <c r="N21" s="94"/>
    </row>
    <row r="22" spans="1:14" x14ac:dyDescent="0.3">
      <c r="A22" s="93"/>
      <c r="B22" s="93"/>
      <c r="C22" s="93"/>
      <c r="D22" s="93"/>
      <c r="E22" s="93"/>
      <c r="F22" s="93"/>
      <c r="G22" s="93"/>
      <c r="H22" s="93"/>
      <c r="I22" s="94"/>
      <c r="J22" s="93"/>
      <c r="K22" s="94"/>
      <c r="L22" s="93"/>
      <c r="M22" s="94"/>
      <c r="N22" s="94"/>
    </row>
    <row r="23" spans="1:14" x14ac:dyDescent="0.3">
      <c r="A23" s="93"/>
      <c r="B23" s="93"/>
      <c r="C23" s="93"/>
      <c r="D23" s="93"/>
      <c r="E23" s="93"/>
      <c r="F23" s="93"/>
      <c r="G23" s="93"/>
      <c r="H23" s="93"/>
      <c r="I23" s="94"/>
      <c r="J23" s="93"/>
      <c r="K23" s="94"/>
      <c r="L23" s="93"/>
      <c r="M23" s="94"/>
      <c r="N23" s="94"/>
    </row>
    <row r="24" spans="1:14" x14ac:dyDescent="0.3">
      <c r="A24" s="93"/>
      <c r="B24" s="93"/>
      <c r="C24" s="93"/>
      <c r="D24" s="93"/>
      <c r="E24" s="93"/>
      <c r="F24" s="93"/>
      <c r="G24" s="93"/>
      <c r="H24" s="93"/>
      <c r="I24" s="94"/>
      <c r="J24" s="93"/>
      <c r="K24" s="94"/>
      <c r="L24" s="93"/>
      <c r="M24" s="94"/>
      <c r="N24" s="94"/>
    </row>
  </sheetData>
  <dataValidations count="2">
    <dataValidation type="list" allowBlank="1" showInputMessage="1" showErrorMessage="1" sqref="G2:G24 D2:E24">
      <formula1>"Petition Filed,In Process,Petition Approved"</formula1>
    </dataValidation>
    <dataValidation type="list" allowBlank="1" showInputMessage="1" showErrorMessage="1" sqref="J2:J24 H2:H24 L2:L24">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workbookViewId="0">
      <pane xSplit="1" topLeftCell="M1" activePane="topRight" state="frozen"/>
      <selection pane="topRight" activeCell="N16" sqref="N16"/>
    </sheetView>
  </sheetViews>
  <sheetFormatPr defaultRowHeight="14.4" x14ac:dyDescent="0.3"/>
  <cols>
    <col min="1" max="1" width="52.6640625" customWidth="1"/>
    <col min="13" max="13" width="20.44140625" customWidth="1"/>
  </cols>
  <sheetData>
    <row r="1" spans="1:25" ht="15" thickBot="1" x14ac:dyDescent="0.35">
      <c r="A1" s="17"/>
      <c r="B1" s="17"/>
      <c r="C1" s="17"/>
      <c r="D1" s="17"/>
      <c r="E1" s="17"/>
      <c r="F1" s="17"/>
      <c r="G1" s="17"/>
      <c r="H1" s="17"/>
      <c r="I1" s="17"/>
      <c r="J1" s="17"/>
      <c r="K1" s="17"/>
      <c r="L1" s="17"/>
      <c r="M1" s="17"/>
      <c r="N1" s="17"/>
      <c r="O1" s="17"/>
      <c r="P1" s="17"/>
      <c r="Q1" s="17"/>
      <c r="R1" s="17"/>
      <c r="S1" s="17"/>
      <c r="T1" s="17"/>
      <c r="U1" s="17"/>
      <c r="V1" s="17"/>
      <c r="W1" s="17"/>
    </row>
    <row r="2" spans="1:25" ht="15" thickBot="1" x14ac:dyDescent="0.35">
      <c r="A2" s="18" t="s">
        <v>310</v>
      </c>
      <c r="B2" s="462" t="s">
        <v>291</v>
      </c>
      <c r="C2" s="463"/>
      <c r="D2" s="462" t="s">
        <v>292</v>
      </c>
      <c r="E2" s="463"/>
      <c r="F2" s="462" t="s">
        <v>293</v>
      </c>
      <c r="G2" s="463"/>
      <c r="H2" s="462" t="s">
        <v>294</v>
      </c>
      <c r="I2" s="463"/>
      <c r="J2" s="462" t="s">
        <v>295</v>
      </c>
      <c r="K2" s="463"/>
      <c r="L2" s="462" t="s">
        <v>296</v>
      </c>
      <c r="M2" s="463"/>
      <c r="N2" s="462" t="s">
        <v>297</v>
      </c>
      <c r="O2" s="463"/>
      <c r="P2" s="462" t="s">
        <v>298</v>
      </c>
      <c r="Q2" s="463"/>
      <c r="R2" s="462" t="s">
        <v>299</v>
      </c>
      <c r="S2" s="463"/>
      <c r="T2" s="462" t="s">
        <v>300</v>
      </c>
      <c r="U2" s="463"/>
      <c r="V2" s="462" t="s">
        <v>301</v>
      </c>
      <c r="W2" s="463"/>
    </row>
    <row r="3" spans="1:25" ht="27" thickBot="1" x14ac:dyDescent="0.35">
      <c r="A3" s="21" t="s">
        <v>309</v>
      </c>
      <c r="B3" s="23" t="s">
        <v>302</v>
      </c>
      <c r="C3" s="24" t="s">
        <v>304</v>
      </c>
      <c r="D3" s="23" t="s">
        <v>302</v>
      </c>
      <c r="E3" s="24" t="s">
        <v>303</v>
      </c>
      <c r="F3" s="23" t="s">
        <v>302</v>
      </c>
      <c r="G3" s="24" t="s">
        <v>303</v>
      </c>
      <c r="H3" s="23" t="s">
        <v>302</v>
      </c>
      <c r="I3" s="24" t="s">
        <v>303</v>
      </c>
      <c r="J3" s="23" t="s">
        <v>302</v>
      </c>
      <c r="K3" s="27" t="s">
        <v>303</v>
      </c>
      <c r="L3" s="23" t="s">
        <v>302</v>
      </c>
      <c r="M3" s="24" t="s">
        <v>303</v>
      </c>
      <c r="N3" s="23" t="s">
        <v>302</v>
      </c>
      <c r="O3" s="24" t="s">
        <v>304</v>
      </c>
      <c r="P3" s="23" t="s">
        <v>302</v>
      </c>
      <c r="Q3" s="24" t="s">
        <v>304</v>
      </c>
      <c r="R3" s="23" t="s">
        <v>302</v>
      </c>
      <c r="S3" s="24" t="s">
        <v>303</v>
      </c>
      <c r="T3" s="28" t="s">
        <v>302</v>
      </c>
      <c r="U3" s="24" t="s">
        <v>303</v>
      </c>
      <c r="V3" s="23" t="s">
        <v>302</v>
      </c>
      <c r="W3" s="24" t="s">
        <v>303</v>
      </c>
    </row>
    <row r="4" spans="1:25" ht="15" thickBot="1" x14ac:dyDescent="0.35">
      <c r="A4" s="22" t="s">
        <v>305</v>
      </c>
      <c r="B4" s="25">
        <v>26</v>
      </c>
      <c r="C4" s="25">
        <v>9</v>
      </c>
      <c r="D4" s="25">
        <v>25</v>
      </c>
      <c r="E4" s="25">
        <v>9</v>
      </c>
      <c r="F4" s="26">
        <v>22</v>
      </c>
      <c r="G4" s="25">
        <v>9</v>
      </c>
      <c r="H4" s="26">
        <v>22</v>
      </c>
      <c r="I4" s="25">
        <v>9</v>
      </c>
      <c r="J4" s="26">
        <v>20</v>
      </c>
      <c r="K4" s="25">
        <v>9</v>
      </c>
      <c r="L4" s="26">
        <v>20</v>
      </c>
      <c r="M4" s="25">
        <v>9</v>
      </c>
      <c r="N4" s="26">
        <v>20</v>
      </c>
      <c r="O4" s="25">
        <v>9</v>
      </c>
      <c r="P4" s="26">
        <v>20</v>
      </c>
      <c r="Q4" s="25">
        <v>9</v>
      </c>
      <c r="R4" s="26">
        <v>20</v>
      </c>
      <c r="S4" s="25">
        <v>9</v>
      </c>
      <c r="T4" s="25">
        <v>19</v>
      </c>
      <c r="U4" s="26">
        <v>9</v>
      </c>
      <c r="V4" s="25">
        <v>19</v>
      </c>
      <c r="W4" s="29">
        <v>9</v>
      </c>
    </row>
    <row r="5" spans="1:25" ht="15" thickBot="1" x14ac:dyDescent="0.35">
      <c r="A5" s="19" t="s">
        <v>307</v>
      </c>
      <c r="B5" s="466">
        <f t="shared" ref="B5" si="0">SUM(B4,C4)</f>
        <v>35</v>
      </c>
      <c r="C5" s="465"/>
      <c r="D5" s="464">
        <f t="shared" ref="D5" si="1">SUM(D4,E4)</f>
        <v>34</v>
      </c>
      <c r="E5" s="465"/>
      <c r="F5" s="464">
        <f t="shared" ref="F5" si="2">SUM(F4,G4)</f>
        <v>31</v>
      </c>
      <c r="G5" s="465"/>
      <c r="H5" s="464">
        <f t="shared" ref="H5" si="3">SUM(H4,I4)</f>
        <v>31</v>
      </c>
      <c r="I5" s="465"/>
      <c r="J5" s="464">
        <f t="shared" ref="J5" si="4">SUM(J4,K4)</f>
        <v>29</v>
      </c>
      <c r="K5" s="465"/>
      <c r="L5" s="464">
        <f t="shared" ref="L5" si="5">SUM(L4,M4)</f>
        <v>29</v>
      </c>
      <c r="M5" s="465"/>
      <c r="N5" s="464">
        <f t="shared" ref="N5" si="6">SUM(N4,O4)</f>
        <v>29</v>
      </c>
      <c r="O5" s="465"/>
      <c r="P5" s="464">
        <f t="shared" ref="P5" si="7">SUM(P4,Q4)</f>
        <v>29</v>
      </c>
      <c r="Q5" s="465"/>
      <c r="R5" s="464">
        <f t="shared" ref="R5" si="8">SUM(R4,S4)</f>
        <v>29</v>
      </c>
      <c r="S5" s="465"/>
      <c r="T5" s="464">
        <f t="shared" ref="T5" si="9">SUM(T4,U4)</f>
        <v>28</v>
      </c>
      <c r="U5" s="465"/>
      <c r="V5" s="464">
        <f t="shared" ref="V5" si="10">SUM(V4,W4)</f>
        <v>28</v>
      </c>
      <c r="W5" s="465"/>
    </row>
    <row r="6" spans="1:25" ht="15" thickBot="1" x14ac:dyDescent="0.35">
      <c r="A6" s="19" t="s">
        <v>308</v>
      </c>
      <c r="B6" s="459">
        <v>35</v>
      </c>
      <c r="C6" s="460"/>
      <c r="D6" s="459">
        <v>39</v>
      </c>
      <c r="E6" s="460"/>
      <c r="F6" s="459">
        <v>38</v>
      </c>
      <c r="G6" s="460"/>
      <c r="H6" s="459"/>
      <c r="I6" s="460"/>
      <c r="J6" s="459">
        <v>38</v>
      </c>
      <c r="K6" s="460"/>
      <c r="L6" s="459">
        <v>38</v>
      </c>
      <c r="M6" s="460"/>
      <c r="N6" s="459">
        <v>37</v>
      </c>
      <c r="O6" s="460"/>
      <c r="P6" s="459">
        <v>36</v>
      </c>
      <c r="Q6" s="460"/>
      <c r="R6" s="459">
        <v>37</v>
      </c>
      <c r="S6" s="460"/>
      <c r="T6" s="459">
        <v>38</v>
      </c>
      <c r="U6" s="460"/>
      <c r="V6" s="459">
        <v>38</v>
      </c>
      <c r="W6" s="460"/>
    </row>
    <row r="7" spans="1:25" ht="15" thickBot="1" x14ac:dyDescent="0.35">
      <c r="A7" s="19" t="s">
        <v>322</v>
      </c>
      <c r="B7" s="459">
        <f>41-B5</f>
        <v>6</v>
      </c>
      <c r="C7" s="460"/>
      <c r="D7" s="461">
        <f>41-D5</f>
        <v>7</v>
      </c>
      <c r="E7" s="460"/>
      <c r="F7" s="461">
        <f>41-F5</f>
        <v>10</v>
      </c>
      <c r="G7" s="460"/>
      <c r="H7" s="461">
        <f>41-H5</f>
        <v>10</v>
      </c>
      <c r="I7" s="460"/>
      <c r="J7" s="461">
        <f>41-J5</f>
        <v>12</v>
      </c>
      <c r="K7" s="460"/>
      <c r="L7" s="461">
        <f>41-L5</f>
        <v>12</v>
      </c>
      <c r="M7" s="460"/>
      <c r="N7" s="461">
        <f>41-N5</f>
        <v>12</v>
      </c>
      <c r="O7" s="460"/>
      <c r="P7" s="461">
        <f>41-P5</f>
        <v>12</v>
      </c>
      <c r="Q7" s="460"/>
      <c r="R7" s="461">
        <f>41-R5</f>
        <v>12</v>
      </c>
      <c r="S7" s="460"/>
      <c r="T7" s="461">
        <f>41-T5</f>
        <v>13</v>
      </c>
      <c r="U7" s="460"/>
      <c r="V7" s="461">
        <f>41-V5</f>
        <v>13</v>
      </c>
      <c r="W7" s="460"/>
    </row>
    <row r="8" spans="1:25" ht="15" thickBot="1" x14ac:dyDescent="0.35">
      <c r="A8" s="19" t="s">
        <v>323</v>
      </c>
      <c r="B8" s="459">
        <f>41-B6</f>
        <v>6</v>
      </c>
      <c r="C8" s="460"/>
      <c r="D8" s="459">
        <f>41-D6</f>
        <v>2</v>
      </c>
      <c r="E8" s="460"/>
      <c r="F8" s="459">
        <f>41-F6</f>
        <v>3</v>
      </c>
      <c r="G8" s="460"/>
      <c r="H8" s="459"/>
      <c r="I8" s="460"/>
      <c r="J8" s="459">
        <f>41-J6</f>
        <v>3</v>
      </c>
      <c r="K8" s="460"/>
      <c r="L8" s="459">
        <f>41-L6</f>
        <v>3</v>
      </c>
      <c r="M8" s="460"/>
      <c r="N8" s="459">
        <f>41-N6</f>
        <v>4</v>
      </c>
      <c r="O8" s="460"/>
      <c r="P8" s="459">
        <f>41-P6</f>
        <v>5</v>
      </c>
      <c r="Q8" s="460"/>
      <c r="R8" s="459">
        <f>41-R6</f>
        <v>4</v>
      </c>
      <c r="S8" s="460"/>
      <c r="T8" s="459">
        <f>41-T6</f>
        <v>3</v>
      </c>
      <c r="U8" s="460"/>
      <c r="V8" s="461"/>
      <c r="W8" s="460"/>
    </row>
    <row r="9" spans="1:25" ht="15" thickBot="1" x14ac:dyDescent="0.35">
      <c r="A9" s="19" t="s">
        <v>325</v>
      </c>
      <c r="B9" s="457">
        <f>B7*18*22</f>
        <v>2376</v>
      </c>
      <c r="C9" s="458"/>
      <c r="D9" s="457">
        <f t="shared" ref="D9:D10" si="11">D7*18*22</f>
        <v>2772</v>
      </c>
      <c r="E9" s="458"/>
      <c r="F9" s="457">
        <f t="shared" ref="F9:F10" si="12">F7*18*22</f>
        <v>3960</v>
      </c>
      <c r="G9" s="458"/>
      <c r="H9" s="457">
        <f t="shared" ref="H9:H10" si="13">H7*18*22</f>
        <v>3960</v>
      </c>
      <c r="I9" s="458"/>
      <c r="J9" s="457">
        <f t="shared" ref="J9:J10" si="14">J7*18*22</f>
        <v>4752</v>
      </c>
      <c r="K9" s="458"/>
      <c r="L9" s="457">
        <f t="shared" ref="L9:L10" si="15">L7*18*22</f>
        <v>4752</v>
      </c>
      <c r="M9" s="458"/>
      <c r="N9" s="457">
        <f t="shared" ref="N9:N10" si="16">N7*18*22</f>
        <v>4752</v>
      </c>
      <c r="O9" s="458"/>
      <c r="P9" s="457">
        <f t="shared" ref="P9:P10" si="17">P7*18*22</f>
        <v>4752</v>
      </c>
      <c r="Q9" s="458"/>
      <c r="R9" s="457">
        <f t="shared" ref="R9:R10" si="18">R7*18*22</f>
        <v>4752</v>
      </c>
      <c r="S9" s="458"/>
      <c r="T9" s="457">
        <f t="shared" ref="T9:T10" si="19">T7*18*22</f>
        <v>5148</v>
      </c>
      <c r="U9" s="458"/>
      <c r="V9" s="457">
        <f>V7*18*22</f>
        <v>5148</v>
      </c>
      <c r="W9" s="458"/>
    </row>
    <row r="10" spans="1:25" ht="15" thickBot="1" x14ac:dyDescent="0.35">
      <c r="A10" s="20" t="s">
        <v>326</v>
      </c>
      <c r="B10" s="457">
        <f>B8*18*22</f>
        <v>2376</v>
      </c>
      <c r="C10" s="458"/>
      <c r="D10" s="457">
        <f t="shared" si="11"/>
        <v>792</v>
      </c>
      <c r="E10" s="458"/>
      <c r="F10" s="457">
        <f t="shared" si="12"/>
        <v>1188</v>
      </c>
      <c r="G10" s="458"/>
      <c r="H10" s="457">
        <f t="shared" si="13"/>
        <v>0</v>
      </c>
      <c r="I10" s="458"/>
      <c r="J10" s="457">
        <f t="shared" si="14"/>
        <v>1188</v>
      </c>
      <c r="K10" s="458"/>
      <c r="L10" s="457">
        <f t="shared" si="15"/>
        <v>1188</v>
      </c>
      <c r="M10" s="458"/>
      <c r="N10" s="457">
        <f t="shared" si="16"/>
        <v>1584</v>
      </c>
      <c r="O10" s="458"/>
      <c r="P10" s="457">
        <f t="shared" si="17"/>
        <v>1980</v>
      </c>
      <c r="Q10" s="458"/>
      <c r="R10" s="457">
        <f t="shared" si="18"/>
        <v>1584</v>
      </c>
      <c r="S10" s="458"/>
      <c r="T10" s="457">
        <f t="shared" si="19"/>
        <v>1188</v>
      </c>
      <c r="U10" s="458"/>
      <c r="V10" s="457">
        <f>V8*18*22</f>
        <v>0</v>
      </c>
      <c r="W10" s="458"/>
    </row>
    <row r="11" spans="1:25" x14ac:dyDescent="0.3">
      <c r="A11" s="15"/>
      <c r="B11" s="13"/>
      <c r="C11" s="14"/>
      <c r="D11" s="13"/>
      <c r="E11" s="14"/>
      <c r="F11" s="13"/>
      <c r="G11" s="14"/>
      <c r="H11" s="13"/>
      <c r="I11" s="14"/>
      <c r="J11" s="13"/>
      <c r="K11" s="14"/>
      <c r="L11" s="13"/>
      <c r="M11" s="14"/>
      <c r="N11" s="13"/>
      <c r="O11" s="14"/>
      <c r="P11" s="13"/>
      <c r="Q11" s="14"/>
      <c r="R11" s="13"/>
      <c r="S11" s="14"/>
      <c r="T11" s="11"/>
      <c r="U11" s="12"/>
      <c r="V11" s="11"/>
      <c r="W11" s="12"/>
      <c r="X11" s="11"/>
      <c r="Y11" s="12"/>
    </row>
    <row r="12" spans="1:25" ht="12" customHeight="1" x14ac:dyDescent="0.3"/>
    <row r="13" spans="1:25" x14ac:dyDescent="0.3">
      <c r="A13" s="16" t="s">
        <v>306</v>
      </c>
    </row>
    <row r="14" spans="1:25" x14ac:dyDescent="0.3">
      <c r="A14" t="s">
        <v>324</v>
      </c>
    </row>
    <row r="23" spans="23:23" x14ac:dyDescent="0.3">
      <c r="W23" s="16"/>
    </row>
  </sheetData>
  <mergeCells count="77">
    <mergeCell ref="B2:C2"/>
    <mergeCell ref="D2:E2"/>
    <mergeCell ref="F2:G2"/>
    <mergeCell ref="T5:U5"/>
    <mergeCell ref="V5:W5"/>
    <mergeCell ref="J5:K5"/>
    <mergeCell ref="L5:M5"/>
    <mergeCell ref="N5:O5"/>
    <mergeCell ref="P5:Q5"/>
    <mergeCell ref="R5:S5"/>
    <mergeCell ref="B7:C7"/>
    <mergeCell ref="D7:E7"/>
    <mergeCell ref="F7:G7"/>
    <mergeCell ref="F5:G5"/>
    <mergeCell ref="H5:I5"/>
    <mergeCell ref="B5:C5"/>
    <mergeCell ref="D5:E5"/>
    <mergeCell ref="T7:U7"/>
    <mergeCell ref="V7:W7"/>
    <mergeCell ref="B9:C9"/>
    <mergeCell ref="D9:E9"/>
    <mergeCell ref="F9:G9"/>
    <mergeCell ref="H9:I9"/>
    <mergeCell ref="H7:I7"/>
    <mergeCell ref="J7:K7"/>
    <mergeCell ref="L7:M7"/>
    <mergeCell ref="N7:O7"/>
    <mergeCell ref="P7:Q7"/>
    <mergeCell ref="R7:S7"/>
    <mergeCell ref="V9:W9"/>
    <mergeCell ref="J9:K9"/>
    <mergeCell ref="L9:M9"/>
    <mergeCell ref="N9:O9"/>
    <mergeCell ref="P9:Q9"/>
    <mergeCell ref="R9:S9"/>
    <mergeCell ref="T9:U9"/>
    <mergeCell ref="H8:I8"/>
    <mergeCell ref="J8:K8"/>
    <mergeCell ref="L8:M8"/>
    <mergeCell ref="N8:O8"/>
    <mergeCell ref="B8:C8"/>
    <mergeCell ref="T2:U2"/>
    <mergeCell ref="V2:W2"/>
    <mergeCell ref="B6:C6"/>
    <mergeCell ref="D6:E6"/>
    <mergeCell ref="F6:G6"/>
    <mergeCell ref="H6:I6"/>
    <mergeCell ref="J6:K6"/>
    <mergeCell ref="L6:M6"/>
    <mergeCell ref="N6:O6"/>
    <mergeCell ref="H2:I2"/>
    <mergeCell ref="J2:K2"/>
    <mergeCell ref="L2:M2"/>
    <mergeCell ref="N2:O2"/>
    <mergeCell ref="P2:Q2"/>
    <mergeCell ref="R2:S2"/>
    <mergeCell ref="P6:Q6"/>
    <mergeCell ref="R6:S6"/>
    <mergeCell ref="T6:U6"/>
    <mergeCell ref="V6:W6"/>
    <mergeCell ref="B10:C10"/>
    <mergeCell ref="D10:E10"/>
    <mergeCell ref="F10:G10"/>
    <mergeCell ref="H10:I10"/>
    <mergeCell ref="J10:K10"/>
    <mergeCell ref="L10:M10"/>
    <mergeCell ref="P8:Q8"/>
    <mergeCell ref="R8:S8"/>
    <mergeCell ref="T8:U8"/>
    <mergeCell ref="V8:W8"/>
    <mergeCell ref="D8:E8"/>
    <mergeCell ref="F8:G8"/>
    <mergeCell ref="N10:O10"/>
    <mergeCell ref="P10:Q10"/>
    <mergeCell ref="R10:S10"/>
    <mergeCell ref="T10:U10"/>
    <mergeCell ref="V10:W10"/>
  </mergeCells>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C58B639223FB449FA8838C07F4458F" ma:contentTypeVersion="1" ma:contentTypeDescription="Create a new document." ma:contentTypeScope="" ma:versionID="e496eb2c357912379b408225d9163ac5">
  <xsd:schema xmlns:xsd="http://www.w3.org/2001/XMLSchema" xmlns:xs="http://www.w3.org/2001/XMLSchema" xmlns:p="http://schemas.microsoft.com/office/2006/metadata/properties" xmlns:ns2="80c58d64-d724-40ac-b368-4c161fcfd8cf" targetNamespace="http://schemas.microsoft.com/office/2006/metadata/properties" ma:root="true" ma:fieldsID="9e0a7d5c1b8c0fc49e6e87d266d7cd09" ns2:_="">
    <xsd:import namespace="80c58d64-d724-40ac-b368-4c161fcfd8c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58d64-d724-40ac-b368-4c161fcfd8c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80c58d64-d724-40ac-b368-4c161fcfd8cf">TZ3DEXTKUTDT-32-8</_dlc_DocId>
    <_dlc_DocIdUrl xmlns="80c58d64-d724-40ac-b368-4c161fcfd8cf">
      <Url>https://ts.accenture.com/sites/HCSC%20Engagement%20WEbsite/CCSP%202014%20Offshore/_layouts/DocIdRedir.aspx?ID=TZ3DEXTKUTDT-32-8</Url>
      <Description>TZ3DEXTKUTDT-32-8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F46FA1-3A75-47CF-9C8D-311625A833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58d64-d724-40ac-b368-4c161fcfd8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477D29-389F-4754-9AFA-8594BBC031BC}">
  <ds:schemaRefs>
    <ds:schemaRef ds:uri="http://schemas.microsoft.com/sharepoint/events"/>
  </ds:schemaRefs>
</ds:datastoreItem>
</file>

<file path=customXml/itemProps3.xml><?xml version="1.0" encoding="utf-8"?>
<ds:datastoreItem xmlns:ds="http://schemas.openxmlformats.org/officeDocument/2006/customXml" ds:itemID="{DB494E76-E305-47D4-950F-FAF9D542BDE9}">
  <ds:schemaRefs>
    <ds:schemaRef ds:uri="http://www.w3.org/XML/1998/namespace"/>
    <ds:schemaRef ds:uri="http://purl.org/dc/elements/1.1/"/>
    <ds:schemaRef ds:uri="http://schemas.microsoft.com/office/2006/metadata/properties"/>
    <ds:schemaRef ds:uri="http://schemas.microsoft.com/office/infopath/2007/PartnerControls"/>
    <ds:schemaRef ds:uri="80c58d64-d724-40ac-b368-4c161fcfd8cf"/>
    <ds:schemaRef ds:uri="http://schemas.microsoft.com/office/2006/documentManagement/types"/>
    <ds:schemaRef ds:uri="http://purl.org/dc/dcmitype/"/>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3FBDD2A0-5B16-44EE-9155-81BF90C43E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Resource Details</vt:lpstr>
      <vt:lpstr>Access Owned</vt:lpstr>
      <vt:lpstr>Comp-Off</vt:lpstr>
      <vt:lpstr>Demands Raised</vt:lpstr>
      <vt:lpstr>Awards</vt:lpstr>
      <vt:lpstr>Planned Vacation</vt:lpstr>
      <vt:lpstr>ResourceSkillset</vt:lpstr>
      <vt:lpstr>VISA Status</vt:lpstr>
      <vt:lpstr>Resource Forecast</vt:lpstr>
      <vt:lpstr>RSA Tokens</vt:lpstr>
      <vt:lpstr>Contractor Details</vt:lpstr>
      <vt:lpstr>Old RSA</vt:lpstr>
      <vt:lpstr>AO -Resources</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HCSC CCSP Master Resource Tracker at IDC</dc:title>
  <dc:creator>Accenture</dc:creator>
  <cp:lastModifiedBy>murali</cp:lastModifiedBy>
  <cp:lastPrinted>2012-06-28T18:12:21Z</cp:lastPrinted>
  <dcterms:created xsi:type="dcterms:W3CDTF">2012-06-22T06:21:49Z</dcterms:created>
  <dcterms:modified xsi:type="dcterms:W3CDTF">2014-09-24T18:29:22Z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1230258034</vt:i4>
  </property>
  <property fmtid="{D5CDD505-2E9C-101B-9397-08002B2CF9AE}" pid="4" name="_EmailSubject">
    <vt:lpwstr>HCSC Team List !!</vt:lpwstr>
  </property>
  <property fmtid="{D5CDD505-2E9C-101B-9397-08002B2CF9AE}" pid="5" name="_AuthorEmail">
    <vt:lpwstr>rajasekhar.gunne@accenture.com</vt:lpwstr>
  </property>
  <property fmtid="{D5CDD505-2E9C-101B-9397-08002B2CF9AE}" pid="6" name="_AuthorEmailDisplayName">
    <vt:lpwstr>Gunne, Rajasekhar</vt:lpwstr>
  </property>
  <property fmtid="{D5CDD505-2E9C-101B-9397-08002B2CF9AE}" pid="7" name="_ReviewingToolsShownOnce">
    <vt:lpwstr/>
  </property>
  <property fmtid="{D5CDD505-2E9C-101B-9397-08002B2CF9AE}" pid="8" name="ContentTypeId">
    <vt:lpwstr>0x010100BAC58B639223FB449FA8838C07F4458F</vt:lpwstr>
  </property>
  <property fmtid="{D5CDD505-2E9C-101B-9397-08002B2CF9AE}" pid="9" name="_dlc_DocIdItemGuid">
    <vt:lpwstr>816ed861-f219-459d-81a5-08aac2a951f0</vt:lpwstr>
  </property>
</Properties>
</file>