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perUser\Desktop\excel\"/>
    </mc:Choice>
  </mc:AlternateContent>
  <xr:revisionPtr revIDLastSave="0" documentId="13_ncr:1_{D0170927-57D1-48F9-9C9A-FC7394A4D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3" l="1"/>
  <c r="C2" i="3"/>
  <c r="C3" i="3"/>
  <c r="C4" i="3"/>
  <c r="C5" i="3"/>
  <c r="C1" i="3"/>
  <c r="B1" i="3"/>
  <c r="B3" i="3"/>
  <c r="B4" i="3"/>
  <c r="B5" i="3"/>
  <c r="B2" i="3"/>
  <c r="D1" i="3"/>
  <c r="E1" i="3"/>
</calcChain>
</file>

<file path=xl/sharedStrings.xml><?xml version="1.0" encoding="utf-8"?>
<sst xmlns="http://schemas.openxmlformats.org/spreadsheetml/2006/main" count="9" uniqueCount="9">
  <si>
    <t>100 долларов</t>
  </si>
  <si>
    <t>1000 долларов</t>
  </si>
  <si>
    <t>долларов где-то 10</t>
  </si>
  <si>
    <t>начиная от 2 долларов</t>
  </si>
  <si>
    <t>Зачисление средств по операциям эквайринга. Мерчант №11100008274. Дата реестра 10.07.2023. Комиссия 54.12. Возврат покупки 0.00/0.00. НДС не облагается</t>
  </si>
  <si>
    <t>Экварйринг, перечислено по реестру от 10.07.2023. (Количество операций 10 на сумму 2,412.00 по мерчанту 11100008472, удержано: комиссии 34.87, возвратов 0.00/0.00)</t>
  </si>
  <si>
    <t>Зачисление соепств по операциям экваиринга Мерчант №11100002273. Дата реестра 10.07.2023. Комиссия 35.78. Возврат покупки 0.00/0.00. НДС не облагается</t>
  </si>
  <si>
    <t>Эквайринг, перечислено по реестру от 11.07.2023. (Количество операций 2 на сумму 635.00 по мерчанту 11100003244, удержано: комиссии 17.81, возвратов 0.00/0.00)</t>
  </si>
  <si>
    <t>Зачисление срепств по операциям экваиринга. Мерчант №11100009831. Дата реестра 11.07.2023. Комиссия 21.15. Возврат покупки 0.00/0.00. НДС не облагается.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</si>
</sst>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30" zoomScaleNormal="130" workbookViewId="0">
      <selection activeCell="H1" sqref="H1"/>
    </sheetView>
  </sheetViews>
  <sheetFormatPr defaultRowHeight="14.4" x14ac:dyDescent="0.3"/>
  <cols>
    <col min="1" max="1" width="22.6640625" style="1" customWidth="1"/>
    <col min="2" max="2" width="26.77734375" style="1" customWidth="1"/>
    <col min="3" max="16384" width="8.88671875" style="1"/>
  </cols>
  <sheetData>
    <row r="1" spans="1:5" ht="71.400000000000006" customHeight="1" x14ac:dyDescent="0.3">
      <c r="A1" s="1" t="s">
        <v>0</v>
      </c>
      <c r="B1" s="1">
        <v>100</v>
      </c>
      <c r="C1" s="1">
        <v>100</v>
      </c>
      <c r="D1" s="1">
        <v>100</v>
      </c>
      <c r="E1" s="1">
        <v>100</v>
      </c>
    </row>
    <row r="2" spans="1:5" ht="51" customHeight="1" x14ac:dyDescent="0.3">
      <c r="A2" s="1" t="s">
        <v>1</v>
      </c>
      <c r="B2" s="1">
        <v>1000</v>
      </c>
      <c r="C2" s="1">
        <v>100</v>
      </c>
    </row>
    <row r="3" spans="1:5" ht="37.200000000000003" customHeight="1" x14ac:dyDescent="0.3">
      <c r="A3" s="1" t="s">
        <v>2</v>
      </c>
      <c r="B3" s="1">
        <v>10</v>
      </c>
      <c r="C3" s="1">
        <v>100</v>
      </c>
    </row>
    <row r="4" spans="1:5" ht="43.2" customHeight="1" x14ac:dyDescent="0.3">
      <c r="A4" s="1" t="s">
        <v>3</v>
      </c>
      <c r="B4" s="1">
        <v>2</v>
      </c>
      <c r="C4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2CC1-EEAB-4072-A3D2-92D98ED98D26}">
  <dimension ref="A1:F5"/>
  <sheetViews>
    <sheetView workbookViewId="0"/>
  </sheetViews>
  <sheetFormatPr defaultColWidth="12.21875" defaultRowHeight="14.4" x14ac:dyDescent="0.3"/>
  <cols>
    <col min="1" max="1" width="53.21875" customWidth="1"/>
  </cols>
  <sheetData>
    <row r="1" spans="1:6" ht="43.2" x14ac:dyDescent="0.3">
      <c r="A1" s="2" t="s">
        <v>4</v>
      </c>
      <c r="B1" t="str">
        <f>IFERROR(MID(A1,FIND("Комиссия",A1)+9,5),MID(A1,FIND("комиссии",A1)+9,5))</f>
        <v>54.12</v>
      </c>
      <c r="C1" t="str">
        <f>SUBSTITUTE(B1,".",",")</f>
        <v>54,12</v>
      </c>
      <c r="D1">
        <f>FIND("Комиссия",A1)+9</f>
        <v>101</v>
      </c>
      <c r="E1" t="str">
        <f>MID(A1,D1,5)</f>
        <v>54.12</v>
      </c>
      <c r="F1">
        <f>C1+1</f>
        <v>55.12</v>
      </c>
    </row>
    <row r="2" spans="1:6" ht="57.6" x14ac:dyDescent="0.3">
      <c r="A2" s="2" t="s">
        <v>5</v>
      </c>
      <c r="B2" t="str">
        <f>IFERROR(MID(A2,FIND("Комиссия",A2)+9,5),MID(A2,FIND("комиссии",A2)+9,5))</f>
        <v>34.87</v>
      </c>
      <c r="C2" t="str">
        <f t="shared" ref="C2:C5" si="0">SUBSTITUTE(B2,".",",")</f>
        <v>34,87</v>
      </c>
    </row>
    <row r="3" spans="1:6" ht="43.2" x14ac:dyDescent="0.3">
      <c r="A3" s="2" t="s">
        <v>6</v>
      </c>
      <c r="B3" t="str">
        <f t="shared" ref="B3:B5" si="1">IFERROR(MID(A3,FIND("Комиссия",A3)+9,5),MID(A3,FIND("комиссии",A3)+9,5))</f>
        <v>35.78</v>
      </c>
      <c r="C3" t="str">
        <f t="shared" si="0"/>
        <v>35,78</v>
      </c>
    </row>
    <row r="4" spans="1:6" ht="57.6" x14ac:dyDescent="0.3">
      <c r="A4" s="2" t="s">
        <v>7</v>
      </c>
      <c r="B4" t="str">
        <f t="shared" si="1"/>
        <v>17.81</v>
      </c>
      <c r="C4" t="str">
        <f t="shared" si="0"/>
        <v>17,81</v>
      </c>
    </row>
    <row r="5" spans="1:6" ht="43.2" x14ac:dyDescent="0.3">
      <c r="A5" s="2" t="s">
        <v>8</v>
      </c>
      <c r="B5" t="str">
        <f t="shared" si="1"/>
        <v>21.15</v>
      </c>
      <c r="C5" t="str">
        <f t="shared" si="0"/>
        <v>21,15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2015-06-05T18:19:34Z</dcterms:created>
  <dcterms:modified xsi:type="dcterms:W3CDTF">2024-04-10T08:16:03Z</dcterms:modified>
</cp:coreProperties>
</file>