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User\Downloads\"/>
    </mc:Choice>
  </mc:AlternateContent>
  <xr:revisionPtr revIDLastSave="0" documentId="13_ncr:1_{F45B31E2-3542-4189-8C48-BDA17B482BA5}" xr6:coauthVersionLast="47" xr6:coauthVersionMax="47" xr10:uidLastSave="{00000000-0000-0000-0000-000000000000}"/>
  <bookViews>
    <workbookView xWindow="-108" yWindow="-108" windowWidth="23256" windowHeight="12456" xr2:uid="{A0857B42-A1F0-4C4A-954B-304DB276FAB2}"/>
  </bookViews>
  <sheets>
    <sheet name="классич" sheetId="8" r:id="rId1"/>
    <sheet name="массив" sheetId="3" r:id="rId2"/>
    <sheet name="Лист3" sheetId="5" state="hidden" r:id="rId3"/>
  </sheets>
  <definedNames>
    <definedName name="_xlnm._FilterDatabase" localSheetId="1" hidden="1">массив!$B$2:$J$23</definedName>
    <definedName name="Регион">_xlfn.UNIQUE(#REF!)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8" l="1"/>
  <c r="E12" i="8"/>
  <c r="E5" i="8"/>
  <c r="E6" i="8"/>
  <c r="E7" i="8"/>
  <c r="E8" i="8"/>
  <c r="E9" i="8"/>
  <c r="E10" i="8"/>
  <c r="E11" i="8"/>
  <c r="E4" i="8"/>
</calcChain>
</file>

<file path=xl/sharedStrings.xml><?xml version="1.0" encoding="utf-8"?>
<sst xmlns="http://schemas.openxmlformats.org/spreadsheetml/2006/main" count="163" uniqueCount="62">
  <si>
    <t>Сотрудник</t>
  </si>
  <si>
    <t>Должность</t>
  </si>
  <si>
    <t>Название магазина</t>
  </si>
  <si>
    <t>Категория магазина</t>
  </si>
  <si>
    <t>Город</t>
  </si>
  <si>
    <t>Регион</t>
  </si>
  <si>
    <t>Продажи</t>
  </si>
  <si>
    <t>Продавец 1ой категории</t>
  </si>
  <si>
    <t>кат 3</t>
  </si>
  <si>
    <t>Продавец 2ой категории</t>
  </si>
  <si>
    <t>кат 1</t>
  </si>
  <si>
    <t>Москва</t>
  </si>
  <si>
    <t>кат 2</t>
  </si>
  <si>
    <t>Санкт-Петербург</t>
  </si>
  <si>
    <t>Комарова Анна Константиновна</t>
  </si>
  <si>
    <t>Адлер №1</t>
  </si>
  <si>
    <t>Адлер</t>
  </si>
  <si>
    <t>Ершов Александр Артурович</t>
  </si>
  <si>
    <t>Громов Егор Кириллович</t>
  </si>
  <si>
    <t>Аксай №1</t>
  </si>
  <si>
    <t>Аксай</t>
  </si>
  <si>
    <t>Савельев Даниил Сергеевич</t>
  </si>
  <si>
    <t>Иванов Павел Степанович</t>
  </si>
  <si>
    <t>Анапа №1</t>
  </si>
  <si>
    <t>Анапа</t>
  </si>
  <si>
    <t>Кузина Софья Львовна</t>
  </si>
  <si>
    <t>Аксенов Фёдор Артёмович</t>
  </si>
  <si>
    <t>Макарова Амина Андреевна</t>
  </si>
  <si>
    <t>Буров Артём Богданович</t>
  </si>
  <si>
    <t>Леонов Даниил Дмитриевич</t>
  </si>
  <si>
    <t>Спиридонов Антон Богданович</t>
  </si>
  <si>
    <t>Архипова Елизавета Константиновна</t>
  </si>
  <si>
    <t>Костин Роман Дмитриевич</t>
  </si>
  <si>
    <t>Михайлова Мадина Максимовна</t>
  </si>
  <si>
    <t>Давыдова Милана Максимовна</t>
  </si>
  <si>
    <t>Фомин Марк Богданович</t>
  </si>
  <si>
    <t>Серов Константин Янович</t>
  </si>
  <si>
    <t>Иванов Александр Олегович</t>
  </si>
  <si>
    <t>Иванов Тимур Георгиевич</t>
  </si>
  <si>
    <t>Карпова Алина Яновна</t>
  </si>
  <si>
    <t>Захаров Яков Артурович</t>
  </si>
  <si>
    <t>Месяц</t>
  </si>
  <si>
    <t>*</t>
  </si>
  <si>
    <t>План</t>
  </si>
  <si>
    <t>Товар</t>
  </si>
  <si>
    <t>Стоимость</t>
  </si>
  <si>
    <t>Кол-во</t>
  </si>
  <si>
    <t>Сумма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</si>
  <si>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</si>
  <si>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</si>
  <si>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</si>
  <si>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</si>
  <si>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</si>
  <si>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</si>
  <si>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</si>
  <si>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</si>
  <si>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Общая стоимость:</t>
  </si>
  <si>
    <t>Итого</t>
  </si>
  <si>
    <t>Сумма продаж в магазине</t>
  </si>
  <si>
    <t>Сумма выполнивших план в магазине</t>
  </si>
  <si>
    <t>Кол-во сотрудников выполнивших план</t>
  </si>
  <si>
    <t>Кол-во сотрудников в г Анапа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</si>
</sst>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9]mmmm\ yyyy;@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165" fontId="0" fillId="2" borderId="1" xfId="1" applyNumberFormat="1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8CCC-9F91-4475-93E0-937F4030FE45}">
  <dimension ref="B3:I12"/>
  <sheetViews>
    <sheetView tabSelected="1" workbookViewId="0">
      <selection activeCell="I4" sqref="I4"/>
    </sheetView>
  </sheetViews>
  <sheetFormatPr defaultRowHeight="14.4" x14ac:dyDescent="0.3"/>
  <cols>
    <col min="2" max="2" width="12.33203125" customWidth="1"/>
    <col min="3" max="3" width="12.5546875" customWidth="1"/>
    <col min="4" max="4" width="9.5546875" customWidth="1"/>
    <col min="5" max="5" width="11" customWidth="1"/>
    <col min="9" max="9" width="14.88671875" customWidth="1"/>
  </cols>
  <sheetData>
    <row r="3" spans="2:9" s="13" customFormat="1" ht="21" customHeight="1" x14ac:dyDescent="0.3">
      <c r="B3" s="15" t="s">
        <v>44</v>
      </c>
      <c r="C3" s="15" t="s">
        <v>45</v>
      </c>
      <c r="D3" s="15" t="s">
        <v>46</v>
      </c>
      <c r="E3" s="15" t="s">
        <v>47</v>
      </c>
      <c r="G3" s="14" t="s">
        <v>56</v>
      </c>
      <c r="I3" s="12">
        <f>SUMPRODUCT(C4:C11,D4:D11)</f>
        <v>4690</v>
      </c>
    </row>
    <row r="4" spans="2:9" x14ac:dyDescent="0.3">
      <c r="B4" s="5" t="s">
        <v>48</v>
      </c>
      <c r="C4" s="5">
        <v>150</v>
      </c>
      <c r="D4" s="5">
        <v>2</v>
      </c>
      <c r="E4" s="5">
        <f>C4*D4</f>
        <v>300</v>
      </c>
    </row>
    <row r="5" spans="2:9" x14ac:dyDescent="0.3">
      <c r="B5" s="5" t="s">
        <v>49</v>
      </c>
      <c r="C5" s="5">
        <v>100</v>
      </c>
      <c r="D5" s="5">
        <v>5</v>
      </c>
      <c r="E5" s="5">
        <f t="shared" ref="E5:E11" si="0">C5*D5</f>
        <v>500</v>
      </c>
    </row>
    <row r="6" spans="2:9" x14ac:dyDescent="0.3">
      <c r="B6" s="5" t="s">
        <v>50</v>
      </c>
      <c r="C6" s="5">
        <v>200</v>
      </c>
      <c r="D6" s="5">
        <v>6</v>
      </c>
      <c r="E6" s="5">
        <f t="shared" si="0"/>
        <v>1200</v>
      </c>
    </row>
    <row r="7" spans="2:9" x14ac:dyDescent="0.3">
      <c r="B7" s="5" t="s">
        <v>51</v>
      </c>
      <c r="C7" s="5">
        <v>250</v>
      </c>
      <c r="D7" s="5">
        <v>1</v>
      </c>
      <c r="E7" s="5">
        <f t="shared" si="0"/>
        <v>250</v>
      </c>
    </row>
    <row r="8" spans="2:9" x14ac:dyDescent="0.3">
      <c r="B8" s="5" t="s">
        <v>52</v>
      </c>
      <c r="C8" s="5">
        <v>100</v>
      </c>
      <c r="D8" s="5">
        <v>2</v>
      </c>
      <c r="E8" s="5">
        <f t="shared" si="0"/>
        <v>200</v>
      </c>
    </row>
    <row r="9" spans="2:9" x14ac:dyDescent="0.3">
      <c r="B9" s="5" t="s">
        <v>53</v>
      </c>
      <c r="C9" s="5">
        <v>125</v>
      </c>
      <c r="D9" s="5">
        <v>3</v>
      </c>
      <c r="E9" s="5">
        <f t="shared" si="0"/>
        <v>375</v>
      </c>
    </row>
    <row r="10" spans="2:9" x14ac:dyDescent="0.3">
      <c r="B10" s="5" t="s">
        <v>54</v>
      </c>
      <c r="C10" s="5">
        <v>135</v>
      </c>
      <c r="D10" s="5">
        <v>7</v>
      </c>
      <c r="E10" s="5">
        <f t="shared" si="0"/>
        <v>945</v>
      </c>
    </row>
    <row r="11" spans="2:9" x14ac:dyDescent="0.3">
      <c r="B11" s="5" t="s">
        <v>55</v>
      </c>
      <c r="C11" s="5">
        <v>115</v>
      </c>
      <c r="D11" s="5">
        <v>8</v>
      </c>
      <c r="E11" s="5">
        <f t="shared" si="0"/>
        <v>920</v>
      </c>
    </row>
    <row r="12" spans="2:9" ht="18" customHeight="1" x14ac:dyDescent="0.3">
      <c r="B12" s="15" t="s">
        <v>57</v>
      </c>
      <c r="C12" s="15"/>
      <c r="D12" s="15"/>
      <c r="E12" s="15">
        <f>SUM(E4:E11)</f>
        <v>4690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4406-B162-4299-9701-EA8F3C7A9A59}">
  <dimension ref="B2:Q23"/>
  <sheetViews>
    <sheetView workbookViewId="0">
      <selection activeCell="K3" sqref="K3:K23"/>
    </sheetView>
  </sheetViews>
  <sheetFormatPr defaultRowHeight="14.4" x14ac:dyDescent="0.3"/>
  <cols>
    <col min="1" max="1" width="2.109375" customWidth="1"/>
    <col min="2" max="2" width="14.109375" style="1" bestFit="1" customWidth="1"/>
    <col min="3" max="3" width="31.109375" customWidth="1"/>
    <col min="4" max="4" width="26.33203125" customWidth="1"/>
    <col min="5" max="5" width="15.5546875" customWidth="1"/>
    <col min="6" max="6" width="11.33203125" customWidth="1"/>
    <col min="7" max="7" width="14.6640625" customWidth="1"/>
    <col min="8" max="8" width="12.44140625" customWidth="1"/>
    <col min="9" max="9" width="14" style="2" customWidth="1"/>
    <col min="10" max="10" width="13.5546875" customWidth="1"/>
    <col min="11" max="11" width="10.109375" customWidth="1"/>
    <col min="12" max="12" width="5.44140625" customWidth="1"/>
    <col min="15" max="15" width="18.33203125" customWidth="1"/>
    <col min="16" max="16" width="11.44140625" customWidth="1"/>
    <col min="17" max="17" width="15.109375" customWidth="1"/>
  </cols>
  <sheetData>
    <row r="2" spans="2:17" s="3" customFormat="1" ht="55.5" customHeight="1" x14ac:dyDescent="0.3">
      <c r="B2" s="7" t="s">
        <v>41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9" t="s">
        <v>6</v>
      </c>
      <c r="J2" s="9" t="s">
        <v>43</v>
      </c>
    </row>
    <row r="3" spans="2:17" x14ac:dyDescent="0.3">
      <c r="B3" s="4">
        <v>44197</v>
      </c>
      <c r="C3" s="5" t="s">
        <v>14</v>
      </c>
      <c r="D3" s="5" t="s">
        <v>9</v>
      </c>
      <c r="E3" s="5" t="s">
        <v>15</v>
      </c>
      <c r="F3" s="5" t="s">
        <v>10</v>
      </c>
      <c r="G3" s="5" t="s">
        <v>16</v>
      </c>
      <c r="H3" s="5" t="s">
        <v>5</v>
      </c>
      <c r="I3" s="6">
        <v>57402</v>
      </c>
      <c r="J3" s="16">
        <v>100000</v>
      </c>
      <c r="M3" t="s">
        <v>60</v>
      </c>
      <c r="Q3" s="10"/>
    </row>
    <row r="4" spans="2:17" x14ac:dyDescent="0.3">
      <c r="B4" s="4">
        <v>44197</v>
      </c>
      <c r="C4" s="5" t="s">
        <v>17</v>
      </c>
      <c r="D4" s="5" t="s">
        <v>9</v>
      </c>
      <c r="E4" s="5" t="s">
        <v>15</v>
      </c>
      <c r="F4" s="5" t="s">
        <v>10</v>
      </c>
      <c r="G4" s="5" t="s">
        <v>16</v>
      </c>
      <c r="H4" s="5" t="s">
        <v>5</v>
      </c>
      <c r="I4" s="6">
        <v>159095</v>
      </c>
      <c r="J4" s="16">
        <v>100000</v>
      </c>
    </row>
    <row r="5" spans="2:17" x14ac:dyDescent="0.3">
      <c r="B5" s="4">
        <v>44197</v>
      </c>
      <c r="C5" s="5" t="s">
        <v>25</v>
      </c>
      <c r="D5" s="5" t="s">
        <v>7</v>
      </c>
      <c r="E5" s="5" t="s">
        <v>15</v>
      </c>
      <c r="F5" s="5" t="s">
        <v>10</v>
      </c>
      <c r="G5" s="5" t="s">
        <v>16</v>
      </c>
      <c r="H5" s="5" t="s">
        <v>5</v>
      </c>
      <c r="I5" s="6">
        <v>195211</v>
      </c>
      <c r="J5" s="16">
        <v>100000</v>
      </c>
      <c r="M5" t="s">
        <v>61</v>
      </c>
      <c r="Q5" s="10"/>
    </row>
    <row r="6" spans="2:17" x14ac:dyDescent="0.3">
      <c r="B6" s="4">
        <v>44197</v>
      </c>
      <c r="C6" s="5" t="s">
        <v>27</v>
      </c>
      <c r="D6" s="5" t="s">
        <v>7</v>
      </c>
      <c r="E6" s="5" t="s">
        <v>15</v>
      </c>
      <c r="F6" s="5" t="s">
        <v>10</v>
      </c>
      <c r="G6" s="5" t="s">
        <v>16</v>
      </c>
      <c r="H6" s="5" t="s">
        <v>5</v>
      </c>
      <c r="I6" s="6">
        <v>120485</v>
      </c>
      <c r="J6" s="16">
        <v>100000</v>
      </c>
    </row>
    <row r="7" spans="2:17" x14ac:dyDescent="0.3">
      <c r="B7" s="4">
        <v>44197</v>
      </c>
      <c r="C7" s="5" t="s">
        <v>28</v>
      </c>
      <c r="D7" s="5" t="s">
        <v>9</v>
      </c>
      <c r="E7" s="5" t="s">
        <v>15</v>
      </c>
      <c r="F7" s="5" t="s">
        <v>10</v>
      </c>
      <c r="G7" s="5" t="s">
        <v>16</v>
      </c>
      <c r="H7" s="5" t="s">
        <v>5</v>
      </c>
      <c r="I7" s="6">
        <v>56879</v>
      </c>
      <c r="J7" s="16">
        <v>100000</v>
      </c>
      <c r="M7" t="s">
        <v>58</v>
      </c>
      <c r="P7" s="5" t="s">
        <v>15</v>
      </c>
      <c r="Q7" s="17"/>
    </row>
    <row r="8" spans="2:17" x14ac:dyDescent="0.3">
      <c r="B8" s="4">
        <v>44197</v>
      </c>
      <c r="C8" s="5" t="s">
        <v>29</v>
      </c>
      <c r="D8" s="5" t="s">
        <v>9</v>
      </c>
      <c r="E8" s="5" t="s">
        <v>15</v>
      </c>
      <c r="F8" s="5" t="s">
        <v>10</v>
      </c>
      <c r="G8" s="5" t="s">
        <v>16</v>
      </c>
      <c r="H8" s="5" t="s">
        <v>5</v>
      </c>
      <c r="I8" s="6">
        <v>184556</v>
      </c>
      <c r="J8" s="16">
        <v>100000</v>
      </c>
    </row>
    <row r="9" spans="2:17" x14ac:dyDescent="0.3">
      <c r="B9" s="4">
        <v>44197</v>
      </c>
      <c r="C9" s="5" t="s">
        <v>35</v>
      </c>
      <c r="D9" s="5" t="s">
        <v>7</v>
      </c>
      <c r="E9" s="5" t="s">
        <v>15</v>
      </c>
      <c r="F9" s="5" t="s">
        <v>10</v>
      </c>
      <c r="G9" s="5" t="s">
        <v>16</v>
      </c>
      <c r="H9" s="5" t="s">
        <v>5</v>
      </c>
      <c r="I9" s="6">
        <v>23326</v>
      </c>
      <c r="J9" s="16">
        <v>100000</v>
      </c>
      <c r="M9" t="s">
        <v>59</v>
      </c>
      <c r="P9" s="5" t="s">
        <v>15</v>
      </c>
      <c r="Q9" s="17"/>
    </row>
    <row r="10" spans="2:17" x14ac:dyDescent="0.3">
      <c r="B10" s="4">
        <v>44197</v>
      </c>
      <c r="C10" s="5" t="s">
        <v>38</v>
      </c>
      <c r="D10" s="5" t="s">
        <v>9</v>
      </c>
      <c r="E10" s="5" t="s">
        <v>15</v>
      </c>
      <c r="F10" s="5" t="s">
        <v>10</v>
      </c>
      <c r="G10" s="5" t="s">
        <v>16</v>
      </c>
      <c r="H10" s="5" t="s">
        <v>5</v>
      </c>
      <c r="I10" s="6">
        <v>94068</v>
      </c>
      <c r="J10" s="16">
        <v>100000</v>
      </c>
    </row>
    <row r="11" spans="2:17" x14ac:dyDescent="0.3">
      <c r="B11" s="4">
        <v>44197</v>
      </c>
      <c r="C11" s="5" t="s">
        <v>39</v>
      </c>
      <c r="D11" s="5" t="s">
        <v>9</v>
      </c>
      <c r="E11" s="5" t="s">
        <v>15</v>
      </c>
      <c r="F11" s="5" t="s">
        <v>10</v>
      </c>
      <c r="G11" s="5" t="s">
        <v>16</v>
      </c>
      <c r="H11" s="5" t="s">
        <v>5</v>
      </c>
      <c r="I11" s="6">
        <v>99362</v>
      </c>
      <c r="J11" s="16">
        <v>100000</v>
      </c>
    </row>
    <row r="12" spans="2:17" x14ac:dyDescent="0.3">
      <c r="B12" s="4">
        <v>44197</v>
      </c>
      <c r="C12" s="5" t="s">
        <v>40</v>
      </c>
      <c r="D12" s="5" t="s">
        <v>9</v>
      </c>
      <c r="E12" s="5" t="s">
        <v>15</v>
      </c>
      <c r="F12" s="5" t="s">
        <v>10</v>
      </c>
      <c r="G12" s="5" t="s">
        <v>16</v>
      </c>
      <c r="H12" s="5" t="s">
        <v>5</v>
      </c>
      <c r="I12" s="6">
        <v>165800</v>
      </c>
      <c r="J12" s="16">
        <v>100000</v>
      </c>
    </row>
    <row r="13" spans="2:17" x14ac:dyDescent="0.3">
      <c r="B13" s="4">
        <v>44197</v>
      </c>
      <c r="C13" s="5" t="s">
        <v>18</v>
      </c>
      <c r="D13" s="5" t="s">
        <v>9</v>
      </c>
      <c r="E13" s="5" t="s">
        <v>19</v>
      </c>
      <c r="F13" s="5" t="s">
        <v>8</v>
      </c>
      <c r="G13" s="5" t="s">
        <v>20</v>
      </c>
      <c r="H13" s="5" t="s">
        <v>5</v>
      </c>
      <c r="I13" s="6">
        <v>66769</v>
      </c>
      <c r="J13" s="16">
        <v>100000</v>
      </c>
    </row>
    <row r="14" spans="2:17" x14ac:dyDescent="0.3">
      <c r="B14" s="4">
        <v>44197</v>
      </c>
      <c r="C14" s="5" t="s">
        <v>21</v>
      </c>
      <c r="D14" s="5" t="s">
        <v>9</v>
      </c>
      <c r="E14" s="5" t="s">
        <v>19</v>
      </c>
      <c r="F14" s="5" t="s">
        <v>8</v>
      </c>
      <c r="G14" s="5" t="s">
        <v>20</v>
      </c>
      <c r="H14" s="5" t="s">
        <v>5</v>
      </c>
      <c r="I14" s="6">
        <v>142313</v>
      </c>
      <c r="J14" s="16">
        <v>100000</v>
      </c>
    </row>
    <row r="15" spans="2:17" x14ac:dyDescent="0.3">
      <c r="B15" s="4">
        <v>44197</v>
      </c>
      <c r="C15" s="5" t="s">
        <v>30</v>
      </c>
      <c r="D15" s="5" t="s">
        <v>7</v>
      </c>
      <c r="E15" s="5" t="s">
        <v>19</v>
      </c>
      <c r="F15" s="5" t="s">
        <v>8</v>
      </c>
      <c r="G15" s="5" t="s">
        <v>20</v>
      </c>
      <c r="H15" s="5" t="s">
        <v>5</v>
      </c>
      <c r="I15" s="6">
        <v>149476</v>
      </c>
      <c r="J15" s="16">
        <v>100000</v>
      </c>
    </row>
    <row r="16" spans="2:17" x14ac:dyDescent="0.3">
      <c r="B16" s="4">
        <v>44197</v>
      </c>
      <c r="C16" s="5" t="s">
        <v>31</v>
      </c>
      <c r="D16" s="5" t="s">
        <v>7</v>
      </c>
      <c r="E16" s="5" t="s">
        <v>19</v>
      </c>
      <c r="F16" s="5" t="s">
        <v>8</v>
      </c>
      <c r="G16" s="5" t="s">
        <v>20</v>
      </c>
      <c r="H16" s="5" t="s">
        <v>5</v>
      </c>
      <c r="I16" s="6">
        <v>47640</v>
      </c>
      <c r="J16" s="16">
        <v>100000</v>
      </c>
    </row>
    <row r="17" spans="2:10" x14ac:dyDescent="0.3">
      <c r="B17" s="4">
        <v>44197</v>
      </c>
      <c r="C17" s="5" t="s">
        <v>32</v>
      </c>
      <c r="D17" s="5" t="s">
        <v>7</v>
      </c>
      <c r="E17" s="5" t="s">
        <v>19</v>
      </c>
      <c r="F17" s="5" t="s">
        <v>8</v>
      </c>
      <c r="G17" s="5" t="s">
        <v>20</v>
      </c>
      <c r="H17" s="5" t="s">
        <v>5</v>
      </c>
      <c r="I17" s="6">
        <v>84640</v>
      </c>
      <c r="J17" s="16">
        <v>100000</v>
      </c>
    </row>
    <row r="18" spans="2:10" x14ac:dyDescent="0.3">
      <c r="B18" s="4">
        <v>44197</v>
      </c>
      <c r="C18" s="5" t="s">
        <v>22</v>
      </c>
      <c r="D18" s="5" t="s">
        <v>7</v>
      </c>
      <c r="E18" s="5" t="s">
        <v>23</v>
      </c>
      <c r="F18" s="5" t="s">
        <v>8</v>
      </c>
      <c r="G18" s="5" t="s">
        <v>24</v>
      </c>
      <c r="H18" s="5" t="s">
        <v>5</v>
      </c>
      <c r="I18" s="6">
        <v>31508</v>
      </c>
      <c r="J18" s="16">
        <v>100000</v>
      </c>
    </row>
    <row r="19" spans="2:10" x14ac:dyDescent="0.3">
      <c r="B19" s="4">
        <v>44197</v>
      </c>
      <c r="C19" s="5" t="s">
        <v>26</v>
      </c>
      <c r="D19" s="5" t="s">
        <v>9</v>
      </c>
      <c r="E19" s="5" t="s">
        <v>23</v>
      </c>
      <c r="F19" s="5" t="s">
        <v>8</v>
      </c>
      <c r="G19" s="5" t="s">
        <v>24</v>
      </c>
      <c r="H19" s="5" t="s">
        <v>5</v>
      </c>
      <c r="I19" s="6">
        <v>93695</v>
      </c>
      <c r="J19" s="16">
        <v>100000</v>
      </c>
    </row>
    <row r="20" spans="2:10" x14ac:dyDescent="0.3">
      <c r="B20" s="4">
        <v>44197</v>
      </c>
      <c r="C20" s="5" t="s">
        <v>33</v>
      </c>
      <c r="D20" s="5" t="s">
        <v>9</v>
      </c>
      <c r="E20" s="5" t="s">
        <v>23</v>
      </c>
      <c r="F20" s="5" t="s">
        <v>8</v>
      </c>
      <c r="G20" s="5" t="s">
        <v>24</v>
      </c>
      <c r="H20" s="5" t="s">
        <v>5</v>
      </c>
      <c r="I20" s="6">
        <v>97536</v>
      </c>
      <c r="J20" s="16">
        <v>100000</v>
      </c>
    </row>
    <row r="21" spans="2:10" x14ac:dyDescent="0.3">
      <c r="B21" s="4">
        <v>44197</v>
      </c>
      <c r="C21" s="5" t="s">
        <v>34</v>
      </c>
      <c r="D21" s="5" t="s">
        <v>9</v>
      </c>
      <c r="E21" s="5" t="s">
        <v>23</v>
      </c>
      <c r="F21" s="5" t="s">
        <v>8</v>
      </c>
      <c r="G21" s="5" t="s">
        <v>24</v>
      </c>
      <c r="H21" s="5" t="s">
        <v>5</v>
      </c>
      <c r="I21" s="6">
        <v>32662</v>
      </c>
      <c r="J21" s="16">
        <v>100000</v>
      </c>
    </row>
    <row r="22" spans="2:10" x14ac:dyDescent="0.3">
      <c r="B22" s="4">
        <v>44197</v>
      </c>
      <c r="C22" s="5" t="s">
        <v>36</v>
      </c>
      <c r="D22" s="5" t="s">
        <v>9</v>
      </c>
      <c r="E22" s="5" t="s">
        <v>23</v>
      </c>
      <c r="F22" s="5" t="s">
        <v>8</v>
      </c>
      <c r="G22" s="5" t="s">
        <v>24</v>
      </c>
      <c r="H22" s="5" t="s">
        <v>5</v>
      </c>
      <c r="I22" s="6">
        <v>108379</v>
      </c>
      <c r="J22" s="16">
        <v>100000</v>
      </c>
    </row>
    <row r="23" spans="2:10" x14ac:dyDescent="0.3">
      <c r="B23" s="4">
        <v>44197</v>
      </c>
      <c r="C23" s="5" t="s">
        <v>37</v>
      </c>
      <c r="D23" s="5" t="s">
        <v>9</v>
      </c>
      <c r="E23" s="5" t="s">
        <v>23</v>
      </c>
      <c r="F23" s="5" t="s">
        <v>8</v>
      </c>
      <c r="G23" s="5" t="s">
        <v>24</v>
      </c>
      <c r="H23" s="5" t="s">
        <v>5</v>
      </c>
      <c r="I23" s="6">
        <v>139341</v>
      </c>
      <c r="J23" s="16">
        <v>100000</v>
      </c>
    </row>
  </sheetData>
  <autoFilter ref="B2:J23" xr:uid="{C2F24406-B162-4299-9701-EA8F3C7A9A5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D1FF-9FC6-40D1-BFCA-A595F21B2E46}">
  <dimension ref="A1:C4"/>
  <sheetViews>
    <sheetView workbookViewId="0">
      <selection activeCell="C1" sqref="C1"/>
    </sheetView>
  </sheetViews>
  <sheetFormatPr defaultRowHeight="14.4" x14ac:dyDescent="0.3"/>
  <cols>
    <col min="1" max="1" width="23.33203125" customWidth="1"/>
  </cols>
  <sheetData>
    <row r="1" spans="1:3" x14ac:dyDescent="0.3">
      <c r="A1" s="5" t="s">
        <v>42</v>
      </c>
      <c r="C1" s="5" t="s">
        <v>42</v>
      </c>
    </row>
    <row r="2" spans="1:3" x14ac:dyDescent="0.3">
      <c r="A2" s="11" t="s">
        <v>5</v>
      </c>
      <c r="C2" s="11" t="s">
        <v>10</v>
      </c>
    </row>
    <row r="3" spans="1:3" x14ac:dyDescent="0.3">
      <c r="A3" s="11" t="s">
        <v>11</v>
      </c>
      <c r="C3" s="11" t="s">
        <v>8</v>
      </c>
    </row>
    <row r="4" spans="1:3" x14ac:dyDescent="0.3">
      <c r="A4" s="11" t="s">
        <v>13</v>
      </c>
      <c r="C4" s="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классич</vt:lpstr>
      <vt:lpstr>массив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Barkhatov Vitaliy</dc:creator>
  <cp:lastModifiedBy>SuperUser</cp:lastModifiedBy>
  <dcterms:created xsi:type="dcterms:W3CDTF">2022-03-08T11:29:52Z</dcterms:created>
  <dcterms:modified xsi:type="dcterms:W3CDTF">2024-04-08T19:15:52Z</dcterms:modified>
</cp:coreProperties>
</file>