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Ex1.xml" ContentType="application/vnd.ms-office.chartex+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hidePivotFieldList="1" defaultThemeVersion="166925"/>
  <mc:AlternateContent xmlns:mc="http://schemas.openxmlformats.org/markup-compatibility/2006">
    <mc:Choice Requires="x15">
      <x15ac:absPath xmlns:x15ac="http://schemas.microsoft.com/office/spreadsheetml/2010/11/ac" url="D:\UMASS MSBA\601- DATA MGMT FOR BUSINESS LEADERS JESSICA\WEEK 13 PROJECT\"/>
    </mc:Choice>
  </mc:AlternateContent>
  <xr:revisionPtr revIDLastSave="0" documentId="13_ncr:1_{D8134C8D-B84E-4068-8298-AE171006BAB0}" xr6:coauthVersionLast="47" xr6:coauthVersionMax="47" xr10:uidLastSave="{00000000-0000-0000-0000-000000000000}"/>
  <bookViews>
    <workbookView xWindow="-108" yWindow="-108" windowWidth="23256" windowHeight="12456" activeTab="1" xr2:uid="{00000000-000D-0000-FFFF-FFFF00000000}"/>
  </bookViews>
  <sheets>
    <sheet name="Introduction" sheetId="11" r:id="rId1"/>
    <sheet name="Main Data" sheetId="2" r:id="rId2"/>
    <sheet name="Pivot Data" sheetId="7" r:id="rId3"/>
    <sheet name="Dashboard" sheetId="10" r:id="rId4"/>
    <sheet name="Best City" sheetId="17" r:id="rId5"/>
    <sheet name="Citations" sheetId="15" r:id="rId6"/>
    <sheet name="Credits" sheetId="16" r:id="rId7"/>
  </sheets>
  <definedNames>
    <definedName name="_xlnm._FilterDatabase" localSheetId="1" hidden="1">'Main Data'!$A$3:$I$3</definedName>
    <definedName name="_xlchart.v5.0" hidden="1">'Main Data'!$B$3</definedName>
    <definedName name="_xlchart.v5.1" hidden="1">'Main Data'!$B$4:$B$49</definedName>
    <definedName name="_xlchart.v5.2" hidden="1">'Main Data'!$D$3</definedName>
    <definedName name="_xlchart.v5.3" hidden="1">'Main Data'!$D$4:$D$49</definedName>
    <definedName name="_xlchart.v5.4" hidden="1">'Main Data'!$B$3</definedName>
    <definedName name="_xlchart.v5.5" hidden="1">'Main Data'!$B$4:$B$49</definedName>
    <definedName name="_xlchart.v5.6" hidden="1">'Main Data'!$D$3</definedName>
    <definedName name="_xlchart.v5.7" hidden="1">'Main Data'!$D$4:$D$49</definedName>
    <definedName name="_xlcn.WorksheetConnection_MainDataA1B471" hidden="1">'Main Data'!$A$3:$C$49</definedName>
    <definedName name="_xlcn.WorksheetConnection_MainDataA1G471" hidden="1">'Main Data'!$A$3:$I$49</definedName>
    <definedName name="_xlcn.WorksheetConnection_MainDataA2A471" hidden="1">'Main Data'!$A$4:$A$49</definedName>
    <definedName name="_xlcn.WorksheetConnection_Table11" hidden="1">Table1[]</definedName>
    <definedName name="Slicer_Metro_Area">#N/A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Main Data!$A$2:$A$47"/>
          <x15:modelTable id="Range 2" name="Range 2" connection="WorksheetConnection_Main Data!$A$1:$G$47"/>
          <x15:modelTable id="Range 1" name="Range 1" connection="WorksheetConnection_Main Data!$A$1:$B$47"/>
          <x15:modelTable id="Table1" name="Table1" connection="WorksheetConnection_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1" i="2" l="1"/>
  <c r="N6" i="2" s="1"/>
  <c r="H28" i="2"/>
  <c r="N7" i="2" l="1"/>
  <c r="N8" i="2" s="1"/>
  <c r="N9" i="2" s="1"/>
  <c r="N10" i="2" s="1"/>
  <c r="N11" i="2" s="1"/>
  <c r="H31" i="2" s="1"/>
  <c r="H18" i="2"/>
  <c r="H47" i="2"/>
  <c r="H21" i="2" l="1"/>
  <c r="H9" i="2"/>
  <c r="H38" i="2"/>
  <c r="H19" i="2"/>
  <c r="H23" i="2"/>
  <c r="H27" i="2"/>
  <c r="H6" i="2"/>
  <c r="H44" i="2"/>
  <c r="H20" i="2"/>
  <c r="H5" i="2"/>
  <c r="H45" i="2"/>
  <c r="H41" i="2"/>
  <c r="H26" i="2"/>
  <c r="H25" i="2"/>
  <c r="H42" i="2"/>
  <c r="H43" i="2"/>
  <c r="H8" i="2"/>
  <c r="H39" i="2"/>
  <c r="H48" i="2"/>
  <c r="H29" i="2"/>
  <c r="H49" i="2"/>
  <c r="H10" i="2"/>
  <c r="H30" i="2"/>
  <c r="H11" i="2"/>
  <c r="H13" i="2"/>
  <c r="H33" i="2"/>
  <c r="H14" i="2"/>
  <c r="H40" i="2"/>
  <c r="H34" i="2"/>
  <c r="H24" i="2"/>
  <c r="H15" i="2"/>
  <c r="H22" i="2"/>
  <c r="H35" i="2"/>
  <c r="H12" i="2"/>
  <c r="H16" i="2"/>
  <c r="H4" i="2"/>
  <c r="H36" i="2"/>
  <c r="H46" i="2"/>
  <c r="H17" i="2"/>
  <c r="H7" i="2"/>
  <c r="H37" i="2"/>
  <c r="H32" i="2"/>
  <c r="J62" i="10" l="1" a="1"/>
  <c r="J62" i="1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C48E5C-2900-4C9A-B840-F60DF78C230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5EB4453C-70AF-431F-992B-C0742574AA10}" name="WorksheetConnection_Main Data!$A$1:$B$47" type="102" refreshedVersion="8" minRefreshableVersion="5">
    <extLst>
      <ext xmlns:x15="http://schemas.microsoft.com/office/spreadsheetml/2010/11/main" uri="{DE250136-89BD-433C-8126-D09CA5730AF9}">
        <x15:connection id="Range 1">
          <x15:rangePr sourceName="_xlcn.WorksheetConnection_MainDataA1B471"/>
        </x15:connection>
      </ext>
    </extLst>
  </connection>
  <connection id="3" xr16:uid="{955A6415-A403-483D-A895-B686D70EF524}" name="WorksheetConnection_Main Data!$A$1:$G$47" type="102" refreshedVersion="8" minRefreshableVersion="5">
    <extLst>
      <ext xmlns:x15="http://schemas.microsoft.com/office/spreadsheetml/2010/11/main" uri="{DE250136-89BD-433C-8126-D09CA5730AF9}">
        <x15:connection id="Range 2">
          <x15:rangePr sourceName="_xlcn.WorksheetConnection_MainDataA1G471"/>
        </x15:connection>
      </ext>
    </extLst>
  </connection>
  <connection id="4" xr16:uid="{4F93A76C-04F4-40BD-B4A3-E55BA2BEFF27}" name="WorksheetConnection_Main Data!$A$2:$A$47" type="102" refreshedVersion="8" minRefreshableVersion="5">
    <extLst>
      <ext xmlns:x15="http://schemas.microsoft.com/office/spreadsheetml/2010/11/main" uri="{DE250136-89BD-433C-8126-D09CA5730AF9}">
        <x15:connection id="Range">
          <x15:rangePr sourceName="_xlcn.WorksheetConnection_MainDataA2A471"/>
        </x15:connection>
      </ext>
    </extLst>
  </connection>
  <connection id="5" xr16:uid="{9D537D3F-CA26-4245-8722-4F667DCC3B9D}" name="WorksheetConnection_Table1" type="102" refreshedVersion="8" minRefreshableVersion="5">
    <extLst>
      <ext xmlns:x15="http://schemas.microsoft.com/office/spreadsheetml/2010/11/main" uri="{DE250136-89BD-433C-8126-D09CA5730AF9}">
        <x15:connection id="Table1">
          <x15:rangePr sourceName="_xlcn.WorksheetConnection_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<sst xmlns="http://schemas.openxmlformats.org/spreadsheetml/2006/main" count="239" uniqueCount="113">
  <si>
    <t>Metro Area</t>
  </si>
  <si>
    <t>Est. 2019 Population</t>
  </si>
  <si>
    <t>Average Annual Salary</t>
  </si>
  <si>
    <t>Violent Crime Rate</t>
  </si>
  <si>
    <t>Avg Rent Prices</t>
  </si>
  <si>
    <t>State Tax Rate</t>
  </si>
  <si>
    <t>Gradaute %</t>
  </si>
  <si>
    <t xml:space="preserve">State Tax Rate </t>
  </si>
  <si>
    <t xml:space="preserve">Average Annual Salary </t>
  </si>
  <si>
    <t>Average of Violent Crime Rate</t>
  </si>
  <si>
    <t>City</t>
  </si>
  <si>
    <t>Arkansas</t>
  </si>
  <si>
    <t>California</t>
  </si>
  <si>
    <t>Colorado</t>
  </si>
  <si>
    <t>District of Colombia</t>
  </si>
  <si>
    <t>Florida</t>
  </si>
  <si>
    <t>Georgia</t>
  </si>
  <si>
    <t>Iowa</t>
  </si>
  <si>
    <t>Idaho</t>
  </si>
  <si>
    <t>Illinois</t>
  </si>
  <si>
    <t>Massachusetts</t>
  </si>
  <si>
    <t>Michigan</t>
  </si>
  <si>
    <t>Missouri</t>
  </si>
  <si>
    <t>North Carolina</t>
  </si>
  <si>
    <t>Nebraska</t>
  </si>
  <si>
    <t>New Hampshire</t>
  </si>
  <si>
    <t>New York</t>
  </si>
  <si>
    <t>Oregon</t>
  </si>
  <si>
    <t>Tennesse</t>
  </si>
  <si>
    <t>Texas</t>
  </si>
  <si>
    <t>Utah</t>
  </si>
  <si>
    <t>Virginia</t>
  </si>
  <si>
    <t>Washington</t>
  </si>
  <si>
    <t>Wisconsin</t>
  </si>
  <si>
    <t>State</t>
  </si>
  <si>
    <t>lookup table</t>
  </si>
  <si>
    <t>Value</t>
  </si>
  <si>
    <t>Rank</t>
  </si>
  <si>
    <t>Ranking based on Annual Salary</t>
  </si>
  <si>
    <t xml:space="preserve"> </t>
  </si>
  <si>
    <t>Fayetteville</t>
  </si>
  <si>
    <t>Phoenix</t>
  </si>
  <si>
    <t>Sacramento</t>
  </si>
  <si>
    <t>Los Angeles</t>
  </si>
  <si>
    <t>San Diego</t>
  </si>
  <si>
    <t>San Francisco</t>
  </si>
  <si>
    <t>San Jose</t>
  </si>
  <si>
    <t>Santa Rosa</t>
  </si>
  <si>
    <t>Denver</t>
  </si>
  <si>
    <t>Colorado Springs</t>
  </si>
  <si>
    <t>Tampa</t>
  </si>
  <si>
    <t>Atlanta</t>
  </si>
  <si>
    <t>Des Moines</t>
  </si>
  <si>
    <t>Chicago</t>
  </si>
  <si>
    <t>Boise</t>
  </si>
  <si>
    <t>Jacksonville</t>
  </si>
  <si>
    <t>Melbourne</t>
  </si>
  <si>
    <t>Miami</t>
  </si>
  <si>
    <t>Fort Wayne</t>
  </si>
  <si>
    <t>Boston</t>
  </si>
  <si>
    <t>Grand Rapids</t>
  </si>
  <si>
    <t>Kansas City</t>
  </si>
  <si>
    <t>Asheville</t>
  </si>
  <si>
    <t>Charlotte</t>
  </si>
  <si>
    <t>Greensboro</t>
  </si>
  <si>
    <t>Raleigh-Durham</t>
  </si>
  <si>
    <t>Winston-Salem</t>
  </si>
  <si>
    <t>Omaha</t>
  </si>
  <si>
    <t>Manchester</t>
  </si>
  <si>
    <t>Albany</t>
  </si>
  <si>
    <t>Buffalo</t>
  </si>
  <si>
    <t>New York City</t>
  </si>
  <si>
    <t>Rochester</t>
  </si>
  <si>
    <t>Syracuse</t>
  </si>
  <si>
    <t>Portland</t>
  </si>
  <si>
    <t>Nashville</t>
  </si>
  <si>
    <t>Austin</t>
  </si>
  <si>
    <t>Dallas-Fort Worth</t>
  </si>
  <si>
    <t>San Antonio</t>
  </si>
  <si>
    <t>Salt Lake City</t>
  </si>
  <si>
    <t>Richmond</t>
  </si>
  <si>
    <t>Seattle</t>
  </si>
  <si>
    <t>Madison</t>
  </si>
  <si>
    <t>Milwaukee</t>
  </si>
  <si>
    <t>Orlando</t>
  </si>
  <si>
    <t>Cities with Least                                State Tax Rate</t>
  </si>
  <si>
    <t>Cities with least Crime Rate                            per 100,000 Population</t>
  </si>
  <si>
    <t xml:space="preserve">City Rank based on                                                           Average Annual Salary </t>
  </si>
  <si>
    <t>Highway Heroes</t>
  </si>
  <si>
    <t>City Data from Different States of USA</t>
  </si>
  <si>
    <t>Data Source Name</t>
  </si>
  <si>
    <t>Link</t>
  </si>
  <si>
    <t>SimpleMaps</t>
  </si>
  <si>
    <t>https://simplemaps.com/data/us-cities</t>
  </si>
  <si>
    <t>Provides up-to-date database of cities in USA</t>
  </si>
  <si>
    <t>USA Facts</t>
  </si>
  <si>
    <t>https://usafacts.org/data/topics/economy/trade/exports-and-imports/imports/</t>
  </si>
  <si>
    <t>Provides accessible analysis on US spending and outcomes in order to ground public debates in facts.</t>
  </si>
  <si>
    <t>Data.Gov</t>
  </si>
  <si>
    <t>https://catalog.data.gov/dataset/?vocab_category_all=Human+Health</t>
  </si>
  <si>
    <t>United States government's open data website. It provides access to datasets published by agencies across the federal government</t>
  </si>
  <si>
    <t>CoworkingCafe</t>
  </si>
  <si>
    <t>https://www.coworkingcafe.com/blog/best-cities-for-work-life-balance/#datawrapper-chart-jAsoF</t>
  </si>
  <si>
    <t>Online platform to browse and book coworking spaces in top markets, from the top operators, across the country all within CoworkingCafe. It’s quick and simple, no matter where you are.</t>
  </si>
  <si>
    <t>Dartmouthatlas</t>
  </si>
  <si>
    <t>https://data.dartmouthatlas.org/</t>
  </si>
  <si>
    <t>Publicly available data from The Dartmouth Atlas of Health Care</t>
  </si>
  <si>
    <t>Type of Data</t>
  </si>
  <si>
    <t>Citations</t>
  </si>
  <si>
    <t>Our Final Verdict:</t>
  </si>
  <si>
    <t>Average Rent Price</t>
  </si>
  <si>
    <t>Cities with least                                 Average Rent Prices</t>
  </si>
  <si>
    <t xml:space="preserve"> Average Annual Salary             of Top 10 Cities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</si>
</sst>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quot;$&quot;#,##0"/>
  </numFmts>
  <fonts count="3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theme="1"/>
      <name val="Calibri"/>
      <family val="2"/>
      <scheme val="minor"/>
    </font>
    <font>
      <b/>
      <i/>
      <sz val="12"/>
      <color theme="1"/>
      <name val="Calibri"/>
      <family val="2"/>
      <scheme val="minor"/>
    </font>
    <font>
      <sz val="14"/>
      <color theme="1"/>
      <name val="Calibri"/>
      <family val="2"/>
      <scheme val="minor"/>
    </font>
    <font>
      <sz val="24"/>
      <color theme="1"/>
      <name val="Calibri"/>
      <family val="2"/>
      <scheme val="minor"/>
    </font>
    <font>
      <sz val="36"/>
      <color theme="1"/>
      <name val="Calibri"/>
      <family val="2"/>
      <scheme val="minor"/>
    </font>
    <font>
      <sz val="68"/>
      <color theme="7" tint="-0.499984740745262"/>
      <name val="Algerian"/>
      <family val="5"/>
    </font>
    <font>
      <u/>
      <sz val="11"/>
      <color theme="10"/>
      <name val="Calibri"/>
      <family val="2"/>
      <scheme val="minor"/>
    </font>
    <font>
      <b/>
      <i/>
      <u/>
      <sz val="28"/>
      <color theme="1"/>
      <name val="Calibri"/>
      <family val="2"/>
      <scheme val="minor"/>
    </font>
    <font>
      <b/>
      <sz val="14"/>
      <color theme="1"/>
      <name val="Calibri"/>
      <family val="2"/>
      <scheme val="minor"/>
    </font>
    <font>
      <u/>
      <sz val="14"/>
      <color theme="10"/>
      <name val="Calibri"/>
      <family val="2"/>
      <scheme val="minor"/>
    </font>
    <font>
      <sz val="14"/>
      <name val="Calibri"/>
      <family val="2"/>
      <scheme val="minor"/>
    </font>
    <font>
      <sz val="14"/>
      <color rgb="FF000000"/>
      <name val="Calibri"/>
      <family val="2"/>
      <scheme val="minor"/>
    </font>
    <font>
      <b/>
      <sz val="48"/>
      <color theme="1"/>
      <name val="Poor Richard"/>
      <family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5" tint="0.59999389629810485"/>
        <bgColor indexed="64"/>
      </patternFill>
    </fill>
    <fill>
      <patternFill patternType="solid">
        <fgColor theme="0"/>
        <bgColor indexed="64"/>
      </patternFill>
    </fill>
    <fill>
      <patternFill patternType="solid">
        <fgColor theme="5" tint="0.79998168889431442"/>
        <bgColor indexed="64"/>
      </patternFill>
    </fill>
  </fills>
  <borders count="3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bottom style="thin">
        <color theme="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9" fontId="1" fillId="0" borderId="0" applyFont="0" applyFill="0" applyBorder="0" applyAlignment="0" applyProtection="0"/>
    <xf numFmtId="0" fontId="25" fillId="0" borderId="0" applyNumberFormat="0" applyFill="0" applyBorder="0" applyAlignment="0" applyProtection="0"/>
  </cellStyleXfs>
  <cellXfs count="71">
    <xf numFmtId="0" fontId="0" fillId="0" borderId="0" xfId="0"/>
    <xf numFmtId="0" fontId="0" fillId="0" borderId="10" xfId="0" applyBorder="1"/>
    <xf numFmtId="9" fontId="0" fillId="0" borderId="10" xfId="42" applyFont="1" applyFill="1" applyBorder="1"/>
    <xf numFmtId="164" fontId="0" fillId="0" borderId="10" xfId="0" applyNumberFormat="1" applyBorder="1"/>
    <xf numFmtId="10" fontId="0" fillId="0" borderId="10" xfId="42" applyNumberFormat="1" applyFont="1" applyFill="1" applyBorder="1"/>
    <xf numFmtId="3" fontId="0" fillId="0" borderId="10" xfId="0" applyNumberFormat="1" applyBorder="1"/>
    <xf numFmtId="10" fontId="0" fillId="0" borderId="10" xfId="0" applyNumberFormat="1" applyBorder="1"/>
    <xf numFmtId="9" fontId="0" fillId="0" borderId="10" xfId="0" applyNumberFormat="1" applyBorder="1"/>
    <xf numFmtId="0" fontId="16" fillId="0" borderId="0" xfId="0" applyFont="1" applyAlignment="1">
      <alignment horizontal="center"/>
    </xf>
    <xf numFmtId="0" fontId="0" fillId="0" borderId="11" xfId="0" applyBorder="1"/>
    <xf numFmtId="0" fontId="0" fillId="0" borderId="12" xfId="0" applyBorder="1"/>
    <xf numFmtId="0" fontId="0" fillId="0" borderId="13" xfId="0" applyBorder="1"/>
    <xf numFmtId="10" fontId="0" fillId="0" borderId="14" xfId="0" applyNumberFormat="1" applyBorder="1"/>
    <xf numFmtId="10" fontId="0" fillId="0" borderId="14" xfId="42" applyNumberFormat="1" applyFont="1" applyFill="1" applyBorder="1"/>
    <xf numFmtId="164" fontId="0" fillId="0" borderId="14" xfId="0" applyNumberFormat="1" applyBorder="1"/>
    <xf numFmtId="3" fontId="0" fillId="0" borderId="14" xfId="0" applyNumberFormat="1" applyBorder="1"/>
    <xf numFmtId="0" fontId="0" fillId="0" borderId="15" xfId="0" applyBorder="1"/>
    <xf numFmtId="0" fontId="16" fillId="0" borderId="9" xfId="17" applyAlignment="1">
      <alignment horizontal="center"/>
    </xf>
    <xf numFmtId="9" fontId="16" fillId="0" borderId="9" xfId="17" applyNumberFormat="1" applyFill="1" applyAlignment="1">
      <alignment horizontal="center"/>
    </xf>
    <xf numFmtId="164" fontId="16" fillId="0" borderId="9" xfId="17" applyNumberFormat="1" applyAlignment="1">
      <alignment horizontal="center"/>
    </xf>
    <xf numFmtId="0" fontId="19" fillId="0" borderId="10" xfId="0" applyFont="1" applyBorder="1" applyAlignment="1">
      <alignment vertical="center" wrapText="1"/>
    </xf>
    <xf numFmtId="0" fontId="19" fillId="0" borderId="10" xfId="0" applyFont="1" applyBorder="1"/>
    <xf numFmtId="3" fontId="0" fillId="0" borderId="12" xfId="0" applyNumberFormat="1" applyBorder="1"/>
    <xf numFmtId="3" fontId="0" fillId="0" borderId="15" xfId="0" applyNumberFormat="1" applyBorder="1"/>
    <xf numFmtId="0" fontId="0" fillId="33" borderId="0" xfId="0" applyFill="1"/>
    <xf numFmtId="0" fontId="11" fillId="6" borderId="4" xfId="11" applyAlignment="1">
      <alignment horizontal="center"/>
    </xf>
    <xf numFmtId="0" fontId="17" fillId="13" borderId="16" xfId="22" applyBorder="1" applyAlignment="1">
      <alignment horizontal="center"/>
    </xf>
    <xf numFmtId="0" fontId="17" fillId="13" borderId="17" xfId="22" applyBorder="1" applyAlignment="1">
      <alignment horizontal="center"/>
    </xf>
    <xf numFmtId="9" fontId="17" fillId="13" borderId="17" xfId="22" applyNumberFormat="1" applyBorder="1" applyAlignment="1">
      <alignment horizontal="center"/>
    </xf>
    <xf numFmtId="164" fontId="17" fillId="13" borderId="17" xfId="22" applyNumberFormat="1" applyBorder="1" applyAlignment="1">
      <alignment horizontal="center"/>
    </xf>
    <xf numFmtId="0" fontId="17" fillId="13" borderId="18" xfId="22" applyBorder="1" applyAlignment="1">
      <alignment horizontal="center"/>
    </xf>
    <xf numFmtId="0" fontId="17" fillId="13" borderId="4" xfId="22" applyBorder="1"/>
    <xf numFmtId="0" fontId="0" fillId="0" borderId="22" xfId="0" applyBorder="1" applyAlignment="1">
      <alignment horizontal="left"/>
    </xf>
    <xf numFmtId="0" fontId="0" fillId="0" borderId="24" xfId="0" applyBorder="1" applyAlignment="1">
      <alignment horizontal="left"/>
    </xf>
    <xf numFmtId="0" fontId="0" fillId="0" borderId="20" xfId="0" pivotButton="1" applyBorder="1"/>
    <xf numFmtId="0" fontId="0" fillId="0" borderId="21" xfId="0" applyBorder="1"/>
    <xf numFmtId="10" fontId="0" fillId="0" borderId="23" xfId="0" applyNumberFormat="1" applyBorder="1"/>
    <xf numFmtId="10" fontId="0" fillId="0" borderId="25" xfId="0" applyNumberFormat="1" applyBorder="1"/>
    <xf numFmtId="1" fontId="0" fillId="0" borderId="23" xfId="0" applyNumberFormat="1" applyBorder="1"/>
    <xf numFmtId="1" fontId="0" fillId="0" borderId="25" xfId="0" applyNumberFormat="1" applyBorder="1"/>
    <xf numFmtId="0" fontId="0" fillId="0" borderId="23" xfId="0" applyBorder="1"/>
    <xf numFmtId="0" fontId="0" fillId="0" borderId="25" xfId="0" applyBorder="1"/>
    <xf numFmtId="165" fontId="0" fillId="0" borderId="26" xfId="0" applyNumberFormat="1" applyBorder="1"/>
    <xf numFmtId="165" fontId="0" fillId="0" borderId="27" xfId="0" applyNumberFormat="1" applyBorder="1"/>
    <xf numFmtId="165" fontId="0" fillId="0" borderId="28" xfId="0" applyNumberFormat="1" applyBorder="1"/>
    <xf numFmtId="0" fontId="0" fillId="0" borderId="26" xfId="0" applyBorder="1" applyAlignment="1">
      <alignment horizontal="left"/>
    </xf>
    <xf numFmtId="0" fontId="0" fillId="0" borderId="27" xfId="0" applyBorder="1" applyAlignment="1">
      <alignment horizontal="left"/>
    </xf>
    <xf numFmtId="0" fontId="0" fillId="0" borderId="28" xfId="0" applyBorder="1" applyAlignment="1">
      <alignment horizontal="left"/>
    </xf>
    <xf numFmtId="0" fontId="0" fillId="0" borderId="19" xfId="0" pivotButton="1" applyBorder="1"/>
    <xf numFmtId="0" fontId="0" fillId="0" borderId="19" xfId="0" applyBorder="1"/>
    <xf numFmtId="0" fontId="0" fillId="0" borderId="0" xfId="0" applyAlignment="1">
      <alignment horizontal="center"/>
    </xf>
    <xf numFmtId="0" fontId="23" fillId="0" borderId="0" xfId="0" applyFont="1" applyAlignment="1">
      <alignment horizontal="center"/>
    </xf>
    <xf numFmtId="0" fontId="21" fillId="0" borderId="0" xfId="0" applyFont="1"/>
    <xf numFmtId="0" fontId="27" fillId="34" borderId="0" xfId="0" applyFont="1" applyFill="1" applyAlignment="1">
      <alignment horizontal="center" vertical="center"/>
    </xf>
    <xf numFmtId="0" fontId="27" fillId="34" borderId="0" xfId="0" applyFont="1" applyFill="1" applyAlignment="1">
      <alignment horizontal="center" vertical="center" wrapText="1"/>
    </xf>
    <xf numFmtId="0" fontId="21" fillId="0" borderId="0" xfId="0" applyFont="1" applyAlignment="1">
      <alignment horizontal="center"/>
    </xf>
    <xf numFmtId="0" fontId="28" fillId="0" borderId="0" xfId="43" applyFont="1"/>
    <xf numFmtId="0" fontId="29" fillId="0" borderId="0" xfId="0" applyFont="1"/>
    <xf numFmtId="0" fontId="30" fillId="0" borderId="0" xfId="0" applyFont="1"/>
    <xf numFmtId="0" fontId="0" fillId="35" borderId="0" xfId="0" applyFill="1"/>
    <xf numFmtId="0" fontId="16" fillId="0" borderId="0" xfId="0" applyFont="1" applyAlignment="1">
      <alignment horizontal="center"/>
    </xf>
    <xf numFmtId="0" fontId="22" fillId="36" borderId="0" xfId="0" applyFont="1" applyFill="1" applyAlignment="1">
      <alignment horizontal="center"/>
    </xf>
    <xf numFmtId="0" fontId="22" fillId="36" borderId="30" xfId="0" applyFont="1" applyFill="1" applyBorder="1" applyAlignment="1">
      <alignment horizontal="center"/>
    </xf>
    <xf numFmtId="0" fontId="20" fillId="0" borderId="0" xfId="0" applyFont="1" applyAlignment="1">
      <alignment horizontal="center" wrapText="1"/>
    </xf>
    <xf numFmtId="0" fontId="19" fillId="0" borderId="0" xfId="0" applyFont="1" applyAlignment="1">
      <alignment horizontal="center" wrapText="1"/>
    </xf>
    <xf numFmtId="0" fontId="19" fillId="0" borderId="29" xfId="0" applyFont="1" applyBorder="1" applyAlignment="1">
      <alignment horizontal="center" wrapText="1"/>
    </xf>
    <xf numFmtId="0" fontId="31" fillId="35" borderId="0" xfId="0" applyFont="1" applyFill="1" applyAlignment="1">
      <alignment horizontal="center"/>
    </xf>
    <xf numFmtId="0" fontId="26" fillId="0" borderId="0" xfId="0" applyFont="1" applyAlignment="1">
      <alignment horizontal="center"/>
    </xf>
    <xf numFmtId="0" fontId="24" fillId="0" borderId="0" xfId="0" applyFont="1" applyAlignment="1">
      <alignment horizontal="center"/>
    </xf>
    <xf numFmtId="0" fontId="0" fillId="0" borderId="0" xfId="0" applyAlignment="1">
      <alignment horizontal="center"/>
    </xf>
    <xf numFmtId="0" fontId="16" fillId="0" borderId="0" xfId="0" applyFont="1" applyAlignment="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40">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theme="1" tint="4.9989318521683403E-2"/>
      </font>
    </dxf>
    <dxf>
      <font>
        <color theme="1" tint="4.9989318521683403E-2"/>
      </fon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rgb="FF006100"/>
      </font>
      <fill>
        <patternFill>
          <bgColor rgb="FFC6EFCE"/>
        </patternFill>
      </fill>
    </dxf>
    <dxf>
      <font>
        <color rgb="FF00B050"/>
      </font>
    </dxf>
    <dxf>
      <border diagonalUp="0" diagonalDown="0">
        <left style="thin">
          <color indexed="64"/>
        </left>
        <right/>
        <top style="thin">
          <color indexed="64"/>
        </top>
        <bottom style="thin">
          <color indexed="64"/>
        </bottom>
        <vertical/>
        <horizontal/>
      </border>
    </dxf>
    <dxf>
      <numFmt numFmtId="3" formatCode="#,##0"/>
      <border diagonalUp="0" diagonalDown="0">
        <left style="thin">
          <color indexed="64"/>
        </left>
        <right/>
        <top style="thin">
          <color indexed="64"/>
        </top>
        <bottom style="thin">
          <color indexed="64"/>
        </bottom>
        <vertical/>
        <horizontal/>
      </border>
    </dxf>
    <dxf>
      <numFmt numFmtId="3" formatCode="#,##0"/>
      <border diagonalUp="0" diagonalDown="0">
        <left style="thin">
          <color indexed="64"/>
        </left>
        <right style="thin">
          <color indexed="64"/>
        </right>
        <top style="thin">
          <color indexed="64"/>
        </top>
        <bottom style="thin">
          <color indexed="64"/>
        </bottom>
        <vertical/>
        <horizontal/>
      </border>
    </dxf>
    <dxf>
      <numFmt numFmtId="3" formatCode="#,##0"/>
      <border diagonalUp="0" diagonalDown="0">
        <left style="thin">
          <color indexed="64"/>
        </left>
        <right style="thin">
          <color indexed="64"/>
        </right>
        <top style="thin">
          <color indexed="64"/>
        </top>
        <bottom style="thin">
          <color indexed="64"/>
        </bottom>
        <vertical/>
        <horizontal/>
      </border>
    </dxf>
    <dxf>
      <numFmt numFmtId="164" formatCode="&quot;$&quot;#,##0.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14" formatCode="0.00%"/>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numFmt numFmtId="14" formatCode="0.00%"/>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sharedStrings" Target="sharedStrings.xml"/><Relationship Id="rId22"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[BestPlacesToLiveFinalProject-Group9.xlsm]Pivot Data!Bottom most Average rent by city</c:name>
    <c:fmtId val="3"/>
  </c:pivotSource>
  <c:chart>
    <c:title>
      <c:tx>
        <c:rich>
          <a:bodyPr rot="0" spcFirstLastPara="1" vertOverflow="ellipsis" vert="horz" wrap="square" anchor="ctr" anchorCtr="1"/>
          <a:lstStyle/>
          <a:p>
            <a:pPr>
              <a:defRPr sz="1800" b="1" i="0" u="none" strike="noStrike" kern="1200" cap="none" spc="50" normalizeH="0" baseline="0">
                <a:solidFill>
                  <a:schemeClr val="tx1">
                    <a:lumMod val="65000"/>
                    <a:lumOff val="35000"/>
                  </a:schemeClr>
                </a:solidFill>
                <a:latin typeface="+mj-lt"/>
                <a:ea typeface="+mj-ea"/>
                <a:cs typeface="+mj-cs"/>
              </a:defRPr>
            </a:pPr>
            <a:r>
              <a:rPr lang="en-US" sz="1800" b="1"/>
              <a:t>Average Rent Prices by City</a:t>
            </a:r>
          </a:p>
        </c:rich>
      </c:tx>
      <c:overlay val="0"/>
      <c:spPr>
        <a:noFill/>
        <a:ln>
          <a:noFill/>
        </a:ln>
        <a:effectLst/>
      </c:spPr>
      <c:txPr>
        <a:bodyPr rot="0" spcFirstLastPara="1" vertOverflow="ellipsis" vert="horz" wrap="square" anchor="ctr" anchorCtr="1"/>
        <a:lstStyle/>
        <a:p>
          <a:pPr>
            <a:defRPr sz="18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19050" cap="sq">
            <a:solidFill>
              <a:srgbClr val="FF0000"/>
            </a:solidFill>
            <a:prstDash val="sysDot"/>
            <a:miter lim="800000"/>
          </a:ln>
          <a:effectLst/>
          <a:scene3d>
            <a:camera prst="orthographicFront"/>
            <a:lightRig rig="threePt" dir="t"/>
          </a:scene3d>
          <a:sp3d prstMaterial="flat">
            <a:bevel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 Data'!$E$3</c:f>
              <c:strCache>
                <c:ptCount val="1"/>
                <c:pt idx="0">
                  <c:v>Total</c:v>
                </c:pt>
              </c:strCache>
            </c:strRef>
          </c:tx>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19050" cap="sq">
              <a:solidFill>
                <a:srgbClr val="FF0000"/>
              </a:solidFill>
              <a:prstDash val="sysDot"/>
              <a:miter lim="800000"/>
            </a:ln>
            <a:effectLst/>
            <a:scene3d>
              <a:camera prst="orthographicFront"/>
              <a:lightRig rig="threePt" dir="t"/>
            </a:scene3d>
            <a:sp3d prstMaterial="flat">
              <a:bevelT/>
            </a:sp3d>
          </c:spPr>
          <c:cat>
            <c:strRef>
              <c:f>'Pivot Data'!$D$4:$D$13</c:f>
              <c:strCache>
                <c:ptCount val="10"/>
                <c:pt idx="0">
                  <c:v>Fort Wayne</c:v>
                </c:pt>
                <c:pt idx="1">
                  <c:v>Portland</c:v>
                </c:pt>
                <c:pt idx="2">
                  <c:v>Madison</c:v>
                </c:pt>
                <c:pt idx="3">
                  <c:v>Sacramento</c:v>
                </c:pt>
                <c:pt idx="4">
                  <c:v>Denver</c:v>
                </c:pt>
                <c:pt idx="5">
                  <c:v>Boston</c:v>
                </c:pt>
                <c:pt idx="6">
                  <c:v>Kansas City</c:v>
                </c:pt>
                <c:pt idx="7">
                  <c:v>Jacksonville</c:v>
                </c:pt>
                <c:pt idx="8">
                  <c:v>Albany</c:v>
                </c:pt>
                <c:pt idx="9">
                  <c:v>Fayetteville</c:v>
                </c:pt>
              </c:strCache>
            </c:strRef>
          </c:cat>
          <c:val>
            <c:numRef>
              <c:f>'Pivot Data'!$E$4:$E$13</c:f>
              <c:numCache>
                <c:formatCode>"$"#,##0</c:formatCode>
                <c:ptCount val="10"/>
                <c:pt idx="0">
                  <c:v>720</c:v>
                </c:pt>
                <c:pt idx="1">
                  <c:v>830</c:v>
                </c:pt>
                <c:pt idx="2">
                  <c:v>860</c:v>
                </c:pt>
                <c:pt idx="3">
                  <c:v>950</c:v>
                </c:pt>
                <c:pt idx="4">
                  <c:v>960</c:v>
                </c:pt>
                <c:pt idx="5">
                  <c:v>990</c:v>
                </c:pt>
                <c:pt idx="6">
                  <c:v>1020</c:v>
                </c:pt>
                <c:pt idx="7">
                  <c:v>1030</c:v>
                </c:pt>
                <c:pt idx="8">
                  <c:v>1108</c:v>
                </c:pt>
                <c:pt idx="9">
                  <c:v>1150</c:v>
                </c:pt>
              </c:numCache>
            </c:numRef>
          </c:val>
          <c:extLst>
            <c:ext xmlns:c16="http://schemas.microsoft.com/office/drawing/2014/chart" uri="{C3380CC4-5D6E-409C-BE32-E72D297353CC}">
              <c16:uniqueId val="{00000000-24D5-4C55-B491-2BB71DCDC904}"/>
            </c:ext>
          </c:extLst>
        </c:ser>
        <c:dLbls>
          <c:showLegendKey val="0"/>
          <c:showVal val="0"/>
          <c:showCatName val="0"/>
          <c:showSerName val="0"/>
          <c:showPercent val="0"/>
          <c:showBubbleSize val="0"/>
        </c:dLbls>
        <c:axId val="1688711760"/>
        <c:axId val="1688710096"/>
      </c:areaChart>
      <c:valAx>
        <c:axId val="1688710096"/>
        <c:scaling>
          <c:orientation val="minMax"/>
        </c:scaling>
        <c:delete val="0"/>
        <c:axPos val="r"/>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rent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1688711760"/>
        <c:crosses val="max"/>
        <c:crossBetween val="midCat"/>
      </c:valAx>
      <c:catAx>
        <c:axId val="1688711760"/>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1688710096"/>
        <c:crosses val="autoZero"/>
        <c:auto val="1"/>
        <c:lblAlgn val="ctr"/>
        <c:lblOffset val="100"/>
        <c:noMultiLvlLbl val="0"/>
      </c:cat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[BestPlacesToLiveFinalProject-Group9.xlsm]Pivot Data!Bottom most Average Violent Crime Rate by City</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Violent Crime Rate</a:t>
            </a:r>
            <a:r>
              <a:rPr lang="en-US" baseline="0"/>
              <a:t> by City</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Data'!$K$3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Data'!$J$4:$J$13</c:f>
              <c:strCache>
                <c:ptCount val="10"/>
                <c:pt idx="0">
                  <c:v>Raleigh-Durham</c:v>
                </c:pt>
                <c:pt idx="1">
                  <c:v>Madison</c:v>
                </c:pt>
                <c:pt idx="2">
                  <c:v>Asheville</c:v>
                </c:pt>
                <c:pt idx="3">
                  <c:v>Boise</c:v>
                </c:pt>
                <c:pt idx="4">
                  <c:v>Richmond</c:v>
                </c:pt>
                <c:pt idx="5">
                  <c:v>Salt Lake City</c:v>
                </c:pt>
                <c:pt idx="6">
                  <c:v>Manchester</c:v>
                </c:pt>
                <c:pt idx="7">
                  <c:v>Syracuse</c:v>
                </c:pt>
                <c:pt idx="8">
                  <c:v>Rochester</c:v>
                </c:pt>
                <c:pt idx="9">
                  <c:v>Portland</c:v>
                </c:pt>
              </c:strCache>
            </c:strRef>
          </c:cat>
          <c:val>
            <c:numRef>
              <c:f>'Pivot Data'!$K$4:$K$13</c:f>
              <c:numCache>
                <c:formatCode>0</c:formatCode>
                <c:ptCount val="10"/>
                <c:pt idx="0">
                  <c:v>227</c:v>
                </c:pt>
                <c:pt idx="1">
                  <c:v>228.6</c:v>
                </c:pt>
                <c:pt idx="2">
                  <c:v>232.2</c:v>
                </c:pt>
                <c:pt idx="3">
                  <c:v>235</c:v>
                </c:pt>
                <c:pt idx="4">
                  <c:v>244.7</c:v>
                </c:pt>
                <c:pt idx="5">
                  <c:v>257</c:v>
                </c:pt>
                <c:pt idx="6">
                  <c:v>265.8</c:v>
                </c:pt>
                <c:pt idx="7">
                  <c:v>267.8</c:v>
                </c:pt>
                <c:pt idx="8">
                  <c:v>283</c:v>
                </c:pt>
                <c:pt idx="9">
                  <c:v>283.2</c:v>
                </c:pt>
              </c:numCache>
            </c:numRef>
          </c:val>
          <c:extLst>
            <c:ext xmlns:c16="http://schemas.microsoft.com/office/drawing/2014/chart" uri="{C3380CC4-5D6E-409C-BE32-E72D297353CC}">
              <c16:uniqueId val="{00000000-BA71-426A-9FC7-9F4C2E8DA421}"/>
            </c:ext>
          </c:extLst>
        </c:ser>
        <c:dLbls>
          <c:dLblPos val="ctr"/>
          <c:showLegendKey val="0"/>
          <c:showVal val="1"/>
          <c:showCatName val="0"/>
          <c:showSerName val="0"/>
          <c:showPercent val="0"/>
          <c:showBubbleSize val="0"/>
        </c:dLbls>
        <c:gapWidth val="150"/>
        <c:overlap val="100"/>
        <c:axId val="947710496"/>
        <c:axId val="947713824"/>
      </c:barChart>
      <c:catAx>
        <c:axId val="947710496"/>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7713824"/>
        <c:crosses val="autoZero"/>
        <c:auto val="1"/>
        <c:lblAlgn val="ctr"/>
        <c:lblOffset val="100"/>
        <c:noMultiLvlLbl val="0"/>
      </c:catAx>
      <c:valAx>
        <c:axId val="947713824"/>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47710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[BestPlacesToLiveFinalProject-Group9.xlsm]Pivot Data!Salary- City Pivot</c:name>
    <c:fmtId val="1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Average Annual salary by city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2"/>
      </c:pivotFmt>
      <c:pivotFmt>
        <c:idx val="3"/>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4"/>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pivotFmt>
    </c:pivotFmts>
    <c:plotArea>
      <c:layout/>
      <c:barChart>
        <c:barDir val="bar"/>
        <c:grouping val="clustered"/>
        <c:varyColors val="0"/>
        <c:ser>
          <c:idx val="0"/>
          <c:order val="0"/>
          <c:tx>
            <c:strRef>
              <c:f>'Pivot Data'!$B$3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1-6601-443F-AE8E-B1CE7A7EE08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Data'!$A$4:$A$13</c:f>
              <c:strCache>
                <c:ptCount val="10"/>
                <c:pt idx="0">
                  <c:v>San Jose</c:v>
                </c:pt>
                <c:pt idx="1">
                  <c:v>San Francisco</c:v>
                </c:pt>
                <c:pt idx="2">
                  <c:v>Boston</c:v>
                </c:pt>
                <c:pt idx="3">
                  <c:v>Seattle</c:v>
                </c:pt>
                <c:pt idx="4">
                  <c:v>New York City</c:v>
                </c:pt>
                <c:pt idx="5">
                  <c:v>Denver</c:v>
                </c:pt>
                <c:pt idx="6">
                  <c:v>San Diego</c:v>
                </c:pt>
                <c:pt idx="7">
                  <c:v>Portland</c:v>
                </c:pt>
                <c:pt idx="8">
                  <c:v>Sacramento</c:v>
                </c:pt>
                <c:pt idx="9">
                  <c:v>Washington</c:v>
                </c:pt>
              </c:strCache>
            </c:strRef>
          </c:cat>
          <c:val>
            <c:numRef>
              <c:f>'Pivot Data'!$B$4:$B$13</c:f>
              <c:numCache>
                <c:formatCode>"$"#,##0</c:formatCode>
                <c:ptCount val="10"/>
                <c:pt idx="0">
                  <c:v>77180</c:v>
                </c:pt>
                <c:pt idx="1">
                  <c:v>69700</c:v>
                </c:pt>
                <c:pt idx="2">
                  <c:v>65420</c:v>
                </c:pt>
                <c:pt idx="3">
                  <c:v>63120</c:v>
                </c:pt>
                <c:pt idx="4">
                  <c:v>63079</c:v>
                </c:pt>
                <c:pt idx="5">
                  <c:v>57400</c:v>
                </c:pt>
                <c:pt idx="6">
                  <c:v>56410</c:v>
                </c:pt>
                <c:pt idx="7">
                  <c:v>55330</c:v>
                </c:pt>
                <c:pt idx="8">
                  <c:v>55010</c:v>
                </c:pt>
                <c:pt idx="9">
                  <c:v>54504</c:v>
                </c:pt>
              </c:numCache>
            </c:numRef>
          </c:val>
          <c:extLst>
            <c:ext xmlns:c16="http://schemas.microsoft.com/office/drawing/2014/chart" uri="{C3380CC4-5D6E-409C-BE32-E72D297353CC}">
              <c16:uniqueId val="{00000002-6601-443F-AE8E-B1CE7A7EE086}"/>
            </c:ext>
          </c:extLst>
        </c:ser>
        <c:dLbls>
          <c:dLblPos val="outEnd"/>
          <c:showLegendKey val="0"/>
          <c:showVal val="1"/>
          <c:showCatName val="0"/>
          <c:showSerName val="0"/>
          <c:showPercent val="0"/>
          <c:showBubbleSize val="0"/>
        </c:dLbls>
        <c:gapWidth val="115"/>
        <c:overlap val="-20"/>
        <c:axId val="1688740048"/>
        <c:axId val="1688746288"/>
      </c:barChart>
      <c:catAx>
        <c:axId val="168874004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8746288"/>
        <c:crosses val="autoZero"/>
        <c:auto val="1"/>
        <c:lblAlgn val="ctr"/>
        <c:lblOffset val="100"/>
        <c:noMultiLvlLbl val="0"/>
      </c:catAx>
      <c:valAx>
        <c:axId val="1688746288"/>
        <c:scaling>
          <c:orientation val="minMax"/>
        </c:scaling>
        <c:delete val="0"/>
        <c:axPos val="b"/>
        <c:majorGridlines>
          <c:spPr>
            <a:ln w="9525" cap="flat" cmpd="sng" algn="ctr">
              <a:solidFill>
                <a:schemeClr val="lt1">
                  <a:lumMod val="95000"/>
                  <a:alpha val="10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688740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State Tax</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State Tax</a:t>
          </a:r>
        </a:p>
      </cx:txPr>
    </cx:title>
    <cx:plotArea>
      <cx:plotAreaRegion>
        <cx:series layoutId="regionMap" uniqueId="{A21FE9CA-6FE7-4675-9C76-EE5BFE62C713}">
          <cx: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x:spPr>
          <cx:dataLabels>
            <cx:spPr>
              <a:solidFill>
                <a:schemeClr val="accent2"/>
              </a:solidFill>
              <a:effectLst>
                <a:outerShdw blurRad="50800" dist="50800" dir="5400000" algn="ctr" rotWithShape="0">
                  <a:schemeClr val="bg1"/>
                </a:outerShdw>
              </a:effectLst>
            </cx:spPr>
            <cx:visibility seriesName="0" categoryName="0" value="1"/>
            <cx:dataLabel idx="7">
              <cx:spPr>
                <a:solidFill>
                  <a:schemeClr val="accent2"/>
                </a:solidFill>
              </cx:spPr>
            </cx:dataLabel>
            <cx:dataLabel idx="11">
              <cx:spPr>
                <a:effectLst>
                  <a:outerShdw blurRad="50800" dist="50800" dir="5400000" algn="ctr" rotWithShape="0">
                    <a:schemeClr val="accent2"/>
                  </a:outerShdw>
                </a:effectLst>
              </cx:spPr>
            </cx:dataLabel>
            <cx:dataLabel idx="36">
              <cx:spPr>
                <a:solidFill>
                  <a:schemeClr val="tx1">
                    <a:alpha val="29000"/>
                  </a:schemeClr>
                </a:solidFill>
                <a:effectLst>
                  <a:outerShdw blurRad="50800" dist="50800" dir="5400000" algn="ctr" rotWithShape="0">
                    <a:schemeClr val="accent3"/>
                  </a:outerShdw>
                </a:effectLst>
              </cx:spPr>
            </cx:dataLabel>
          </cx:dataLabels>
          <cx:dataId val="0"/>
          <cx:layoutPr>
            <cx:geography cultureLanguage="en-US" cultureRegion="US" attribution="Powered by Bing">
              <cx:geoCache provider="{E9337A44-BEBE-4D9F-B70C-5C5E7DAFC167}">
                <cx:binary>1Hxpb9y4suhfCebzlUcU94MzFzhSL+7Na5xlvgiO7SElat+lX/+q2U7a6XEmuXi5F0gDYchaKEol
VhWrSv73w/Cvh+TpvnozpElW/+th+OM33TTFv37/vX7QT+l9fZZGD1Ve5381Zw95+nv+11/Rw9Pv
j9V9H2Xqd89F5PcHfV81T8Nv//1vmE095dv84b6J8uy6farGm6e6TZr6H3Cvot7cP6ZRNovqpooe
GvTHb5+7b/K/3gR5kqefovvf3jxlTdSMb8fi6Y/fvuL47c3v//3v37+5nleveVjqq6i/Lec/lbnP
6vv6e0v4egV/ewxvEnhSTfsIy8fkTEgpXIyotD/x25skz9Qz2pHeGcESUUqFa3/087Uv7lPg/5EV
2Xu7f3ysnuoabsn+/5Lzq0cIiJvf3jzkbdbsxahAon/8dpdFzdPjm9vmvnmCm4/qPDgQBPn+Ju5u
X3vwf5MEPIf/RdkE90n0V15l339B/gfS4WceJYxJJA9PH30tHYTkGUPc49IlB/F9LZ0fW9Pr8nnJ
eyKh4D+/pIRWef/dzfvjsiHemcsJo5yQg2zw17KR+IwCgiH3Gc++ls33VvO6VA5cJ/JY/Zry2CvU
6v4x//xcvqVQf1wmWJyBMqPUJd7r+8WlZ5RwgRkI66DFD2rsR5byukCOnCdCCS5/yU2yfMor9VN1
mHfGiPCE4N5BRfGv94nAZ4QQzIn7bGFORPMDC3pdMl8YTwSz/DV3y9unLAMD+vT5xf3WbvlfNHEL
2K/R40/UoZ44o5JS5GF58lKA2yE4Jp7AX5Try/36Ayt5/aX4wnjyUiy2v+RuXT3e65+oPwk5w0K6
3CPoVW8QIXLGqMQcFOzn9/CgQL+7kNfF8cx2IozV7NcURpJEWR7Vn5/Mt3boj9sz4p4hkAUBi/aq
PIQ8Q0QwTMWz9w7b6OU2Wf3Air4hmC+cp7L5NTfK7r6u7x90Wz81zc8UkHcG7jemlMG56OW5iaMz
5oL/h/HxXPVSMj+8ntfFc8J+IqPdr2nhdtGDjtR99vkd/gn7B063nHDJxev6TNAzjl3JJRyw7O/E
R/+RFX1DQF/u5VQ2q19St72P6oc8q6OfKxyGpaSYPSu3Ux9AgnA8cA/k6z7ADy3pdem8YD0Rz/tf
Uzy7qK7ztop+3taBoxRmHKI+BB08MDD4LxXcPjDEORykKMSP9r+/bZ3vr+h14Rzv5UQ2u1/zRHWR
V41+E9xXObgHP9F5xnCWxeCLUdBg9ndysOLgHAhKEEfPB6sTl+3H1/W6nE75T6R1EfySiu7i6VN1
X5ufKCeCzqjHEeacvb6T5JlA4HPvw7D2dxJi/ZEVfUNCX+7lVDbzX1I2b5+Gnxr7RmeEYUEEelZx
6ETFyTOMwQLxz5ELiI2/9OG+u5zXpfLMdiKStx9+SZFcPPVvzu/TotZR9d3QxP/g4IPPmKAMSbyP
ocIPgkIvrQ+41xT2kyfd58D4qW770WW9LqKTuzoR1cX5Lyuqj3llPr/EP8G99s4klh5G4tT00DMG
EVgi6LNfDfiXO2f/fL+3lG9L5sB5KpSPv6RQLqsnlf9MpxqDSASDmAA7OAUnTjXy3DPI5SGEQdm9
FMn3F/K6QD7znYjj8uaXFMddc68/P5f///2BwYB4mINZfw4CnGwThCBKwIXneezEe/7eOl6XxYHr
RBJ3b39JSbyLIA3xs5OpEGmWrpCvJ+y4OGMSbArxju7Ayx3yIyt6XS5HzhPZvPvPLymb9/dg7jPV
/FTFxc8IaCWO0bN0Ts6bB8UF7hokCz7v0EPo+cdW87pkXvKeyOb9ryGbf66UOLy/B032FaUtmPhx
fww0GXUxZYxDxGb/O9FkUp65CHI13jcCaScFHN9e1utiOmH/6k7+j6pDvp1W+1JeM7tv7ue2NOi1
GqRXsfZ2oXjpBPlsmV+1QIdnt3r847d9ZcELOe7n+Mqk/yd5eZA9cjzd180fvzmgC88k9wSTkGlz
CRNwvOmf9igIaUNO1kWu9KgnPcnAicj2UYw/fgPHGxMQNOHg3GGKKBguiDztURRQkKcALN5ncz1M
vtRmXeXJCG7Olyf1PH6TtelVHmVNDYVIHO6lONDtl7pfD/IQxC8YxC8gOYzhSsXD/Q0oHiBH/yV4
N6Zp65KnqW7+qoZRbfVEo4uuTZKZrNB0H8XMN6iJH8us9XymEb6u4jpeIc67ZV7lwaD74Vrpbpq3
bTrMIdSY31ZVV1+3keeHIilubaPahgZtktKlVmNxq8qC7FoqrjhHcRE0nWz82rjd+kDsiHHdkqH2
p0klgSiSYoGjTu2mwg/rJN8dG150+U7oRg/+GDkyqPsynR3RtmdpbK/ruLMN68MkFpx54buKp+2C
KKef1bpEHxKOLmhZtU/IDJsRte3HsRqyWTdQdpEok6yNi9Olok10S9xu8kvudXM+ZczP3LzapV5Y
7kgTFudhHt4dQRZumyOsFMm8LqlcW7gTsXrbt9cOzlkYJGUxbLJ9Uxs1bOwQ3rTkXFbp3+DCM6Xf
50VSwmMEatscxvlgAGcnikS/qpK+PQd/CWD0wJVlwyqjuPV5VXc+VAzW16pXKiCjo4M0IenG6Vqa
+9p06caMiv29G0ZpuiGFk6xkgLmZV5nodyxLh53tTX1uRl/UdbzZYy2iKXO1zGgjFm7saL8yVfkx
mkJvFnadWhOpxIfCBCqVxUcZFmo55Cjgsh0u9JCOfj/y4iNCkQyyitQbEbfkHfLygPdF+XHwWHbO
caUWlqyP3Os8J/iGx6x/wV6qjgQOVnpZ8JbyWeagaC1EeXUYhpEhFyx0Sj8NWbdkmet4PhGXjHkh
bJCigzeidGYlkeKSo1xe0n0jGdroFpHNEd7qLFxzT11bkG3aaZKXJDHdLEr75zm0VJOfqyFd1Fnc
b9t907m0205pl8ydAd6vE4QlOcLqKJ18rOt8XvCYb2pM9BLV5Xs7aifSVL7tno61kwAKSj35JklS
7mctwbMjZValnp7RzuObIxBKN+dhqYzfQRHkjW3cpFlW3OEXadY2N22Bmg0U8l2XqYwfO1RfjK5O
73ERIT8ppLob6xTPopx7l16hpyUbULoJ477Y8EgNS5rLdqPcwunvdNOG1Tz0UudC127mO+WIzodu
jK4OTZKZbZag9QvQHumIkgbUKDk/IqJORleP3jDoZ949YRrX4TzOEhLEXp76ZVOKeYzk2w5u6MY2
xAM5t0yT+REWhdNWxg7epe3Q3FQkabeucA5MYRSrFY/SzB9zj2xlO2Vbky7tIIqnqDvAD1091mQ7
ykLMVYWfMf2eLfYc3flEh8N8xIj7Ve3qCzGq1PVLsotb0HttUuqLZg+nCgE8FET52WjI8kDXTuEz
Pq3dR5yi9djpZuk0xL2pq2S84TPbPzS9VyxVPfKgLA26sbCJg3Y0YbXN96BBpdm24ebDkanRFQ1O
Jg0PE+SquywVwiBGnV2JpJlPrtfuwglGB5Bp60Xc8y6wwwTV2ZUcvfRIe4TTMasXqeN0AYY9vU6n
LPIn0oW7PvZkoAeaPoh85jjJ9MltWDlz2tTsxJgAAX22Ct8noPEsL6jyX/gDrxhZONicGFkIoGEP
MQH/KIHD6omRzWuG8qae6BMcjdrzBp7+dsAV2npUdmzBE8qWZdrcOXBmav2UFGbeRFO+LPbPvBXO
bBw8eqlaEBrqaL5yx4z41R5pYVqhxudDptdTH9EdSuNVSiojVlkcf0omqgPHrZbFpO6NB29o0pXD
dTFmCzuyTd+tEtambw+DItq6eoquGt07b2lDEx9SI+3WIotU9UGWVdXKDt0y82uWS5/HIrtMEuqs
8TQ68yJx4/dTUl4pncaPyI0+GNOiu5xFeJFFhi9GJLap7lhQ9LF7FcWEL6sER+uw7tCOpFMxZ6Gb
3aGsKHxdD2Y5JlE7i1vPrL0+a3zddeTGaaGBrHTng9YKV+MQ74ddcpFOamtHlkzUSTlLCrj0WHNy
cyBbtSgyvvYw+E6iJsuBxc5SNhG/o9y9ZJXqPoXKIB/erulqKqtp00oVzkQ65J/Ci56jdo7Sms+m
pAD3pzHs4p9fGs8D9+8rzwwi4lASzgmUncCBTKKTl4bH3pDmdaUee+6iWdJV5qZTaLrGam5irzNB
2cnBn5ryiokxXYxh3cxxPKRv3SJttjxrld+reNjgMoE3YCLhBvSJswFfVPph6qBZmXfh5oiwPQuz
dHZ4AjvyniBeIz7CwMP0/G7gqyTysnkREboriHFWiIpwaTrSXaVOKQJNHPJh5O2txD35q+qVX9RY
PbQ6RVXmK0y3vTZ4TXmN133litS3Yw0uQurzPfTQtVDW0Hrp6Wh7IN8zWrj0+sE3UZts+5jF56Xn
1qsiTItLGeNklhosP4i8uRxRHj5FTrZEXVmsUsnSAMnevUi8dpr3cVcHdZfCsEknz7fdISkv44KZ
taWzoDFk+ZymMZg5w1MwDfTTUBq5bTDstSlP9bzOOzwPY9dcKwONWzQuwMArqEhurnHnmGtBdLo0
ES8DC7N0xCmd81R0jW+HtulF6azbePxwBJGhS3d8wisMj3zmVb13DleJe78w+M5URZAOjG1sQ3DZ
z8MEVX62dx2OCNuzsDpqq9fRbWU8f/C0MzvhazxVVz6r8f2U9NWWSfVEkgFdDKKl73giA4VV9BZN
qr/VYz5PY+rcFK6TbwuJVYAajT4xTs5DJbz3fErpQncqWfVKu7dgXB4sgWeSp4LS+lbSqFyRkbiL
wsHO+6oVS1L06JMMVRxAAqq/ZEYUW7A+08wikqXKzFJNXhpkBLMgDye1M2OmdyPz8npGtbfqa09d
gGusb8uwuYpy7e5KwvQtyh15HvNOBxZpm86prsYKuTs7OlKUOAL2PdeXOSyFl2XhYY4mVsTvvdSb
l2E5Zb4woVgfunGOxNrBAqAvusPV1I/OkrdYz0vaOu/CTk8zOMbRc6yF8w4qpjJwVcEaWCyrhpnD
hXOrTebc9Gm7pHuqLpvK5ffU1tdai7tg6Ch8JiFcyEpA6ggCTC/Pk6E2Q+SYJHsynuyucq8r/D4O
60+F0ZvOVKP2zQWK0kr7neq2ccO9O9HmZN3EzlYnYkqDCA/uLCySfGGtmzAJXtejTtZRl+VyETf9
uJi4SXxmsh5SsPCx0CEE84qp3p/GXypdWD7UkhEiGYVAi4C7+Hr5Y5KWcmJD+Oj08a6UWf5uGDM4
tgr8ocZFu8p6JWYMY/IhduHE2nUlHCjgwPy2zNPVFBbkAxY4Oo9yLOZ2GLb5Y4Lr6goLx7nmVN0e
uIuML0ij9dLOXcr8unZ3JGrXWf9nNEz1WkE6cONW3lj4tnsYN7ze2J6hZZEuaDHWmyZvnXk+Zt0s
z/O4u9SyDWqqmR+3FBZB2pURtKv8oTNiEyWcH5p4qPvKt+M+FuVsKjzkd6kzBtb6kVDNo6YRHwjS
9WLw8mEl86K6hT30aAkq2N0+dx1xM00JX4WQFFvUg6w/JlQEJJIGigW1WZgBVBydGu9ugizjIqsL
PHc79nJIRqb8GDu3KSdqF6NI72zPNrqA46YQol2cIKJJpet/Fj8jfxc/nHmxC5YHcyYt/kU0BGE1
unKI2WNXi4pd0Kj1Vceq3ZC6l3UUjTdYNtBwSWY68vSC7ocWkTjNPPbYeCBTdR+utEpan/WJL5G7
Snyn8cR17Jjw2lRabtw2fdflIrwmUx9ej6gwS6okCrok53HgZj0ODIujpeWwhJNS70Fh043lsHDm
y/2sFpApIuysdmQ57Kwp0l5wnEWPFQ5iWkZLSxeZfF2qeoFxSdfINIYEh+5+bHu26YWm656B/+/b
bhtPM7fC9Lw1Jlv8sxSg+PZvYoDAF1RHYwLxDAzhs693oRdliSki6j0mRV0FUViay7RKbqSIkjUv
lLm0TTcicxlHOA7yQhQLC7O0tlc1HM97JLvgBDGUfbPq9PjhBD4Olbko+tsTsNlf3VPxtslHvTnO
b8lqJ8a+l2DncHULOzS4M/O6bZzD1Y+I2smmc69JYet8uRHby2pldgrON0f48WIOKpYiQ87GIi08
Ik261qJKlmlWduD6a2gaIxP/MD7tWoIQigES/7T7gk3jvETB3ybbT944hTNjhSNnbTXwHXMTsbM9
ngYeaYcdjdvbaFC3WFViW+Z16Yu+zRdUN2Pne7kWW4thEIbc2uEI8alF00elb2JhfOno/q720PtJ
1uoGIlDDBc+563Nncj8mqawD1Bm0nZTI3haJt7FwOEzHi74RxXmqI/TRYzej11UfGESpVgWqnJml
emVWlJUTVMj/k/Xw2N/Nh0TYcwWjHtgQ0Gdfv7hxniPTd176CEEPkDALh8lvW0/sTF8tmrAyGzvK
Y0+7M+2lyRwirk1ggS8wfXw+hEm5s6BmdCN3Bh9xSHBBST87Eg+TkgeaujDpdoxDv9Fhu3R70Fue
aZcRGpoLNPXiWjIB/g/ngeSZvLagrMnqNaEm9kkmxLW3b4qJVYs0dtKZhVk604g2cBlrlxbWJ2qT
gj1eiSqjmwz1dGN7x8bCmNbZAlS08i2Ce2VSHbqv8b1AU9OP546Ew2wUktP5v3m549XLGkziyGav
kcqm4esEntFmcgdnm/PM2dpeFNXvOkOd5Ql82JMdYbgCD1jmZO+aQBz5yH9C1xNVBFXP6OwEkedl
2Pl2wlpl7UzAaoMXQDsjgxDZuYQ4mm4p2YSmJxsIUcWbSW5Ubap64TQAt0gxmKjyUxzRA92RA6Jv
12Hojssj6Mhm59RkGYW3EN11twLWMnedpn/XePQj3oe+zcBmDcQZ7lkXdwEEEcplCJHLq0El84qJ
8k8ximmWjBWcMNqSb3XN6cwhIfsoIVBjj/0s0YXvaDe5HbzenPMybs6zWM/6pAwvvXA6LwQv3jl1
rS6LpPmYhnn5Llam2LZlN0LMFYZtpPkqNZUXHGjT1ltW7RTPzR7bVyuHb9MoLwOdtf0VHuJqNbps
WhbUiW77HELaGU/4oys/xmKoIaKOICXhRNONKCex6mLRQtwZ7y16O90UUIrrs7hyzi2MxvV0NUbi
wGBBEOxvF5ku25lS8XRjZwoVvpZFrneWohtyuEEIcc1VWPYBkzFEicdKVbODxhvo0Pk8hCjQiEo4
yoOmtI3FHjXjEWHAtlAP4tJHUG8nOSrU45WOMEuNvkwfnqOVtdtqmsCON9JkvrXrh/HeuI+IQk4D
hbsj6Gj+0SvegKU7Ogcn0x154REkz1cjqNffcRb2FTVfe+xQ2g4VUBRzKO8E3/1E5TpIOTxPOH5Q
2NkwKA8WfhGZ7tykovAPYxlpfVWXpPaHuMnPD0BRimI3TNWcN6MRvtZYX03uxGbjCLERy9IYFAZV
PpEAzs7xZUnSbpaBRz7DDosvLcw2LJFsWUdu4VsE3WN55allJ6Zw7L8TTsR77+dFyo67UC9O4bsX
5nqCQmZxb4ReOKm4SupKxqZ+IJVaeSwqtkkReou2jJ+GSk7ugpZ1sT10lXzfFA5fg21wH5QTvs3B
br1DGrvzcKByU0te78ClJ7O0yr1ZZUq94S1ivlezbjcNWL5lqbeItCs+ZCjLzjv4Wns+cC0/NKS9
L8KaXSW5Sq6VVB8hrH/9zxZ1nwM9vVf4mwnwMTG4gy6Cequv7xVJI7zBc7MHFg8kqOKB3YQm9Cej
2ZUdua7wlhlELoLEGcssSFl+rRCI1mLTnlXrxEsrP5ScLEwZ68CEU7gZxjLc2F6B+8vOnSAQtYdD
xpNVvu3aho71jE2ju+4VDSEpwcJ16XTVpjGNu+zyprnU0QBOBkQh3gpdqqCVBfHbKtOBroUD16WR
2ioGDURSnY3tWdhEvHjV8nB5BB3JLG1rOlX7FuhU+7miqLtQY1TegdtJF1xE2WKKS+ddM6ZukJCw
Xtshwei940h6aUeuNyuHqXknBxdfteV0DR5ofP7PYkKnaWR4JyW8kOAQueDNe+g0WBk6yB2Kijqf
IocWyzZz/sRJl13bJqRDAgma+AqWKSGsE6XuLnKz83Zk2XVE4+y6alV6aWgaSKcMVdCEil1FIuii
Lhohq3xPeye8tHOh/ayCtJBKINXF8Ro0ApkKcDHtfBbuRNWdQtmsMd503RaqBfGHctOGFG3yuJkW
Sci8myROdRD1XX/fN+g8TXLyl0j6ZZYwce/1TPqKSnU7xlOz6FAWblzDm3lXVWJGWH5xTAeRqYSl
YmRepogqdrP/NGdrU0SjzNpdgspXmaK2cZMgAga+Z7DzOmJod/urNDpBSVCM5uUVqFNeRbTvg6LM
m5s0LdtdFVUXkXGbGwuCTTHOS43N3A5RJ/MFhFHUkM/KkbMtCaunzBT5VY8jeT1gcdvDrvpQsXpa
tAPY+yxs2YdSt7uuk/HtkOrksupF5hd7eJcO0ZyMIlll4Tj6sUmiGUTu8g0ZkwVremd3bLTLnodV
M9yFpoMY+632OryBOPZz44UEb5KWytIPVU1WCU1mFmZJxibFG11rtDQuxAqqOG/few8V7/B7tynH
XVq6kLjeDx2nGBYVHtmCVRF+X4FL4Pddpi6eeXJVkhukNFvqXpcXApckSOA2Hmq2m9zC/TNKc79n
Trftqja/ZSOEN9w4+7Mc6TijkUPWvG/GOyh+OE8h5/InhuzL3MEmXeVtFH2IoQzB0qcacdidBQGX
Etgl9ffMHzMMOhQCuS181/FPRw8ElVqnlhB2HafWBkr4SwCHLNQLu0BVX1RpW+WfRA1nOFwIdon2
TTnpIWhSN15YWN8WFSQTXe+8EmAnjnRaFP0mTMJt2eNmIyD447d8QEs1tvJ9p/p53HnTfSzTeta7
Qm1JHo5rPGYr5XjVVUYZGKSMrbiO6isLakgslx2tkX+EWQSdGGzgpNuFIXCWlYz8Ks3RgroeHAZT
DGUXkC7oN0gLAolnqCOxQ6WKuASbPvabQ9dCGau9MHhBYLtFATmfOB5WdtTsZztQ77llVU1+HBq2
6YgDgVInLG7JoKPz2gjwHMbMvVEVa/xs4k1AYz4u4jrXW9uEQLgdi6wMIJGRzY4w2xN77Ddh2PRm
E7K3RypLCjmyMRBuJ2e6qF1IQbZ87jilGwck4aXfstBb0f3xLNwf3ljRLOoQQYnKHjTyJL900mmG
9yMLqrssWUNiIvEjL4yvPN6D2YeDKM7r8WNZJeqcKFwu2oKNH3WkNx44kG/DxBBI++EysGQgGOpn
wkQXfRbim64iNxYO1TD9vBq5WtmhB2e6eEo/0lj4UMDkyzg3m5jWtd+NWr9t9k2HIAEvm9sDRKfY
V8lQrDWr6KXJ0mKjabPxhrYCEUDjEJBNovt4PSFW3dZauesqRrVvsXrqoLrBHYuVIxCdjbGKLqBM
pVrXQ5Ivm8y0N97kSh+O6OGnvmyCqCHhE2Ple8hpV+/7uqczd89UaqcOmGLxIlFRm/leZeBoaLs8
g1PioXEgDx/YLnbDcFnE1eBDDLvEM/iLQgKyUPJckca4y0JltS+c9NzmdrIOMo4U6pyWNvHjplm/
ggKYtYCqnPfgRCTBMMlkF2ox3UII9yLbhy5UmNG5aZxhRiYRr+kw8StNGrlF1FnZUVnk/Mr2hJsH
0s3ZhUgiyEqIYWHcMZx8q3NFNHbnjRd9tHqXZqF8RthxOg2zaSy8zYl+jii+6duB+mkcFWCj0nCu
Zd5f8zzOZ6ryortEQqK3Man+SHL2yI1bPAz5uO5EGipf9teOmbqgNTBgTRde2EaULN3GIZu7vKP4
gHAcGl7kGfoQTRiS2RbhtNK7KMpuKTPpbsNxgkakaGuHokmmFmobYFzVrD4veXF1oNuDDlg7hu3h
HlgsHbxiV3aqoU4uoyrJZ0jHJJhit7u1DQJHH8q+blgOGagwLpNZz0y1tDiV63xXoO7Ojtow627L
Kv5EE+0GCEPQsxA0vLSNLON6JqAMZX6Etcw4l30oFyqt2fYI54bvT63dE1zJufTcEs6coMvTYBwo
WligJXazLl5VcXZheN6soBAk+TBied7QFHJfEFS+atv4kwXHETFLkzbtwg47eNH9GJTZJctC8VY2
zszCG8HzNWTRzcxDIvlgBo2C0UT9QiAFB12Woz9zp5AQSwVFkA2jvCqyFErKkKzuQwNpeCjfUddQ
+wRlC7gPYb1dvyBjF82G0Gk2tjEew4V/HA/OlAWqL9Ws29OkFq3iot0Y5jUbVPBk1SaeMy9jJ7vi
0kmDunKix2YK+NAMD5DjHQISRu1lHtcMMqst2DCT8HdDOlxbyshz38W9FHcUjePCScJkLbV7MpcS
xEAwvbji/YQ2fYJ4ubBdMhhc+rY7kGhZFK1awfc2aMO6h5aDZGrJuhVXrLwrU9TMWNJH5x0cGu/c
MGrmPViQBbit1V0+CniQukZzi5VpD3Y/pO7MYrmozKpmGQnssE5BpRE0OL4d6s7Ntm0HfoodZiAw
nhB2o6ZSQ2iu009SQnVW2NfKd0MI1sAfAfozDjMVREhkt1NdO3MaohD2RpevHaHVeY8Crw1QYvhF
ORZ63svce0uyBvkNL0YoXHU3bYWdP41HVpASU29ZrcXVhMc54W5cB7ljPoasTneeE+u3uRt1c9oS
FeQZyVaQgh03OQUL8//4+q4luXElyi9iBAn6V7K87WrfekFIoxEJgg4gCJqv30OU7tRc7d19QSAN
UK0qmsTJk6mpOpnBQb7vPjNi74TVaViGh4tFg3Ht+DXAL5VNG6cu1jbonUczAPlWRy8vkOpSUYCE
VhVZW0t6/c4FYHA1QxNXbK9r9f2hMrPZks7GY42zs6pKrZjnTt8qEl9BxOGvKmTiaPTZoi9s62rx
6WXU0j0OoOysZMZpmk95cwGg3FzMzA5lcyn19Ns6LaLRGWtcggozUDl/el3epmSy/YsbjN1ZIuWV
Wm0nfmhppXMbVF9T1stNRyq991tBXlo3+05mRMCgi+7yWMlLMxXyYmYEeN8Kh+wgBVaG38mKYDaW
KCiQzst8iccxdA+DWTx1vkjccKq3xmB09x18wl5ChGhbj3SnGK8xMHTZFfw65KxF5N7FqcuGu0gB
1SeB1Z4GOdJDM8vpqNpBABEK+dPc6gEItI0/HcflJOjH/qlTYbHiDvMBtxTuWx35Aphk5Sfyv0VL
BsOGToD1qu80anARi8p9tUnDvrTrjWlVg1HsqTLYjEJ5x6a0u2PcT2xbRnZ7A13DTWcRAABnebPF
nVtedey916y29+4iGRXozOW1DPsiDfpCbmofqXB8LTBXORfryFm+WCnOURvkz86g560KQnsDSnP/
lVcl6GRB/+owHZ5au2xSUgn9pcLSSsaejWdGgvlFEe8cV1H/Reqm2oyMgDyyLAd/J7F0XdyEVWxN
4h4ARXQwyXozhHkd30VjaEyG/+HjlTRf1b5YO1bvvRCv2OhSq48S9+exAt0qpV6uPgp3aDdDbkV3
K35KJ+nEEJ6M1a67tHar6NVTgj7VAry+YrLPjU0LULEa+oS0bHFuAuSvF8mozFDXX9MYuFcPRMGn
2YrbPS/jJ5vXbCVI1eyp6Lp3UvleoioZHo1YkvG7mgb/YqSakp1ti+LZSJG1zsKxf7GrgKWFECu3
DYJTNw3BacnR6UQsUyObgQ0jTYTsyvXD0Rj+EPuwccENa/+132OTP3z/155KIAdqD32OOKT0rz3J
2M6VTCUMwApfl4ibU+YV1drmH1PQBz+Vxm3luSxLAKZdBSutry72ZTq7bvY8LFerHuzpOJUtkPdm
cDbOZPMdHYFzj05dHf0W6XiJp8i3zC+uMrPaV6NnOfutr53y6iNOeib6u6pY/iRGwG5tO8ofyheX
sBizd592CNZrnMG6KZreJfAH42AF5fL098YrmwrnFMx9i/sj637UPktGcNO+VVbgrWURNQcnL4fn
YCyK+95RUfzMSNW+jFnn7r0+LDcdrvGvudGp2duVFk1HNbdIRnrhpXVBqq6Xv2oovV3esCFBarNI
rAJccEMIN4PhfxuquJk9DH/4/SEaZ8FynkbBmK0eW5nZH/s9PgOVfgLMvLldscDmG7+Zxl0nJvUV
yU2je/6tC1xQYEv8TIUT8W8AeVJNwwlYqDuDwyHE2rhVjTrFAFFeaVCyQ+1adsLUJI/jEMojs3l3
fIh60fHI6hHgLFMj3x3/WfLQtc04JA2XdPW/nHN0xt1Jn4FU1jQJ4y6uAhT9vPZd8Vfe+vXZWyQ5
RX7KB3/eKYu6icXwysqTRlVhagAlfD3+yg8Y/RfkFI3sKFiQ30GmKAbyVnTs444gPRbc5cLKjt3i
bM+tvcItnR8sbafI8PU5zo7z79mis7xC/PLcNgUJIj6hpwmOJctgxMfQZCC+K+fvh+YPr9kb/XRW
5QCaW5+0sume+cKNm8AlAp1P9QcjOsryEFzyeBUPdf0ayKgG78r6KgbA+8Kd45Q1pXO2HG6vrCau
v0ohDzmnwc9pDN/dIBve6yzw157syLGoQvvcM2GvOhTQJENbWQcSVmBoU4cltRtY18DTv4fR86Jk
wKllGzhl9mQMyhrU1e43RpgKj4ZJOMlhA9Du0MVFWqtMJm5m878ddWjzuPylWf43syNktyyOU0E+
z+ccybiDnIdqO0dD+wxqYp7OeEH/KMcSHliEGOlJtXHwaXdesYprf7r2AYjk7uitHSY3OY27VW7N
6ofQG8N4ZiIK07ES7BIsrD4HZTlTMzc3zyqHhHg1+aFm65orTt8cxbytb3uIX7kj37yIPnd10H4b
Q/9ttqvmOeS6frbDCIGCcMutEY3Bkt2uQk3GxaissEL2HolA5X7gtAzeg9P+dHj3ISuKYpewUxs3
zsaDPfP5iqPhmBZsrP/ymmM0c/Gz0gJJ6tjht5JaYo8/vdvGSJi/5qpgiXHppmDrKmf4QilHsMpE
SE9zTKLTgNfdqtez+vJ1tTOfC0AcFypi1OfWl8G6q+lwGYP599CA3nWsMo1yiv/o42gsACYVYPgL
HJvSh/PDZxqQLmgmhyY992+M2sW2GEX+jlDPXrVjXu3uYtRFaZnjH2HE2SnqtKDlfDCiz1070Z0d
HwGm5e++Ar9BOFyejZUp+glAOrzgUcrecQy+tGPYP903QqI9qzL+bBY6bpDQQVW3fhrT+3u7Qgpr
4JaTmJe20fVDgaypDM4PldGDJDcIoMkqyPY48BXq2ZN9vgVd87ujNOijYirFvinnv0Acnne93VXX
RuBGEY2L5OvkFAnnXfxzQpKZTA1IK8LtLj2Q5G+s9uvUnkX/TOlyELRAtQ3oUB9jgBfb1qnVDai6
ndognK7KOaKrgE7g8ghwrdvYL57NEPfl3gYT6nKXWAecNrD2wVzyu0Nk+fPWLXSfhqpJsp4cLJ+P
ZzNQosopMdMp/tRzsZm7jL43NMyPQ4eiMo/P8TsjU7whdZhvyCLGAw1TXF7x3lilW/5say+6mKV+
qZPeBlwG4KN9dkv/7hRELTm1Lp8Ts6bJgnJXV3W2tlW2ph5Ck3nw5GloptjZTG0o1iOeTolbdJGD
UyHrTnbRoCrNmJq4cRLj75qfoJpaZ5WVFUk7BEJXp4/0oXCrm5EaP1PX/9bbZJh8xH7wJWU5GF83
J93dDZzVf+1h9EY1smk4Aap6a+xqbQ5DyGKRte6RQw9JxT7GubzrK3sk66Bp5D5e9P/tb/RaNs2r
zHDkCFx67HUPFvkyIxXo5aRErY7FAZaPkzXvGjHjwfRP0Ol7SG7MgzgaVRRG8ZO5ZCU9KGT49qIV
lkR6Zfj4f4Z3xkCU/3fbOTniov+KJx+hYM8HB9hzXyZd8AnQZPgCAq531C/idbiIORuuwEcRCJUF
OWcdUj1G7/IYF7ac8W6zg/pVI86XOG9kxH2z8oqhyM1DdUllW1+cWN8k1f4N/aP4hcUSB4FFH0QI
5HA0bwFoxXpNGh0cBjumB1x6ALr/qdvonLBMSz6pnSG6It6wnigRuMpR6GFqP9rClpt5IOPK6KrQ
J+u56Lu1I/QaZBTyJEfpvxRl2K78WIotvl7/BaC5fRSBy5OstbwX4/LPghF0ThyVC1A0Y7t6HUm3
nknIbijpR/2HxDOxqYrXwhrmpOvCgw5mwHa1GumlCiuKMqPqafRJcwDP4VCXpTrqLEgQP6jztNDx
zECWgxf3w0866G5vVMVyQMuXIQColYLxyZGgQQrPmqmVzFY2xau66Z2DS8fzXTT4ocfbM2sDcjCS
nAkeqFEkUANGtwiC6IsZQOn8cMdAoKwgpi8zd+Y1gvdwLRexp4hYvNb65nEVyjRr2w2iq+nJ+DYs
jtNi7q37bi5bcOew8FFLKqwXl2jyMv81DnYgU2tq7CTwmD6MavA3sYyDvVe81+Dn/LIpalViX31m
eZutwjr4GbDOW5GiwvGacYUkhhdcbKfobrL25M3J+7uqrjXO44uHGlV4MUbjtqgi6hxQ29HucAIE
hW5p7nwKgyaXK+awF1vazQ4BzQxy3UL0MOa7p3DmeTW6bpf+a6Vx8rPsJx96Kx0Bqz3Lzr1Vnjd9
zjaO+oCP9MaIqBf4VuLh9dSx+e7lKGBqkQLtnOGguAyIaXAxzhrE4X90dVbne2RIBcoYlWcldjkn
2ga3dywQlg4dO9IxyI9GNMPcZDXSSmWTiKZFKGyUTmnl+cZMOTg4QWqmZqXaIL/Z7lQXiF2Z6+45
Eznqb71Q/wQ1ChOif9ilDTKAdLurov1wyBy8nugQgFqorW9ITeifpCAHyp1bVdr2ocqqPtv22kcK
nSHbH9UyPwOrQ0Cl+/nJHexhTWTtvmlUMFSlbz/5te2+jZD4IhnbgIobY7MXz8XWSu7cbf/3OmNz
Fg70P+u8uASbPOd52vG2S92xRkZtov0eLPNhi9dA+9K4cZc0C50psLLEAyZYBGrdV8z7MYAXlUx9
RZ6sWTbHgYtm7YAP800gNmtn90efLT+5DSxDa8YvoJmS1BgcN08DBycmOeCmkV3uHpivcIGKEK/C
Ze+yGK5jZrH33AFsQgan2TmKWyeQmDiCXs8/FKLyD12pf8/GoNlRa8h3boP/l+Tu8rCa2WNZ7rU2
6slocUG4nozCDT6zkEzblvNxO8Yl/RwrJ8lrr/qO15RaE6fihwCP51d8TU8BHnxJltMyEcWsX6nM
QU7jvb2JJ0u/WgUfgZx3dWqs2u5Qjwg4wq1DqoCBdenQu/zZR3ntK+rkAQTb3nx87NSF4Ks3y8bw
T1CeJo+S8v5UxbGbZrqw0taIXYgffxk0GgapxEzvjouSW8W7gytpa/SPQczZDWw7lNq38h2P/e6X
XDAHVDb8RMirE83i8rUNwgwE2r49dSOzjx4rirS1xguX4XjTYTXdxlIiJAJRwKjM4I8iJXnXX40E
BHu83a1mQS4RIWhbpY89ZIzHdynGw2MP5kXTMc7lu1FVeJRcnHYASWgpBQZBPTzqpVxYLcNDrKzs
g9mKbTNTUWwM4PXbauMt1cNGNkPHKUexkkjNBn/u+i+5YNmzIF6EgnS/2jkgEa+c0LLfPQIaRqAc
vaWZct61IwSoN6N/ELNT7qcFXM8ImEp5zZpNWefVWx7G87bsA2eVB3X5VtSC7INcduk02OWb9nl+
CmpXJncxR5USiZs3IwkL7N1YSJXOMRdHWbjiaGaPwWIRUiRGLpDLiu6eXdaLY6FUkbC2d9aB1b/S
2K+SKlPDG+uK7iDHiKdGLAK/PNak9hNhV+Nbk6MVA/U81IMuzuFoRSc9lmVSBv7wNrDIP6OlxF/1
ItWAOy5FMb0bmxKle41Z+2QW8oy6T1OWH42t9Jh/E6G1MbambcNnmqHTwLJLXOONp+q/jWn0cv7m
4GmUFWxKC76rw8p7NX711CeFBCJqPjscvBXS7NEKXaHRo6EP6jc6THvuI1WJaoHmbc7Vh93E3cXY
ogI0YFKM/GSMuM2rtIplcTBWK2TNykNEvTNio4ET1ONob7zCQd6/jY41bdm5/e9hmlbaHpyTUc+9
bIFQe/Nvt8JB/RRaOKz6jJFuZXzQbwA+s5rnXUnk7bdoFhq7WV30hb2huVclQGTiQxsM9gHhADAn
vLJB6fFL9+T20ZhaSKavFHVj/FSLchCSgndqnCIGJrU9A1wcyHx+DPOY2WdSeOUBDL+9s0jGaPR8
Av6NCvFYbofZyxOjrB1UsScPJ+DnbN3JfglorF+6BbsNKV8wdQeHr5oxKE9myDMQw/Wd+2jGqFfV
3VSJ+plN4dKP4x8fM7WsojqF+LKbcBqvPJx0SljWHoRXdO9M4O0+xn4GPAaiJOJ55nbxZCSvL1ez
q6cXRC84ajQnngm0apCiWVGCBDmbLXd5Ynm3XPBpM7EqWxVxkRcpQp165eqm2XAP11xahci0Zzby
ZnfZkfE1r6L5VHnEu5l9ohYv8Np9mpf9moKpiz9RUM7xEUaFgqv5MHH1y6ju+rlEz5Lc61LzRxid
jhqU9eqsX+faaTZOPHiImvCM5HPWXbMZ1aIedc9qOXDJZTB6Cy0ocsd2z8bVE8PgJ/im7rqHm1n1
j6/RV9EkTg7Bdd+3bPpGKRoaOI39ObJQ7cY+VpsCtX1Gn9Fg/ozkrHa+LfpN7AmWIFDJT54ohlQJ
4W37SuvnKayG59zZ5ZHybkaDCIXsgHNaSTjHtEyL2raRU/K7vZWF+tkDie/Jwfn/bgUhCMVHLI9T
sziv+N8aVOJV0E/8vR/FfqwrcnP7kqOwMEDhCh4UTsWit/y7UXYs6l+kDpF8wYJ6BFzRBOpobAHi
/WtsTR/GlgGuPRPS1UmvGHmOtP+ezfInoY1+LUQWvLTBprNUrFJs92bF1Dp7iy0ouzCNeKN2xlVH
7rxFs5IODwtYq5nGp3/2IVNn9ik44tWBoXS4c8jVXU5GYjkttbX74hSDezZSZitgQWoc1laDw1LM
qLws/sbYLP525//pD/x2WBsjdWd5CSfvGlY5SEslLZI5GqND0Po8aYfWe8ZLyntGuwI/Kaa42SuZ
+8+1Q7Lr1LKdMRq33Bm9VZcBjn+s8oeXBsVqN7OGtG6/nfnkp49FoyOfI0qKs1lDrSY6RMsHe8tn
/vHBRsyK4sQlewsC7VylL7uVzXP6jnYpv2Lpzn/n7mtjuSUqr1F57ERk/lIs68FWcUE+wmtmI6Q/
H3lDAaxZOAQ1YEjeWDipdAgj/5221S6rNdo/jNVLtwwyG1BzYoEhUzdl9RJHCCQI809GMh6h6MIk
jj21N6tiXRUnOcU/0HHeb7BtgyMzFz2YWuGwRzVwmxCe84uORrKvQn0FI2K0E2lGRuPs7NhfxuOu
QuklvxhZIMsEZpx9dBaV0QczDid1IcaV3fT62rgdjiAlF19z58qVsJ3p0HUu/Rjka1SR9msebLob
tOrXPuMCGGSJohg+d3iEWnYq4rZ9bpbBo8pO8jlv90bnOg4AXxyD+ih7RgFg80wBwoLd0ejE2IxX
i0YPKMwQZ3/Q7tVdBr/2dTr4qtgYXedw94pmEu41zMMbDi7k8FAJt/cuzLmRDnFBYpa3oIrjhq9S
3NEoqfk5B9w/mcGKYkBdZtpogWnjZdOqwukofTh1Y//bHfleHxHof8Q86/cjMrN7jxZ/4bnx94hm
PcA95/nk0JzhDm70Cwp+Q6Tzbfq9DsIt+s1Zv3wdb6zMFj+mIHCTSlX+y5TzeD1bYXAq3M45MPRT
WmjV2Q0tFw6Fn4Gn5a/csQu/8rKKNk7hj1tnES0k79Alyf+IXBruC+1k64Yjyd7kaElRztTd+aXl
fsRZ/YYSQ/+JjHXxOiO7atQdz4ujlddjasTMpfGq0pX3/13ktrxO/VmCvQVwunXyH0Huk1WrlIu7
YcquWZ0lENpPnCu/PBusGo3/dORZCHoyaumgLmGSslv3rBSfNQ/GpB2HAAnmkb0jE3NfPRICGDGs
+qcyqg4jkjFfgGLQwQM8oU3ZTtmXO+VPdAAnz8Jj9AoYX6ClDvToduOscGMs4GaWf4l5MxR++5nX
ToBAYy5WeTNSHF08Zw2+5cmmAFA0Toxn7RCWWkt2Ww6AgCbtFmcwZ/krXi9Hk+aWLNebOVL+1iTH
Ud+WDsjyvCuw3o9TK7OVcXNR/YO6N1lfPXTyuE2T/2m2FQ2v1miBBCrT8in9Ouqp+OpK9KMKA1Ws
TWZdz/QLme0B2GfX4Yk6i8RsOrcWW/lgB+y76Yev7WJKHHd6KXju7lrkJpttTqJ8V6Pm6TT7yCPw
XsVbW+UeyhqUVhelUcIwFsMR4Krj4MozuoadVVYioQbJ97TeIB7meyuYrKNsG/TRGqr4lYnJuvpx
eTISd735del5spgiPfTHpqnUAlugmggleqdGIk/PetQvUrRgxNXV5J9VFP/Vat/6SWmXIlnB8kQh
0IkGOf2FPiMl2lEM/jt6x7CFYCRAzR31emCjfJmtcUIrLYGWE4uoUZn8FNv5anIcBXjbBVuzRsHC
OncpvbQk0i8ZqFV4kD+zcYAwVGLFXTQ5MDYrb8dz7gkUacKYdxwe3PnJ44mfOEoKNvhcJLW4q9JW
43wxi8q7tr3t3ElgZBS/anuq0D8ASbUQAe7KkMMcPW5qHPo/HNm1O9fzwXkb3eBLNoBc8f/F4C4e
12WOcnI8Wn8Rmk+oixElWrig39Gqcyc8gTlDEDSGBzOgfAOETDOFI6bNFIQHsQx/2v/l+ljvql7/
Xm+UZvndLBXwAlGTW9QDNxpbrr+HNmghod0sjQkigd4SIGrnVxZb+XeS1SQR2otfpUDFN5gw9hXw
uLONUTGLDmyyO1pFlyeuHZQHWfn0hpZTepvHOSLmUdGb0Q2ohkhxLbsbXdsAhkuN67BE/526ncW2
B+X5c5LB9wgdlp4kShhe6srd5nhA4LTazymfAzCR8dwL1v0IkAgshv5ESTdE56kFjSHOh5U/IQFZ
g/vxrECS2Nk5aXbg3VjP+YB7qEXc9OZyJ8Jd01XIrVH5MbfjmJDA52d/Ea3YSkTUsDe0/AHFVIfP
Rq3qMd7ztspXFLHCB97xFKR8V++MNYr9XyjLjS/GaFRGVM1w9FDx/zaOw7yLBx6tvaF3voCInXtN
/RdSO9k5zLtXPkZh0ti6WEgO+HDiFJu+GeM1WURw7ORO0pqjGBUiChOsg0WRCUeDK/bmsja7ODlw
fcv/qpv8w/Yn/7XrarIBV6xZd/gCXl26MGlDmae6s/zXCMmJi9cWb+XQxQlRw7ixpHvq/bB/0QvD
s0aDGhB8C36cFpIoukll+7m0OdgDsBq/QrFUIgC8GWmYCPpBVKBcRiK+gSTcHsCzC55yUAFw3Xbj
X04vcLyoq2/UK/I1YnuENySyL33rk9R4tOgqZzXFXwqoVdpFyMfTGayOUIZkNcdo29T1YTJY8yUQ
7ERlV3+GhZODLcb7g+/S6nPwonTAa+itDwN9GdocOQR8EZ+69OkakSjZunKSSZ4BH0HTryyZHVBc
Gp2vS4HLnBGUuYWea10KMDsPY4vXDO5//5VkTpa4om1vXpkXu8q1rHM8OL8HuxTPPnpy7B96BeZl
6Y1qP9UDQQXCOH5Zc3PtwXH+RSu+koFd/lUzIHqBBNkJVZd8o3ucE+3RHo7BjA+2SRU8q5bQhKBx
y4+wJZuC+NMvN6OHCWjMt440MrWnLD75fpElFpd9YqO8+p25dXFAa54pNaLMg2ALzgqydIuVcHTk
yCvqb8BPk+9I3Dar0Amj3bRYAwLAKPAEwJ3FimAIdcsKv4QFcOJ9Bue1ES2/mZ3aHjUITTe8gqYz
vU5uszDe8AEuqXe0bYJrP47fQejqf9Fo79mq+xvJ4CoZudO+BSinWXeTV58rB+C+n1f1dgLOe7NB
l0yn3G++80juUKOnflXC3w8AWr4VeSbTmsn5xglDUbdVqUPd5tPZs3mDBh89eXOXVG2EYtW/gz5F
/Kd+4RHwswq4/a7KMgSZIG5wxaEmvkTx7XZE54YnPwYDmBThxu/wPYLGrw9W/QrSqMP2IlTyiG41
HTCtKSyQIvG4PJrBmB5iQBhIVRH6lv1rTV2iqsIRsbXD66O5yGXowDlZOXLQK3SebC7Al0BhM2an
i/i/LAxnOkTs8DFWVLW8xThJqHHfRHgX3we/yRAdDWojhhJ81cUwCApiRt2RLzTMovveiLIoInQh
BGF1cbH92UN7TKqRfHHYERlx2SRmOmXOMp3rbttQfblbhKbsqDUV+cZM/+WfR9cJAMst9roNAzry
MdtufUZOEZSyRWQq63b4by8AV1Kdfdg9cVcATeadseJNLZK56YezsSKpjs5dlv3iT0K8LFuOyrHe
zZasn1ViRLPlgOzXyogZwpv7lkZEd4it74lwh3vQPnQKaFWGciw0KbNZ8tCZ2RDS+eAPcqzuFqP8
w+d/6RCw7LpYnZHh8dBM4E21FQrCXR099VkYPUWo5SqDZj499N44kqQqwZkwHjjfRk/lwkpUQGKR
ofrPUiLx1ZBAD4nxGw+ei6Qsns98O+R9dJbLzImK3zOjw1Hpt/UPv/9lBSkhuu/XlNmZopsr5yQ8
qBH1hOhEhApZNDT3vNRMPW9G1GGmdwfji2QeSfJId/elRifNejP91yKkS8JD6/hqNeVhhUIBS+6Y
BlG3KmX2NFdZhpoNB2GlBE1H1DGSj/8YJh5mF5TPp8btoY85eszieQG6PaDqKDFm5ZEzWMXD8eFn
FYQdOjZ9jr4f7hWN7U3Y2eOB8Hg8aN+r0SptkeeonA7Mbqi3fti9tobduBrl3f8uEy8j4AWCBIqu
T0lhX+uonr9nTSDXdlmrQ87Y8EIc9Wn0VLaJP01jR1CajzCvJFl2qzrHeqojdFDDxa5WsgsshB25
2+2QerTRrW5E09lZqOAIluXd2yxBcBlfeftqBOT+sGrwrU2MFNfZ6MzgluAWg8KLp4qd00RH3QKe
LlWyydDVHkAeHuPOqq2DHjhKU7PpjbqVurU2Ebey5e9e206f6JmA7oQbkbf2m3qTNNRvHdUu5oRr
/Wa4zr/ngYvGk1U2X1GmHaVF0JDN4LYE5ys0igJl6W/p9uGJsHJ8ZRIMzdzG6YkVdHxFqJvtekTg
K2O1uqY8d3P8wxhL4ToIkY7gJZR9yma5cdzs6k4ajEZPxGczVD2S3IlPJ7XVVlwkd/lhN7NQ9Dvb
K8mh77ndb5XF6Kqtga7GRauPvgZWkVBq9Ucjh4vSzP7QRSVBKT2QSQRi+P+X0OwFfJ/IZSelw+za
R8PvwQ/RLngsZrH5w4CCAfS5EpGdPAzA97Jr5dXFGddL+ofe7Enz5mVCr469kcaADCdJASQvtUGm
2md2hmbvew1qtf5T9mP0Pg5pKEV7FBLBZ+/C76G6zyJUDz22Mzqz5z++RvXH7iTPjk4gup03ztxC
NTOadfi038W8KlpUIvQT0nRD0+x1xJcpZDOr0Sk1cUt2InmLp09I3QtaeHkXj8wZeghNK0db7SWY
KBoRO6x2VoVV1CDdL1YP8cOg46SbcaGAq4x/nZzYx0RwGdWertZGrKnfrNC8RezBGy4+XKf4myzU
JmPk/jPukvANPvQJCcYn4VjsA1zG+BBotDM0TtkoJB5XgoDdgP1xW5cp+JDd0TiPOT1LpKNvURAg
n4Zrwqi7ypdoSxuw+x9FPJzlrG936kNbfwke8CdDaUCM0t2gQQVP+fRgOoCD/oemcb4KrvkTyMLd
nS/x/97n/jmd//nYYxhRLIZy5UNfT+AU/B/OzmNHcl1b008kQN5Mw3uTtrImQll5L8o9/f3EqF15
7u6DRqMnhGiksBLJtX5DoDk81qo/2ksA9EDD5gJmY7vKp5TnRF4K6IqKiE8ZhNWTPGpl4zTZbM71
NmTnNg+S/VGjt3/GP0bJE5KMjDpSZ0Bz/3UR2f04KXbC5CQOBTuiY+KJZtsJ74UAr3IMzcGqz/Iw
6vMAhhWNIzckDw1IDaD9nA6MHURH/geRTzQk9pVjRHRkUeSXwfvZun68msOI5UImHWUm8r8nJWUX
gIDqKEcqRrhp+zo/mN6AQAoE1Uqf0aQ1+/OHDNuj/re7UXulv/ytDhE61Qupzaahf9Ss0mRY9pWV
HActboPtp5Jba4yPF4gtsiyXv9XHFVAwGpDLyXpInVN/1z5syzLusqhtXZxjMwRuH/L06sJG2UdO
nfHbCeOeN6l5T6oAxojiq8vPNo9n8KpJHBKv86VkR+HU/mLUyTB+tqmq/cVLpvYoryTbea6uGvDj
0Ig409CK+KY49eP1ZFPtmjnpWfEkz4kdCLddq+8j9liQ98vhZLQ8rzrf61ihVvEiR7BD8MJ9TKnW
FsmuecDoByuljIdDMJ9YykHy0A9IPGqx26w/F2L1vLL7rP4/LNj+70OapGkXALrEZujY+EzgGwIR
1FcfODNqw3Nh97dgtIaDYJq3AKbRVhXOGxFYcy9rTlLX19zQqqvjVT8HqwJV/bdJjhh1IwVJMpW7
0UKKOOlK5YzKarTww258TyfolIPw26ehz+x1Wir+2Ws7bWdqTXrQEXA+Ne4UbI2irW+KafWrOIuy
12mq2DR3lvuWiqE7KkIFH0WCxAWmSRFkQ3Yqq6OWR95J9wM6kQr+0ylH6PoYn0w9XKhsjNXUim/F
nFiMo9i5uHa3ljVZKDwFDqnR/uzGIImBoUb9tvSqBsaCb68aOzUPTQDZPIhCZWuOk/vSKTWb1lw/
thaYQlLaNy+6OJaVIP9IkTAb31ukezPXaa+y9mgPvAN7QeVEAmKauXbNV9+OrIMcoaZpencRX16Q
urZ2phOowRKCBpCEpg63n1dXM4RA+5zE+Wdb0aTKejLSbCUvIy8oKjFuSavzieY3Zc3FkCftvgzD
YvF4C55qsDawtRezmcZgaaNMcQ7bbvv5noVt5LeC8On//nT9MCIgkwGan9+2HI4O++PTfTb9/YSf
7yA2XVIicWDvHi+Zs90AqMLy4fM1Y8dBgScnA/f5ql2k+GuocH8+obxgHeV/PuHj24pCF6nf+dM9
rq1bAesdPp0cLa8vP2GDcNrnm+znT5i1j9/v8bX0JSTwZPjz6eTZqmMdlMAFFTV/EfLsIsu/xnpt
HT4v75B2XAy1Eq+A4VXP4I5mvqtanktbuE+kyp4b3fE+IN+gsZf7ACw1v3ovtHxZ2kp2KXTPXHsT
VgKtU1x5MFnPuU5ELpx8njJRQtYzNfWTohnfZKcsKsAYhuWNj/F1B2m+JQC6kfnQPg7FyS2Tn5/j
PY34IXM+C05XXQlDYa1XzTLt2TCsmtjVnsKg0J/Q0Dq5Q6uc47k2Vk5/CGO+Wtkph9k+kvWstkN0
MBnityFyFC6Sx/M1ZKG35bDOOqf8jzY/aTae7TTXx6uMcUPM39cX8mXkWa0Z4Qpil9lBVgdtbC6A
mx81edbQImdU2RVypH/fb6j3oA809yabYgQfdohJFMvP94tm+O9CTZujHJG2cXh29ObxTmUT2u7E
QYckJNvHB5JtxkcSdOLxlQD2L7dqnAHjN74O3tnw8/zSKBoE1jGIrvLISjOoU31d7mTVsVKU3Csd
BEJktvHqX6O9RB32NWzHzwvIEbLgFfx8/PMKn812UsaQ8f95hc+OtBJ/XqWAhIJ+POshtUMjWQ2z
NVBmQtssOja6pRhQ6oNkz3IeMevJG45knV3S7XV18TysEgY1bO8G6IIV+Rz7RQndYNkZ+fDFavpw
oQ3G+D0u2nPtdv5vbyJXk4cDa8KOrDJLs2CRujrwKTX84Zjar9YJlC9h5rnokYn8VYfXs8rQV71D
XWJrahjqhberbe2wc46O0rl7L3fr/aDwzzUKR9qwsPLS/B/cXOMJqFYpFo0sNZb8rdFle9kzGN7M
OMrJJS/0LhtPj1asmBYDE8EaREXOT9DyK+fLqGmJ9ytauhEay5Nllc/pbO2eJ435VKE/tI2ach/V
WkTM1AuuqgceBHyxggBlly4TPWvPU2OrT7HavMp2N0iMVTzV7YGnuwan0ljlpaN8gGfVNp7u2ySS
OX3oz4UuEN3tzXDPraGtZTM7xGNfDepLfLem0IUGZqct4q8ePMsNy0SCkGR802M/mOmxacoWjvJ8
OOmoVriWdui1oCC+GK4ityvX05hnr55N+kwMmCO4jp2+lgq2CnYBvkNWOwHlKi7U37I2Ka2LQrp3
lmei+WI9oZK+RBuZuXgu3HwHsqR9kZU+Kbcot7d3eW4WT69mEKkXWeOToETsh/FJDk17QICCUP2e
8IHykrH/3HMrlOrCLJuIWD2FMWjRUnVyYz1F0Z+2KYPPhcJ1A1DYIuwnB8aD/k/3PNAWU3nwxwK8
8d/20poDDZ2a8CCd3hLcVoBVV+l7p4w68v/M/LJqlMQ8jdgMDgEgrXfWAG+qVcU36OrTm7BWcpCW
e+nVKDv+x1zB1WP4TLbGSmA+JXUt0vmKD0pg7h01Ho69M7ln2TuR/waHFLyOoKvultFe6jbN3k3N
jY5TG9WE4zmp6KZiY4Ox2MiTrFJVQPlGbB5wWDmi3u9vggQapixi6cvjRfjwpLNlj2w0wBISHUUK
Zgrq+jkmrDUmQr+LxKhRW46SdcE3vJGd/ej6V/KMj5psqkUfLPN05BaaT/dIaR+11iLjNZQkIBFC
fVVEELNN4EoEgr19DLkABPNvzWq+o+wA7CeaaeKmU94Ss7K2tj/NnLkB2UOFKdsTdjMzq70F0t7l
t8aBPqXNaXRNYBYFdOmH7VflIskK9bUMbVItpq4TyDa9XY9C1N5TphlPUkZrtGSL1yZla8afsv9B
fG31uFKVJ/uy78xviQlTwYYY/ixaol5tGmVnQy3I3CVDsItUx7+GjlGsXC3J3iNb+Zk5jvUrHe6P
62B6dVewWvkQVt8CvuqUu4fqw8qfJlyahvR1wtbqJcIP4qVrcIJKnPxJNsWNOS1gbYCsnjsrkVWb
gnD6WvbybExOndkDEZ17S/SUX9rj57XIx81RraQ9yX7Hy7K1cPiTKR+5J7qXsctWFQLO78JyNeAX
kbGQVaO0nI0digrp7rZ5ZyeGlVMyQJ+YBxuZvyHx0T1rflY/Qa16NA92Fh7zYkZHz6PwCjbW0EeG
7agK69grbbowLaU/z/oUK7UJ+6VpT8NZtskCKMJwTudiilt7haUTQ+YzeqR7R7Cr9Mi6riLR+tkt
22QvcnCgp3L7qDZpvBT95F8aO3DObeEMy9GY3G+E4A7B4E9v5YSBQ+E31RZOZvQlMCe8JVL3mwKh
eZXrk3mKOi2+5aRvoPXqzrc8Ht81zCcCMhuL0M97cI19dPssnNY/Nyx0jpAZK3eRuF6ynxQ7XMgh
aeT8GRxEqC6ban5ObKhNC5tQ3aKy2ob7X9bZXWyqjK8nsvLx1iBodph6oDySHdCN6Y96QllJMgda
akB6QtScYBWMXvRDtUV0keyAua+dR/5/nCevYlrD3tXq6KpOUAWUhkS8byXeU2j13pPbAB9x7bts
GVWCPsjktCvZJ9tst90MXjtdZS21kmTX9CiXhZjA5Uvbb27I9A7neL5Y4evuZsJFKtIt+ynEYwUJ
zYyNidHaT3oxuffUAeZCn2xpbEtZ+/DZV2nRoNoYJ/HagABy1kBlu3UdL+M4qd+0Iv9zJNugWYnn
cSiXYCiir17/27CL+otT2vnegeC2ls1+EB09R5gke3laYR2DlEHWR1/jSf0BZb+7h4koLqMxOgs5
vskNpCIKp794hprdfd38Jdstr/RZB1Q2sjXcZ55bnWQ7z9YW7cxM7GMrC77EJsn5+e0ovZJuUyTY
trLKu7P+vru+d4d1Mb8LFGaOlXD+vLuOpdSy1/1Ng5RKXPXFr8rRrkRkiy9TXFgrOxnUs9961bHC
4G/T91HyOnVAFIjTFL9ggy+TdjCvwtCzlTANH6nLABOQ+eizyIQybu0uOXm2+M92OdZUzbfAdMPX
rjOPWmrrX/yhQocsT8JzpQno8apfrPXMd94HPb36kav9jI3iCVRc9m4EfKy+LpRjbEz9GXUKmKNm
2HyAld8HrL1/an75FWsu81WtlXzjlgTfjahVL30wRbNopv81UYK1HIocEo5OXtm8FLC/N50pgoMK
lf2KetSw1LWRm3g0O8THRx9U22Q6eyP2dmwwEikW9D7ldbvopzH9apXR9zJr/O9EEi4FAh2/Kn1a
qzz2w4XXnRE9KeKFsJG/gTGygPqxMYus/uWF6g0zNfHd6KJfUxdaO8X2+o2K88izD3ivKJ+Riyie
u7piAzr62ka2dZNZXyGO7fKiLx4jkCsMll5qEsbAYW4soqcwj71rGVmgmOcjmPjNSqRFtG5d5ETW
IYpj/ALesdZJSjO9sm+0quTp0dv68JJit43WiYN4EeluwXX+OeXRxrf6OEVeP9QKbR0PUbtJ3U5Z
xEqqXH2314/pCFAuCYr6Wxe/gT92vqe18JeIjWtnfjD7bCK0vKznDjH+yOAhf4vtPl4HNfsAewSi
Uqo98mpJ7HyfzBJGhgi/lH3SbSI3VvdKaalPbhxiGTWPGDr7xYCD+RrlZrBDH9QFvGfXryLTnuUA
JImyBaJ+QM6apt7qSqTzFZAvAooJvK754oDJ3ilpVm5qjGAckYRvKP7r+9T0+rU7qNZXexSryMnH
d78ezJ2r4xsi22v1eztE6YfAzm0rgB9tNS+yv6ZZZn01XCIKQ6o620r06ceYfpd9CRznDdtqY4dl
y/Q+Gs1KtmsWG9W4yXRiXkP4RkB5J1+C+I6zipRoa9ipsqytEKsz9hJHeVTO1c822WGG9f8xpDc9
Ez6FMFf/OncAaX9Axx5HSyT+ZFHH4JSrqDT+oy3P+uLKm4i3ZArwIvo7OJ078Cdw0dm2fv6rXW+h
3IZBe/5Xu4/B6FmA+O8Se1w2sJaXfd+/51ZT36uZueii4XP82wTrvbljTvNoIstWE0SCFauwrQ3N
UVuVOOrdg8Iy1q05IHjSed6mNMzy7LHT28GKHY5qy+9JWtzfB7ZXHrMi7HYNKp9ny0dRp01KMhgK
Ln4JWsi3MG7QBPDr4DnTOhRiYxajsa5egAEU19o21I2tdf4izy2fjfXju1DHHRoJ7ExtO7/KNnnk
p551gBl0kTXDiwOkjLKwOjckpKK0z6+PtrjOsBDM1HQVjqP6DBk8OLRTDYDVN8eKvV64BADd32Wv
lbbVyomwB5VVI3H7UzkW34s6U58bsxYXxBZPaeCj2qvHERldK9nJqmlq/SIvY//RG/XT1vQS/4ns
afDS6mIlR7kT65faZB2vwlYE+IXWzGhN5Al7Pz6Ftdm+RWa9TEYDOWaHSOFkdmItq6JNfsKNH29u
1iX3nL2n1aaARD3TWJd21aJ7yUkZblUFGZOdWuDv6thW81S7RIHNNDoLFUPEpLWic8fkL/tkEfRt
vRZ6WK9tW5tSgNDiZlq2ug1AkOzzyM+ustDMKlmplY2hnVHkj7aonTLYSkGIC6gNnHEeLNvkEQzO
eqcKEpyfbb4S+ivUXrQFyMNyWnfpQG5k1uDJPJEdYkhN25T6jfOQs+uE4AHlvXq64f+O0gMThvsr
rvzfuhjUt6xWJmBJTXhti8bdoQgfobVom5deg79bGmX1psVlRH6j6n6B5bUMw/tt1PFL/JLXqskM
NdqPos0cFOq67F4lBZam/7u9mzv/1UZsA8cVsUit8HdlBY1+8cAzQ8lQp7UJsOBcTIYGNjL+hcD5
iKrLOB7l0WfhWFq21RIBixp7N28uQtYhsB7nw9ioXzqdDPGn0Zts1xV4+rLtMfjvONn7OXiotWqd
qqa/U2CjbTFbHUEb2dG7rikK2oGqtY+bIHoPk+xbZHvNlYk7ejfnLHjavAW+MxAazp7lKVPV6AdS
hv1SDkrZwYL8gu1BFJY5ZWTamHqYRdbgGK92bGqrLBmba6rp6U5Tqwz8gmGfqjhNN2E9aE8OJLFl
D53ko5+cJ4LsM5Cf5RdJq4UPkz3yWYaEplEvoTu2T2bDDJJVmnrS0Ko95K4S7KZKna5lmI+rESPT
t75nl1x+4ZmTnUyrJAUQN/2CAJearIC3pqdgpkl5AirkQtZlASQvBuEgJjwak3965DXkcDnmcY6s
6wqKrX33MTZmdg9n6Wtt6IvTkFdX2RTPTSAQrHPct1vZJIve1MWVWMFCnvPZLo/0WRP70caIx9C/
10cabPu4oJoRp8uS5uqGeXGS49UpUja+NTUAsQxvaxHYOk5VXB3aovcIwYvw7DaGsQHfltzQxXdX
bFzG52K0WhLGRjXPuSXmTEawcgW8MzMxtSOKLYgYZLNaiFa3yUY2xlruVo9DN0Ch2SeaNh7VUQeC
prGfLgLRPHd9ChLc9AlWZ2q2VUWPMOJQmvsxq6t9PkcmYxQZN5NXp7dSkaFsPXgx1SJb2mpTfcFH
OEQnlNBihzApbM6cpfK49edN1AJg4brrK6TG/MLZOu64sGbAR1cp0YENOH5vc9UJhb+AL6Gc4jTr
3v4OEw7oQneAMVOExp9hfmP7mJYxzONqsl1ezZ6HgWv5z2GsQmxwAlN6Stq23iqpS3I/GfXnyLbr
e8gT3G5Dq1r6OqSADkWCQ+2l+rNj5/quCCyY/PNgF3Ob5xxqzzzULLNiqYF128mhmtqmB6EA15ZV
02kxvPQqfdc7pISQDVKfsxBlTcuzkrcyYNcjJt3+0sYshvn5tW/JhJRE2Go/lbxjzZUitE2sYuES
5ooXQb1lm4HpKniadZNk1V1RGnPZCKjmddyh0SQyQockAb5BIj8XoSBuEbu7oC7c3+TnXv0hrj7K
zCqXjlKZTwYouU2LjurZjhNjL8bM2GHB0F3kFZH6yRHl8lHN7obwW12wOmXummPHjytWGeid+Ypm
55XLcRYpNIFF7eUe57/tgv7VRkasOoQZoe3J2oWQFOPCHHIcdsZsnaE/hEq3YpTZPWrL4rUS1WvR
G/pl9Lv8lXdZAG60iMjMnZNSIHXnGvVB9jqiidHvtLqd7CXrUaHu5Nv4c3IuYVhr0xDrHhpxAUNT
gX830g83Uk/W7LpiO2xPAt/7kpv2LDcaiYsXNwAzO81ne95CCEuqbtEYTvtr2viBUv6q03QAIIIk
llr2H1A7vJOv1H+KVjTjOi1SY/Gvjn9V7bphtwU5UrZPUYF2iIeFYDaZ3ilsCUMjvs6mNbbY4VfR
8JMVGYLMQ/8b5cM3DMXDL16GTjC8ov4ap4O1a+DlwHVxy2tGQniFzLa9tc3RWzK98bXPhYBgcLQ1
Fx25wcBeXDYWuKJiLD0mZKYtn/lrihaRGZinvmn8Fz/o5xtFbzFmpJp1Xr2uhYXlxTwYlwB7Oxkm
chtzNRQeOs6YIT8u5ZSeuISKeJWnTuyKnxA8WjrzULsV/ZKlT7RJ2U/AiwymZFWmbDwLQxmMd5Hx
+GlW7BuGcAEkecD5IUJ0wFqVydj/UkvtOSfL+M3v7GahO7b3hoPZuMRzN3tWhRqtEZ4+epmDTmA4
otkaT8V+AImD8ommFMu27g4sNVzw7PRqjpluFctNV0Xi58/ZXIxkFsg03GWL6gcnz5n2Kl3nMLS9
s64V1oRvN/Rp1fazFRChXl3J/nokIlx06BU3wj/HxOWXlTm4izxUXxIH9pWNJMN2JP20sf28Xkpl
ISkcFM8E2LYoZ+t4YK3q1OCvkupvjsnHcxP9KmsqIXSQ1y94qjY3Dc3hQ13k9SrIHetj7IqfTmZl
99JrlAvy0CS9rZ77CJ+HORp5J5vcfM9C8dPiO/tgchF4XwILiA0RLVFsvuE2318KSEzryHVBEnsO
lpla3+zrALq1j97kiFsQBkPqdOJu+apNPCDxAcHxru2Cje2BsETvLfrp8cMYtaLtEi1WdgQAv481
wuaZiQB5hR76Hy4LCpG5Xjrv5mj6W6xO8q1dleIe2uU59UcdGzKDrX+d/VBblF0IOoc3J67uvRLG
+2GI7CMi3ihCzoWVXoPyW1GFbbAIeviiRdT97vWNaqjbIaq8L2Hh9+vWUOujywbiGvAWl7FgkWWg
4LDBddu81pMIlj2xSNhCVYxStBcmi1YkDrRP9WpoYvqmzRariKfkC98pS/5R46ZQ3fcQrd3vrhuh
rNJDOGNCibd2jTKKr1r9u2cD16rNsPsRWOO2DioSd8J46XLTg6Wn3AM737UmYgujg+jImOjLtsVk
us9Cd5ugSX4shmbY2a5y8KciX2ujd5zSpluoBD0IxIhh00WGvSl88SV08haHdzdaNPkYfUeX6eZa
lfOr5OZByhkPWGTQN57StgekXw8e/OYLA2YzcxgKl3wEl54AAxmCML7LAoEy7agkqNLPTYmiICuW
udaa3I527p1RO6t9+WVwy1tl50Tji/oF+nh6RdhZfS0U7Q2VQueix2VzHq361sdAecosjo+R9ytW
RX5SEZ3w4mHcBw4KKMD7C/OkXHwBUzG0s48eVMYWbDrSTHNVGe3rHNl6svWuvwi7hbiuAGozlTha
1aoIj7onzlorXDTrZ8ThDEwMPY5YIvxMyhCM1Ih8gWyXBWQs8PRyiKx7YfOVRX+Oivb4OuCmdK3S
+LXViuZCoJU7aerJ8PVN96a6ebyAZJFt66j76ZIJuWMTbJyHwYHaaIbRktVGceLoLjsRje/v+CIA
V56S74T1GdFr1rj3oqRcPOqR7gyLsdFTQHV5ty4Ht3qrjFisscEst7JqGzbTj6ehLxtM8N+8clz2
LTRQomxGfnwcOuxaj74J0285gyqOSWA+kQpWlmGP7WLoHfJmvFVjbF3dDFRr365Nz/jJvq5aqHH7
vTet7ja1GWmnApnPOvqYau7DWNGXo4ib37353LsOKj9J6J0q0kwLVKi61ZBAnhExVuSRIvwd1ngE
nLidbxlKnrd8PiINfcv0tILESZPs7AqIUn3Ps1JWVd3MLopWf09A9RQ4nb3UidoxByELJatOFEzn
0SVYxjz3Auazf8pEsYQGYb+UhZotImACJM6H/3STm+ZqmhjMuqH97b+ZyckRssNjetgbI6/+17PO
QSl7jNLflV+6h6FC+9EV+NvAusl2kQnDCn4mzOQabTK23OPGKI3qOrm1A9lSFcRwgpvXVsWuYKl+
zF3yciG3/445hORcgZQCgofTFVHmYu1HkfokpsTBZahXX8r0XtcsQGe73nvXxfGuM3GEjwOvvY7R
nHzx0vpD9/OzWnGnJ+mA2zpwJqJcxtJ2sFw3hGXuhD+pO7DSOJkXerrWLKfaazZXA9w9Txl9RWaa
dSms5bWu1vYvt8yetRGboKZQVWxrlHVvxeVvdnmXkGfhR9DxDvswKZBoisSuHtuLy620TXS33w6W
O95Uxw1WaEDr7yoJSt3O4t+5fSaTBXScm/lmD63z4YTonFad1jyRYBKbKm0LsC412GjCWKy5mlvR
mGKZN07yvSqGZVjU6S81rDFByKP01QYauOmQPjlOk4FKiwWWN/R6jZz+eNZb031xPU/jkb0hylV9
i0ILeqerVgff7B3whP0vLUh4ULoOUHyrsQHCi/iIFHG8JnIzXjLPLhedZX2PtTJ4gYo47jSEU7eI
nnqv7NGRisyDH8hYACDMs/FpzMwe2k+tbuq8E+/ooh7kiMhuJ1hrxOf0vim2Ymh2qhOkezQh7L1G
/uHEb5mQ+mvtK9IT3ipCyH8tBoLuox6Np5yw72KIPP/FMk3CQfVwmLEnvYFCcDWAFhza9BwB1INR
U7fr2sKmOuC7XNk4fu6ZXJQ3EU/hwu1c0t9zbyNcHGcs80VVZy1Sv2BR1DKR1kAqDLPr90IQvZ5c
Lf/wUudXD9L0VnmxeSuM8Cdm7TkEaG9RgqNewuNDYcFT7T0mUuN26JL8KdDnyHUhmh824llZJLRf
7HJ+VWrkvFZIP601Lflwx7pckff0btlcgFlGSZXc0c63FV1B36PRVlMNZin0a+8mB3qeDTQ/Jon9
2VYqg030lwfLfBU5LCWudHMf135cLLUx1xHXoesJNitBuHaLMj8rQYMBwZQi/NQZ6QnUxVcHwOQ5
Mqx1ETbPSFBHS33ST1PjHc2MOK7judq5xNR9OY2htrLadth5aaPv8SEZr+VcRLt8JOQCyiDalYEX
rUxb6O/2iJ5+PQy/IcNNYc+OHVmr15p4+6JpvWLdI5DE4zINpgMZhGVoKhZGUaWxU0dAbGlla8Rq
AmfnJ0q+5C/P/aqlX0JPRwbGxQTGUMvxNEFWXWYG6ejYNoZVbyVE6NXRgVInRLdIWvGMWFC2k22f
Baywf4Y0rt6ve6c3FqxGziapgne36QnDOGb0NqtRrrrMMm6JF3qbEHK2n1lbMlLTCYJRvgssHG96
vULxJ2rPfW1kzygqsK7GZQ/slTnsZZuWAX1BXRY4qOLe2Ao4vzSdMNQ025G5T4HBKhm3iW+qooyH
0CymA3hsvh2fDEYEqf8kwB6xEEy+KA1phx4S7rpDgHmXVYN7VzE0VR29Y9OD0zy8V2KlEXucMBLL
NMiiE5jhfB9NBCxcYB6rypn0lRF6PuIu/VNANNyzbFL4U6zY5xaEog9f7a4UQXFnLT2znbGNmGxW
TQHo3VcbIwDMDUMWeWlbv+LyRRA9MV/4/9hgdJYovOc3V8xOyuLVgYx8I/KZPYqKvPSqQiFsPc6j
ZEdcNf6lLX/ICtau6pqEabJynHq6oTDlLQytHciyGNPt0aZa9lZPXRP8K0NkB7sF82oBkZxbyj5O
lqqFgXuriPo0eE51EiL9c5QitYBCNzKMiF4DUpZjHoc8ifhfpWq3SZkJz7WFn7GiWuU20zwfViUF
fwNvL1qH+H0+na3aZgLI4ntbKQm3P49FVrAOHrgodGNsAoWktpy7bGvdgkBjg2xp7OpskxqfJB1R
XVB/20nN81VRjReBHNBNRdlgafhhcA9511tCcynZwh7V/GC6uYCJTtx0Ta+t0BU0maZ98+iVerZt
Y/OjC7vkHHY/CYLXl1SM5cZzfdRiIhyIGh/RTXmEpjIyOfLws2idy1ANI6FT7EcGW7UxmnDQq1bS
Dx9VlK8W9hYLy1TaN5732rKN/eC5cmuc2uLav9oqf4ooQbQnSo62wI1YFxZTy1yVRY+oByxIrxiK
hezSB+LWeb9S+lS/Gc1TJMWZVDvFnocv+KHdpBKO28MKI30xQSph16vPoT4M3KTAkiyqUGNZENpi
owWq8RBwqluB/eqgoy80SzjJcT2+VuhF26ekQEegjIN0JRzNPLQRfH0PMNeLFtrNE9vphTpkxQvK
j2tgksp9Xqj7otHejdSrTnUW+Y+qVWbZMh77eIOACx4reTcoa+xalW0KTPepMYsfUCfAiOV9f+Be
ixY9maq7VSTg5bx02lqeD+CqVt5CvK2e+jFbmqJuXoJxrF+KzL2ViAlfykCpXzyjt5bdOAqesFRd
V/O3pCjild/6F6so+3NXjv4lx14efc74Pcjieh+pYQlxI0je7YTYJHHIaCd7E3jUYORJlcleX8G4
Kk+UZ9U11Sfmj51sHpwuP6VhAbKJjSYAySlEvIEMpmU06Qo+hP1qpQkC3jra4TCq7NesIfYN0Exd
uXPVGlVtWxZM70riWK8ZLCUgoVq6lufqXhdsUfgW68e5AuQws72Bwi+DWeE1m2LyA3TSuFTSDRGi
7fC/ZFXHpHKNMr+6kYPzHky6iezoo1cNkpzQTVhuH+cOg79C8EfdysEGZIpVHbr+oze1G7FyoNnv
5GA16gE9dXMaVr7uFCpLs22TLbjRneV43bUL/oe181qOm1ei9ROxijncTk7KshxuWLa3f+ac+fTn
A8YWZR17hzrHFyiguwGOpRFJoFevNTm7LJrLi5ucC07onlH76jV1eBaVNM9ZPb6Qn/NuCpgFDjA8
wK5vjMNd16ZHStq9s2MosLFIW6t9rWYqs66m3hiSWxOkgq+WegR1aW6eyY6c3AF9bRmf11G6Yf8c
IdiOuomTD7ziReSJ1ThFto7cRaaN3/PS6r+WZagjjG5Yd9Slx4cI3qiWdNh9ZyUfOhWpMNvL9RNn
6v069sbgY83R8c6A52AnvVqD7EdbpaiLCG9hAulriv4+iFzjpfvaVFlw0MMC0vKBY7s4s+tNo1T1
HuQyzy03mKeTh0yFtY0t51c3FV1Tyyp9/SbgTdfMtHKXiGqvwHpE3DZ4sfnvUbQ8bRRogF4Mvm0P
fooQkRgp1mDexcH0KEfxnBe3Feg8OQJjZV0MFHpWkaBXn2tIntxxhO9crIpAp7ET7Fqb2FaMu8lX
fzamcnQUSg4XMy/85Sn1AVOKoMWemnAuhlNkr985iiBWV5WfTfslWIZwHsFex4Zr/vVyfs+G0ao1
7QPCBDvqu6fP7mz7m7n1hsuk5eqNqnPc1ekAB2P2yOEE2UQkFIVkUwlZIdlLDUvwYCAMOzsoCkmb
9tpLC5Fk7pGnfeeQwdILay+iH2JlOQ3N3wAeBYgstjMg6uuqDWfLwJ5ISnUrkMybZJrzU9FEPxtq
A/MTJ9/5SfYWxxK3ON7F/Rchy/LAzSC8l+sv8+RwiVmu9F+EvFtqmfvXT/nXqy2fYAl5t3wTKL8+
/l+vtCyzhLxbZgn5334ef13m319JTpM/D62f0HcMo0dpWj7GMvzrJf4asjje/cj/96WW/8a7pf70
Sd+F/Olq72z/Hz/pX5f695/UDcKat0OjQLR34tUuEn+Gsvk34zeupAmZlZMjvM66jjszKd6OrxPe
TPvjFaRRLnVd5T/FL1ddPrU6oEKzXTxvV/pP6/2n67OZYes9mDFv58sVr6u+/zm8tf6/Xvd6xbf/
E3n1dprvrWrod8v/dvlU72zL8P0H/esU6Xjz0ZclpCcVv/J3Nun4L2z/Rcj/vpTr1VDn1sbXSbGi
c6f0giERsNk5fW2kJ5mm6qQb99IsLbLXyAlLrO3X8Vm6axJIRy9Fls0YgsfC6Mx10FjUVrWW8lBE
KQRq7fjMLhgiWzFKSyoJe/Atwi/nzJFpn8i+/yP90u7DE7WbaxixpE02zQhbhm0CAmsh279AF30H
qUd6V7lKehxcD8HngTpf106uDQyV6U2Zw0AqoowkQUlOeiNHAc4WqJerTbr1xPzRA6Di5KyDWkYu
VYYjdc6lrm6vgT6skpvGilx4ki3qS4oZiR129uAwEVPdhQlari58Nxb180N1Z3JoQN4+prpHDKfI
qe4qLa3uNK0z9oFZAV2Xs3ujmQ5+BbLhzWxn9AAm591nyAVZUU5s7BJZIqt9WNaSS4eD0XCoGZyv
60VZ1V3iPIWW99clZVg+DuONzovFNcyc2aI5+sFT65EiZvSCAqFufxWrhx6ZEvU3wvWdSv3VPA17
i9/bGVBucAkboWXvW0ySRjl9cVfgRDzFM0/Z0IGqcMuKotMcpo/COZaVE14HnhZ5oGGEvQSOC8EV
h1fXGdK4TFOcOVmT9Gi3b+ZcI5up3g5plp/fT5y1KTx2sfLwbi05tAr7hpNu66g1Flr1KUJrszoE
t1GXBbeyB9grQLe1DvY+kFny2ngXh4wbvDm5maksFaHLzOtCRv/ouknKuWlknmQzc3R2QhnZPMke
gmnTMVOylXRmr2Fy6JtmkFNwwoyC4mjEZpVV76nAy1AbCyEe6yr9tlcU7VZae8TktmBqjbV0XL0i
XPaGWeXIWw8uMnaJIONk75QSSg/wGj9jF2+ihU+IDOkc2P7mNObCPJi6+3Wx2+AJdfi08oIsj6/u
pWe5mIeGIai6AQoT8alfP9d1mFOqR6mhu5UfwnICnZ9IncGw5fon2VhFgWL9tV2sQ2JjLagJ4bRQ
xGYgWxC+nlC+m9NBebOAWZUcGKRDqlwXvE56s2A9wvWqwNCw0WFGP5uiieOyO8uh7C3NOxt1etDG
shFbL47/aYFl2vUa+ujtCqjtcjY+9XjJ2CKigKxn96Ea5vexlbO7ihGUkA7O2xI0qBGpLeBIh5fW
PVEKMOcrOQZ7+tPoWOEzQgvqTtpBj3mnZcYSW0thS7mMnLvEvBuWwUg1htceZzX5rHQ5mYzSgsnN
jJOnCIDa0XU4NFD5hn2seuMgIyjg8thze+G9I2DseUF1XWmnNZAqBwp/ASfpBZykmwD1lHNpk3oU
XWlshUf2lhg5pRl3zoh80xIqzX8aRhKisqyUqvOt37fTw+xZ92abDc8VG+5Taer1dqrT/GtgWqSU
AFhxdDZB8iZSUGrif6osgKtJBf1a3Lb+SmmnowQbSxSybNrG9deW5WXbxSZhyzlVddsM/NZaOq7w
ZN/z473h8tV/A3oO2j45wrz47RrYUcXdRDDmInDln7zK807sXM18JbuygYvdAkLQoGl/tdaUaY+V
bu2MJRKyUx8ZThFD3giZWNHI6W7VRgAsORYo7WaEMTSHUF2dgxbZnKi5rUt4n2VPNuWUUW2bm6A6
/OanI3ntpQEgB5iczb0MVg0DOegkhBO1dZq7MU9fYt9zIB9OgZwq6YRuyC9bTCrrTjpC0fubPRvz
l/R1jaR/5tiyvLRemdzA/Z/cdLWzaTyOPiH1+mmSzrkaZvAkjVYeIaG9qLM7DSsZ0wwgqMl7ogyf
ewn1gWKtrG+baC+7aWf9cCO92L+xyUvF/5Twgl9kX+HIdByNDKI70ztlohltDUbKZSx76ASjS2I3
h/d2pfdOf7KNVuifFESf0HQXMddVpVWO5RzZ9BOlJ2vpqapJPZBV7i1buzfNsHxpOW8OVYDsdhqa
Hzj1aO2ufAmCXEVBfQDXrxYvGhLyd9ZgP8kZcemmN3XJS2Npclprd9xoTEquz2Ee+mfZy4byyxS4
9k6Ohqnyz0EDJJmH+6+Q+LW32AZgpqjh+KhPCO/iuE6W68gV312upVpnk7eZ4MT/bd4S/HNupKJC
4UQ7NYyKfTWbwYOi1rDQV176idO7z9Zoav8gru1ZJqlfN4ifUidpP3t9Qkon7sPHMHa5Z1qxcrZb
Oz2/W6eD9OscDjV8N3yJL5raOMdBKTl/gnZg1SKec4mQl5huOlgBd30M9BIsgl1/jBPF26awda0c
DspJmGbJFt6x7tKJhmTd22axyRBN1bZJ7SrHxS4nLEMZJm15adiHOfHQavttSauc315hmW/EpCPa
LLv3LYtCqBRxBwdW8r0cpmqZ3XpZegvANinXXY6aRRCithUaLTxfIwpcmhGNK0i1BhLnvzUFer3o
vVpwe6+kKx40eKxltwwyVGArjtXeGP2qsLfGEINy85puF2mJJkoOwifZdCYEEmjdP8hRUEGAs0QM
ImwgInLmXxG8NYF/1JD31qq82ZB2DG5qSZJUtSmv7X4xbqUR6szwZpKESKkIksa/xyxzlphG0C5J
RxwbwUEFqweDUGl8gCsk8bXyQ9+gRPdr8MtTKZWyy6mOohhG3PeMoNjGUDms5W1wuSsWE8y4oXAs
tut9VDjMyecgXdxWZbMstTiWactSS3CBYBPntVnOfb2dn6j1H1cuGffTnKAXo2dOQK6VkqLU8btq
3cBVEnb64yicEGO4604DmS1jR8W2zlEj9G4Lo69Iq0Rnt9ajO+mNSn4jeQaNuRw6ZOZvzWA8Ixyk
PtXTtqc+pgFJB2RByJ27hbHxOzs85ghdXDIHFi72RGWykV2Ixadm5RYgOylDrXftlI/NqjLUn6FX
/zJV9oZIcDBM7FXkkFN2qplGQHiJUjy6VBvf+q2hPU8kPddG4phHUFPac1g7Lmz3gY/idAlVmGoO
a1tkXy0kX4+WUX2vZtVluypsYBoDQGBdfZxFHlY2ZqCZx6htv8tRJ3K2MjaidOePsWLNZbrsyXW1
QqmPsHSl5zEZKurXeZ/S+DncmTWAGWnrNao1W8/39nNVKLcldbrbqe1RmxuDcj02mXaaZZM2AJwK
ISe4koY3LuEv4Po4BVn/sydD3kQbSfQpL9T6AHqnPukqxJKvaoNSclAOi6g4kxYJz9LUSlXCJiN1
Zqu5oOD/pU8og2ubyjll1IEeI1n4ZsaolWfLdoLzdQHpWVaZc+iuN68fY+obEuVzkK6tqPxBKrV8
IgNVPSlK+oVcf38xxUhTrfEAZBIpKxFRVnr1VETdBurz+V7Ga9WMEPFIiZR0KpbdPOgtR/diupzk
+6kG4Ait7+sF3DS7yXKL2n6jLNcDRyUrO/GKswwGRTAf9YlKIXl9FCLU4+SSloS42umNj11TGzeO
AjxWDp0AUuW5pSpHDivPaVaqmTg3eaCoH3/O6XvNuFEyeMb9yjM+LnN4iY3vdR21vxBOy8hJv2Vg
cO4K0ZDC1O5CPbO2o1AvXWzSkZkFOgkJKj9yKBsZEprR0wg68bSYZI+a0dHmcGZZh9yhe/JzKH9f
L3eN1Kk190cPrKv4CLIZHRMG9TzcD77Sni32niVsA3p71sf6YA/BdHC1toWeFlOq2wZVK3Isu9J6
nSOn2w1JRKC4VbMNZ/DPXVv8YUKhUvOZRMpB69hCyCbtAx/UlRg3qqJfjZS7/HQvge9ss5jR2Z33
c7J0m0aq7zVw+e+XtlLPzdD2/G3ZktKXgzHB3wgvSLpJUJz5pHXewJPWRKTTDopPmvsBUmTnBaKz
+qaJkQx0xjT/lPtTuXUDysvZYkP0XKsrp1C1jSeQ+UhB52dLIDdlT9pmgOjAioVHNsVrTw6hScPt
WSm0PIN48BbDUeWd+QIvdXevhVl/r2uWvxkGFG8Wm61WwU1T+ntpGii6hGVWULoakzsepVE2McQQ
extAh+C57u6Xxn6KW7+4B53psFW0KOIsmtoDcM8Fq9hWbzILNBslppsYes1DSbb6pWv4CTWxheSw
UGKm/pfqar9rz6YYDi0IViqE/Yv02m74dZi86VZOBQF7l9V6dS99rlnuO9NOH6UvUtoVCJz0WfM0
78OA/DAML56tPEcw5d0D2GzOhQ8iVYwyqA2uvc5LESHQ+uYoHaMV1Pde7XYHmLR4HxHBi6MLlaOq
mR2CF4TJWHBswa4LAKYssXJ1ROSqJAyvs6++sAaOoRjaVgkCf+cNITwEaVDcyUa1kIaaWwR05RBB
45+OpmygplHVYLcE58KL5MSwCZMS6rnXVZJRK+6CUPe2Q1ciEPTqkDOsgVO7WHEgYzKVnQ3T9pHr
2MdcQzVGkFOqQmoPWS60giWt5TJe3AgXQngpx1PbVofGpHg5TOZ9Qf4flqegv/cNne+b6BnJTYwG
4B055Z+W2C8GcerDL0gGCEdftjUVDIBJOS3e+kpKnX7swRMIAe1x8FrnfhINVbmoANecjqVa5NyH
meXcW5rv7NsxcVaLzdQU7UKF01ma5FQZC43Nqs31EIwiq0mnFgTR9TKLbbmM11Nx3MNNc/ZCpz9S
mE1xelrOH21euTeZ2XEeKYYubFSU7ZsPY680T4np7ANVn8Ga9ME5BWG6juTQdJJt2gXNQXqjavwa
+yJVDzrnQ8W3V0bBrQLxPRtCRCtYumq0fActR7SXwzmuQFFqoXcjh1oN4lPJP+ZG2N3ypEqvk9Bn
gXkYpoatjCoNS1nVNXh+OcwdCDt1BLfNiq+tXRYoLUAHdGxKJ99z0zWeSDZwJ4dI4F+RDf02hPjf
4Agc1w5S33fvYk14AtBiITZPUXnn9XFD8a63adXZOPeikT3ZREhRnZ0q9Cs40PEowK1WvZG0EG4y
TOrm0fDa+OOQtF78XOZd+7FUux9aF+1cp6oeykHVnylLBx5ZN7wpRqHxPIL22ATW4O+lNzLZ76Na
YgDAIHhC+fuc+MCkEhFcc4Z4Twn4STrl/Lj6nrrshqQlLOPPQa3AcC2ilRJi/xliedWy1E3Kn9qj
bCi+Uq3wcbD68pFizpmzJBWyy9lP0rWbsl3NTRNi1Nf4ti/2RmhZt7qj//AzBMnGQUvvhoI7Ja+T
sOODRrzrRCMdY57bx2DMPrR29cskJuS5W97Udry+xnd2cIrD+aaTFKWCfF72lqb9g23KrP8Ut0yL
Y77/hdKOGzMNErDSPow7k0nFsKg51ZtQhzGIRvb6kjzJSo7fucGCRocw8i/Sfl1BTnkXt9jexJRw
dez4e/ihqZXOSwYXfnOlZYrsvf80ucnZ0Mhr3eqvgXLFZW0ZZ4SKta24q8DUjUbAenBhleZbm5Q7
S3BLyzHUJhHgYQCNi20YDTSM3ozFxE4a5ZylqV0nPpXloDwAHLSe+ib/rhTWcJEjjlz1HXsza9Pz
vXlCOOQQJcV4yTtXQyWHSo3JjnX0TXP9Ttpk0+cWJJeuXmzlsFRmsLtVPx85s+X739XhC2joiAo1
rUMrsMh3pjd1N0nSeNSpRMFJEcyvLMrBNQChcK4DMOhBeCd7ls7TptA62JF/d6Ayxumxb32UdnvO
YmgoRIiW/tMMJJLkGlnhhpBDjDq3OcVGQZba0OvCMraeSBj431OESc5ZmxZnZ4wfItPK9vGrSdor
uw7L1fvuSEU7Vn7Q19nS/ybodTVp+/uSpe/9Wr0tgz0gJ3erDV5+06RRD9EClQYlNSaryO7DHzkw
T4qI/uE388mAG+vjrBXtxtfc9K4oYBKE3E8/THal3dm8o23svivXlO57JB/a+RKawLN3dUgpkdM4
4+aNUXZlYwQA1PvW8IFrgdkG263Pl8U9QXHfrTqfHxO6yV8XRwQ9LEpsaF6qWfHI05bbMXSkckSl
hHluivmzHMlmKE3xpRnqrd5MxaO0qRFEMPXs8seNyUc0m1RttJU+U5igP9H3s2J068WWZa27mnrA
6stCY/LN19Auv65KOdiJMrl4JdeQttyDW9ZPx3gnbbwcRetKj9oDPCN3RTkh8YHM0mPv2eMNvJk3
sRhRJl89TrDw7yBNmzdyKBvO8H8AlI85nSQsbSzvzifjLSdJU0u19R5mg35dQwxNnfA4gSTzkWYc
S/0uBR1vlnN024qRtOuhbZ55dzjJkavOJihFfar2DpJbK2m8No2q3/k6UmFGB9OctIWDatyaU7xq
sjre2p5S3UalRXYWat5D6mjGLf9vF8Czo33obRIoam+G/5pKbZ1BhkIxd2+ecjMqvoYVhasurFSQ
HSnKNpkr52LCUHLyGtXcOxyK3PfUQ26gYFE/WkX0jQxX/Y8T71HUCHbcZ+q9Q/Xcfefp9rqoAmx2
13mrgnfzS9d6J+m1lQTG+3TiK47WqH1QwUIeUyRuNoZe2xfK5n9AqRBSQKEh6S1MS7PYbDjaD4Xa
UW9OhLQr41T2cFn/mkbt5v/Lcn+6qrSJT8i+S98GIOVrkb5sRdOJzKtsKDbaxAB+L4tJRgT6pO06
XeUXKmKlTc6XQwpBH8G7W0c5WtalSiaHC2RfUC516oCVC5nl7LnqU4pFnS9Q2Xt3DRm2qcmrQ6Gr
0W0+tFT/Wob9wGkQylOeD7kSOqQrZDGsL6PVPQ0J32BlbNbWQI6TXf75yq/6hmpVdicv07d1ZVIq
I5hVdcOikT3RyJBZsLN24tQ6mrN/Zr2c7rijQXM9hv03ilVOFWWVHwPIjfbUl/eHKvJjZGzUbxbf
sUPuOtDvFE7xMlKAtPfcedrKYTO2/Rahpnwvh/48xBvVMuKjHHq6IL9C6OI8cat8CWCyotwI6q1K
VZUb9J/BNefQr1Wqq38YtfznsBbnrXLoJZ4PFVn/0yuH2X1pbqdA/dHPswfzq62iOpSaYH3bPAEd
PbCDsTUUS/jPbDKlV2/kSDZZmAkiC/1HPBh5th2do25z0M+xgUE5jGpce+JlncKYaiAJRKGZdJhI
OVy9/KmZlCiJ6LS29G2pD3DPvrq9yjLKjVzxuiyVtasp95Vti1TMuk/74mQlGTqByMVuZvDn31QL
Egbd+6LMg7WdtTA6dbWbPxmJ8Q0Rz2xfBgE4nS4obmTj+mN7Gdw7OZiaquo2i9NQAm1t1UgsjV01
HCA0fPHzimJCr9ZXnu4ot60QDCEbENzlKWxLlma8sZdVHpirwYV8Mmo7zg0Ik7NgoO2Pc4/SJemL
+HOnw1FpW+7Xdgh40CUlPPE9dRnd0PZwRhTeV2iCvmplXz+ZxpSceFXStlA8D18TXo9Tw/tqclJH
prZUwcLq2qM5uz/kPPYBPL4pO3kYqXgkH9GZPHcj60pJpo5PpmZrX6goRbsTiMhRbh1lk7EVCp2S
x5TYTcomqij7VNsKgfDccWEaLmfnpvTsjdyEurGQa8uDtea36l2TxOpd0fif6yjQjnIkG+mME381
UBt3s9gNXTcvXWnMFVKVauO92LMx39h+NK16FVHBGZK5raeP7l4OM8X6gKrzGjVWNDEEbY2pxSE/
NT28yF4yh1mzkt0gcJNmtbhUt2XTUmsgw5nyJvBnF9m/ldnaHmyO83iJRRNwCpNvamP45BR2t5cO
1Ld8pE+i4qNt5lQclnXY8LseQA/Jbihod2IhaiEeOJdrI5h8ruNrUEfKTUPrC0IsgZmWqOgGPjeN
7WfooDEKL7XCUTF6rrN+aIV2TwNcnqd6bBzaTNc/qL3/0wv1XXyaBpTheE9wV9TSBd9mJ9nXsWn+
A8P+sYk7DvkgaWD76B/txinu5UF+qlfzSg3y8CyHgRaG20qFmsxNnA/NOKOPlMxfbN8td2k7cvjo
OfUnYS8qffpCySy0rHyFSe+sKxBSp0Ido0+mm0Bm7DXP3QQLZBb1P6TZzYZwXxrjysoONnu0E8zd
MDWLnvn7cFLGQcgX4r52r+EhcCukwyHPfZ3zbp1rtIa8QL5a1gw858GhDmJf585wUYJiQPAeKStr
0O46tMxNxHyxSW+ijsNFNkWdPytj4OyTJrb9G2mDGgQMjV7WKzkDkEnE8bRYtcrn5KCR/ykRf0Xr
m5qkMh12yWsxF79AZ15JrxXFn4tG7Q5zq+lUNYgZUdiSCSrtiCq910BZBQaljw3A7Cvb2CSB2rLn
habkJaRuSWLslTqxdyV8ZrBd65q6CYL2n7LkKF9JK3QCqXuhsuKX2Dv/V2Tfu+GnQwrAX22CIeOd
w80dil+XZWS0VIm/Csf/vv6flllsV/n41xm5BbMKf7t8mkh8mkjIQ8vo5bNaof4YmLmx0pSm2nDG
UNyjMJbfO6IHvoACJvtOWmQzh6jI1YPtvAn10nZiP3S4TnldYaymjNuY323lTLm06ar97cRZljSZ
WR+ieGGZHCNHYbybYyvwVhrP1ZvSHbaaHMp5WZkWpDNVc6cGlI1T5td3lwhE6PLJ5NWp93W44c/9
fnF4bdefGw4drx/DVIUImLJByNl5yDh26jwOSnWrch/SxjNvwL2cpE8VpmJwIOowJt6OxFA62rIb
trXmeRs95j18zQ7OXzX4hRq0c43hl3pnQ95zkatwV+geULNZ/GD/2iOsLjeOmxzcqLNuW6tIeb5m
pEC1RgWiA7PBbTyb1q3suUFtHIO2fbrGySnBkP4r9/P5kPHP4OCbGQ5/Eoe2MaKVLVaVcctSAhc6
OWVxul5SgysjoiprM4hs49B3ASV4ZXmQQ7TOEQK2KEWSQzeD6qPunhAMcM/oSzjX5t1QOqSt9+Jo
V05hDPMg2D8jHtIV+jb1Axpz9UMUk/MyS52Kr2Gq+THTUGfy1iaDeQq2m3SArUMOZZyc28a8e5gc
MF/nvluvacJ2XzbUYmuonp/Nov/ZeJ1zHnhpoAQepiWKqX45hGR5hRACdJxW3BT1Du5yOCegGay0
KtjIFd505bIyWnp8GET4Q0MaaVYRj0J8E0nMMkMTvo29CyXTHLINFmrp5ZCpm+uYKlT3co2avAAG
Czv89sZjyUmFmA/rOdtv6gR5DU95XzFrXznPVBXyfkVjJaWCDDNZPwh9dO2UjGV0iahzhX3eOMVZ
ugs44zzEDmVVc1lZJ3K29iEwh0fFGKiyhhV5Zcx9u2MDNX1JOEWg/nT6pAdwIvANaXd12l/tuV3P
V/uQ6W/sMn4GTnKNN9NOuUFVEUqWEfqkoapua6GumyZsj9tyik6z0N4dHKQFNAT0do0Q2zXYuBz4
iwo30htAzXrx7YQHlJhb5ZN9ryrRoROxSB+4JzfwX6AwnR8auzdWTQ1rD1xwKxi7ja+G1iGPEfQR
dOYmJa56o6/S2Etu+6hMn1BcuqtgE/8MzCrf2UGjQLDmlZ89Kpk5Pyop9kOjnYQ/qonZDSWa9Q3U
1QgIVYgADW59NQV2CEERmfz6RqsVztIy4NkyWMZIhxzKpnSoY/cDFHmCUHC+LIGypwhK52L4viwv
zXKRxTaE0ZfO+ZyOxbyrjSbQdtVsU7SosF3bIERarbmPNrxGCZcVJ9Vl7Azu4pkXpzsOkLLV/zUL
LFV8Mjxjc11ErncNMpP+o6YY9SE24uh2aewCFPUwrRcL9EjRLTyWaCXMkfXMkWRwlLYlRPaa0p3X
vqYpm8WhTS7TODUN9lafUXcoLnY1ym5Rg+yAvWljpObbT2E4HMV1ZffVrZPhFPhTf/JU52cjbXIo
HcvwTUhcKenqzfh1GWX2zbWPrNZaepfJf13LERdW2jI8oNl8hNpj3kejE65qQaHVwuwPFYBbbkrF
M8556EG9Jam2EkijbhLyO+vJijjs9etJReWSOWrBL2Wa9bMMgX4gglkJAaYgKK3DmDoOb4+18nkY
tCOVc7Bxq+FI8ktwlwt7NVc/jASmjigO9duyNU9N2O0GpT/FjVV8CzO34SlpKB+i2Kw2Y6MM97Zq
RXsHbo2zi/TEukunEmk7HfL7tv2aNU78wSgV576gkDiH7u2DTz7muQhO0iUbqB+ANKsNuoFE817x
0DTmCs3d7xVawc+JofP8NJS1HFmIGT07I39kbtJtJt61N46xspUoeQrCrn9KxizeuJnf7tPM7p/U
oohvuAO+SKdsxsD/4vK2eJEj6DicfWNSuxmrHAutWcwVi3lO+HOxuUm7PQfBN1PXkvCbC95hBIlP
D0M2mBMxhPlk67T6vkphA4oiZeAh/EuJRwrjaGkDsbMFvnRxVE35FZkXB4plTgGULCTLNCb3EmkF
yvCuarPkXoKwhK8RI+kL4viuUVN1NbW8dThWW5IuTNQVWP3y0SnM4pF3aYol8jnfy6F0GAV1wnHs
3EpTY/X1RW+d52u8mBQoQi41YNOTTn2crgez/RZ7QXeWIWQy3Lt2ttfLBE1t1yo3yUujmavE4SU4
KaPegio49Y9eptzFdaCwWQL4eYtkWX+bDQ35fzWlaMWHynNvONQsoFFU731fM/gh+s26skJSZOJh
muoJ3MYxsj9iJBvpLETEEvbvbVOPCt/YUNybKNvCdmEnZE/tQjeyneLMPY9jWN2hUVKtUWnNvv/n
iIw1xt/X6LQKTRKjCA5VkrZPzaR88vmMl0KM6rwLD/MwamtFMZsnoxjbpyT9pJtp8igtFhojKBla
w076oslzbs0RnqSgaR/SWAfWXJm37E1R5s76/tvAIzu0lPhT63jGrvGM6Fgkqn3bcTOwB9c/1zzm
asp16Y6zp2zdEgAkqu8udJgzYktzq3+YoF66DvXe1j90ve+8GS5eGfynuTlnfwc4b7NZby+y8VSY
D3joFlA5/rLJntrBeMFRsE8WJBcAzylDVleFWXJzNXYCTRp3ziGzjfk0l7BjS1L2DgUknknOc6/N
ymHqO6D6uR59VitjDeln+A3gJHCwyP2gOzESiSUYnKSH2NWIbq1B0W8TGGQobuLP5JIF5fbqtOPW
OdqB+jGkpIFUj/9SNNwiPHvu9j0CNpvCm43nKjSbM+mPfiWHOuTg91GTINJTK93aMD5qetk9SV8N
wUKiVOGtHGnlVK7d2zniVn4PB457nhIlWQMAQF5ksqebvpqNNXJL4TfHcHa8KVkf+7aEVUSHIcue
lPClFIJgIkDOTIQwST3C6CRn8modfZsra5dPjvVxGIZy3yfbMID6ewYxXP8rqtA5nFpNebH74Vtt
1cmdHKn6S9O16gcgdd0DybWbNC1Q/u58Mpl6GqzlUM+HbA8U2N6C0/uUUR9/rGo7n0HZK/OhBHWt
pxwNqaKxwhHOqdfemMGUwWZg2EmHbLQyta9xDoQfZ0jD1sv8tCGJgvxR18AA4Yc7J0dFa3Q7dsb1
lNx6napzx0y1R5iah3VSNi4/9DlYNU5tQsdljOvSDYqz3VWVe+1mflmcNdfiCNopYWRUvncG7Nwc
uBVIDY3AwCeeUoUxIIvTtcOT7gvN8MyMv6e+v+bosfsni/t7EzKqz/PEH4xpVOV96yXloR9szgi1
TL814krdhBoJezi7v8pJk3ssYSH64VhDtgrVvP6Q9wit147fr+oABXDygz2MovzNNZNZH9rE7p45
kxBaY2DbpbcuwoAkj/ldOp0i8J74wUiXbJA7f0G/27uRI8Nu3LXhDiDOxNJQF/9xLemslNn9fa0I
wRPT0LwbU0yWa8X6c5Bm5kYeu/VWl6JuFLU/z+vejPtRcddZB+NQI96tWx3ujxk+mANcEdZzqsXO
rurzZNuKd+0+rqG+VbgD92KojsZ8y6k1eV9GilbqT2PyICfKxRyrPKLgMfDMw49AUEW1Vuad5Vqq
Mf75SsGHMoh49BiBf20CvbWAjoZJtOv6pltJj9dXP91yeI1Rs0Y7gvM4LpPjkp1FAH/QSpsMbqM1
GLezbqNtBoyVXGDK/VWYfEF7robaFCHLRPcanUWAaxUtPs1Q5Kmu9tlSQ2DGbefvhqCYvhgz3FO/
zF0F0640q84fzb9Fy0Vycab3W7Q0h3H8L6+A23hU3f7AzsnaJ7DRP5tT8L236+k7JCGPCgREL6b+
fwg7jyW5kWxNv0pbry/sAg49Nj2L0BEZKiUzcwOjKmit8fTzwaOKSbLbqjcg/Lg7IhkCcD/nF5EJ
ucpUYW5WbH/aaVrIEcgsbvrOhc3pBQWA9vaTHmnDUqcCf2I1ifKqqjT5SbZbcOP9rAvl9l9ZWmPb
lRt/ZH5xxlfGeetFhdtRSVbbJp+6rdDZOdh1qxy7zhXrKe/rJ4TNe3Tl6uFrXunzjcf4g8TQFtXh
RZu501MHsAV9EhWM1/yumRVwj/8Qx0Pt1BiF+uQ7aMH2pvnn+BCjqI/xH/F5fDeP92zGy+vLN/TX
8R+v63Od38bLv+fX8f/h+vLvr+a/3x7z9UAB5Ul3ze+B3vZfW1SgpzjBH8ZZwKQLEfw3sx0pA/EV
//RvQ2TYB0RuOxacprlDPSjaeI43vqPXhhRbpXyyBZrH5RzHvHh8R5FnafyIZxDtbvF5/OQY3Y7s
SbNIMVy5q424qhZJqlh3Za/bGHh0YiV75EF2fDTlWVXrTPmtO4/aQxsMw+4jPmq9SaYsUB+xdUaX
KY3FW9HVzw5V1T/Q200VG72xdup3Ax41ywEZlk1SuBXSfhzw06qOsinP5EHpKZf7RlOjhMIjSYGi
VUzNSR7iwm1O4XyQTc8czCUSL83qI1YZLXls2faVKdrohj8t5Dw5RXaMBaqycDor5P1t9a2bdKze
Kv85d8zw2PW2douPERInQ2Jhp6niSMLewDh3PfIvcZIeSrvFRT0BzbV1M4y70W5XjiR64c3ZUJEn
fda/y6bHIWR74+Zst+zxEXeQ6dHBuwBKaYf54hyDdjNi7MqCI7Sg+VniCrltfGwGFwlcYBkoH7tV
ufQHB0ZBIs6y1wpnnhUosbWmB9NjixDXvBtmMdksdVV3X6Ng/KShS/hHEl9tlAz9hWWBj5hmniCy
+us2Yd0icmAHndq+Cxhu/RbnueCMBNS8xdR7rHxR4hp2qh2ADNAQdlPL4iBbA6mRizwrL3VXDrdz
hWfsyhQJ79kAEAgOP6yh1Id6XsJMPFVZMeTbqhtZMiOot6Q4OZxMaFsZWlAo/ejdF6/Ol0MxGujd
FsraV9PwEGv99FCbEZKzCMvtBtV0104T1BtnwDFWU/zhpYlnwccmC/YiaoeX0Ym0BRvADB8Geqcy
5omCAZ6RhgMuJSVPjB8HTCD/bLI/ig6KW6JHjxbQGRpU91zb7ZK1CFWTSOO2Eft44sxNePaI3nXZ
Khp0/ku6Patr5mCJScGvraIWr4Uye4jXsXuh4FbdGaBL8IZSOviSQbDh4s2ibGBHZI4j7uWBxf1F
VzWkDH20y25xZAcMpbjWILfv8wRiSigmZLf/mmKEZU/eMHj9CE2IdO5UnYT2x2Wok2Jsw5PxNrVG
mHKZTG220jyMkCvAOKd4EvonpPhLX20+5abwzw5ingsZVmOBg4ZhvWqoWlLvdzZYsIObikkorhQx
w5XVbF/Flaus2qhij5RnxmbqtPTixH52O6RYnWAMjQS2BRTlnIOs3Ko6Pmxm3Y6X1O8s2Dea/Y5E
86Yw/Px73jeveaUNL4at9mtFRPURh7f+mDd5uepF2zx1ZeqtKJGHu1oLpxfyC8Bo/AryRa+NL4HT
vitgTaAJ0lJ9k/VN2j8aWWM8qWCn+HinlwxnnmswuQ9yUDl/ZeA8aAs7RGlZZO1WUYd4Uxro98F9
GZ71zj0qPHc/Ww46mPoAOCcMcZ2Ekoku3dA3n8sRCl1uJ879gLLYXa+BAxhBan8uSb7prl18Qnk/
2fm2H27rxmze5pKRHIBLLxq4Y9Ydqk6IRxGWLy15161PLmBXzcKvjatpTzPiaBNXdnjA9BcSJGJW
S8y+xJdB+aMUyvgNQCl3P/jiD4Frhzu9CPWdU3vqfeOj7Y3w2PQN/BACWsrXyncScDe1uPo2ttV1
Z2M5C9Qhy+vozp0VpOXBGyf1CPYn3YwztOIjdjtzEJl2Gr5Qtx5zHhhovMW2bhC0f1yH98bCCBV7
tbLIhoM/2aQWfz+VbXkQhjEcVGgk/z5IbRSVsrPfDwczKrkKAMYAjBBSCSogMz3UurNfheZ9UQ3d
NXI/R4aOrXqSBtnRH70H2We7jXkfFJ26qzIwqT2UgmgZm4Gx7nJLo4Y1t31UZpfcmnNk3xjuGmg8
Fs42LVH5Gwuh7aaKkjRkdpt1sEbFp57Af2Ng2bXXug6B/av9WbYQvG2vheWQYc5isZYxeZj1FPAq
0M4YmXApGWs88ZpqSnO4jTBfReofyFBMaIl2cLdysBZ4x8z4x1LY91Tvo0uiupjMBM59qpf2fZaa
zQFP7XAhm749iAtuiqTwOmf6XGv9YRAgXRQ3nnaNYhgbFh3qGwBE5E+VfT0o92SeuvvBLuODYwp3
4Xv+H0YRz0u+2cPafLRK1iYNdbPFgILys4ijZFV7Zc3rJxgBgBI82TULFtuGsq6mlXPXBmpNxTbv
Lt5sV4BE7PjYtqAER0NJX30f22bbRqjOslAXgOd9X3h1/AUXP3/RpQbGHj2SarFTC8wgIqAZdpc+
IReLF1Yb2fctib/1OAA/hDaubZqyho0B8GBnZUK/61j07v2Ot9FR53uEajU7Y+rjE/RvbkXWEF+w
WuSxyC7gfpzNTEq/mB6xN1NJj2DINtiOifbKoL3inxDDOORHbSNk2wR2+c1Qx32RzSL8ngljuJ2w
OEiDcWF1mv08Wdjjhm3FptqvYEiLeOXWfvUKAglnCD1HfFi3q9ciWbAX8l9H1cqPSIkkSzkqseF8
64mD7cg8CcmXlZNkyKKKujubtVfxm7YqrFBL5cUJXEiRLtmJXHSPpq8s1fEYmOcuKUI8a4bsILBQ
+qoX2TdTNaM3VQO+GEYOvrKaRd01SSaAshZSF6lfnaVdj0C037acstAXal93F2emkUkmrWTcgsXs
kMPvHpyZjitDfeyjzpJ04uA6SfE4wV08YDLdLcoq7nYDmLgN9kjqJW7CEP0K7SxbIGUBpswHlAub
bYw+MU9I34jWpd6LhVKk1gNyLGIxDpb33rXlBRcIx1/wqLVmQVte9RRmMcyRMgs3mZ7zpOz1WAEc
leDpKiIbYkZjn0hT6dPKh3DFOrE93ppl54lNYyLI5FCW5mOIoo0Ta6p6UOMany1kRheJ8MqTPKRz
8abinR9uwTjboV5jHGWnmhqoj5AjW5cmZh6JAyqkMfzonOjpxlKQvh/BgfEzzo1r1Ln6Nci78gzB
EFXXv0L1fNagMOkNo333ER9ixVhadVdstDD20YnGsHN3uxx3RLA7o3m7lLwwlqPtsa76P7R6Qlt/
CPLv6bnunea7EpvtwnDK8dGpJpf/qdEf2Nm6q77Jv7ACsHDRoITcqVlAJQyKnWx+dNyaFK9it85O
v8UHo1VXEbraKzns45DnpDCM7CojhpMWzmoYtXYpDDdbD95BFX73IA+Bw1vriU7dyyZK5RqKvyjx
DHX3oPAtfEDmMtv6joO7/DxLxlDThL2uRe5BjusbiC/x5G1uE+ZhuQiyTT1540rO6iuje6gq9QVL
0vwoQ4OD12xXR2c5CexejttIsCuoUJy1nkTcqOFcqVc9yVhk+bl7ijfFT/2NYen+gbSy9qBNyLvK
EYNdfyG7pT7WqlPtK7PuN16DV7CaR/s6L0wdkxfhncsGvn/rmkdUSZBwxUtgZRqzSBXWhCtkYKs9
eUvn1eLhEha28RKEWnTswaAtC89yXvWg5laoVhG77Nx8MT3sT1InWDY5iHlNc+J9neraEXxauI2i
qL/kTVOsURtVH8jWW0ujrqOXsgw19GVSdOmt8V3BEOJr3UX7ItZ1nm3OuA29yYNXwqENuDm72SjY
3ZCNtzyE9ZPxzTMTZ9lM7nRXxp39HCbWOigm4uivbLUJ3VQz04e3TJCV7pB19chE4EKuUwKZp485
sLCgGIpLW0zVvRf0n+X0whHWKjWRZRdUr+MwPZFs1veuC9S8LYburNt2tg5w230yS82EwpqFn2sL
92i55an6fdj11h+IHDybVpy/hXleLtVaEw/ZMPobecWercftija6rWcl7TGfGqz8qRwGE2i/Fn42
g+4kYsEmiitmoCq+aVS8xq+z94wuAufNCnU+j97Sj3oaGI9BDwyjT+y3XgfKoqA+sDdQkX5U/YRd
JAIFU6FmGHplNxSdnxntHXeOdilRdKBa2+WYffGcMsSAynOWlVaJne/S7LsEsaS+xzWZfA0Y6sbY
hgoW4bJ3iNmhBUCyl7JXLyG121AL8fYz7xRXOCs0i/0vSbDm4a99KVutwbQrVY9mWCeXUTGymao2
PM0IsyIX+6q2xmf2+sXBF1GwlsCyX+PhHJdAtF/jBeuF/xSX45WhqKhIpuZOTSJ/k7pagAW9Hj0H
na5s2xj9A9uL4udeKMXBEphfyt5cSxT2HSNPpLnXdQVu6kNymrS5iNPUXyTcw1C65ND3yBR8oD9k
jHon5fgf6A9lMJKDjEmAiOyoTeoCNeBQW0fo2MWh7eRMOmVkJRJvpcOdvRYWlifFW4Pj9Us1C+iT
BEThbB6afDfjTZuDapSZAmNsjbM8E/MZgv6XQZmSgwx9xPPMarb9j1myg4L4n1O9xvxplgimb9VU
GzuhadGlTWN7lUP3WZkFKusyJg8+1IadKFxcrSDxXOqqa1ngwv2D52Usuynu+B/+mII72NYtW+fu
Nk5ey/MgTTYzceWnoKJ61sqewDu0Zh0qq87Iq12F0O0icesAw835FWJeQV5bXuc2e34Fo+jsVepp
5J301r23Jg2mnTZU31z9e5FHwxezyPQlb0N6obRsHgIMwjYCu91LoMUmHmm1vVZSl52l1mUvltrB
zilFuxvmZmZWSC/HTnWQvYg5dECZgv44qmH2Yrbpuxv11hlOd/ZiRGzl+VUdmoCvjZrwqvWkFm9g
+JA3CozoHClu+ghz6CLjppPnIDQgDU84Kr3ZfbEaXSt7wfbduCv68M/pXorEWIiK+lm3kv843QfU
8mZN+W06IuzGnW+7YmmnOmgMPfSWsUu2J9ZH9gJOG32q21cXUaPnpqqVq59QSE+d6FOrB86BFE+D
p00RfxrYtW5UuwYtxWeycBWr3orRw2FOr4Lz0ODOPqAPvatHLJIUf+xWTVCYL1No/VEkuFOUyT3U
ZJbYMwkDvsYisvKzoxvDUTrtSj/eOcT3HTsO8y+L3h+hqsSzsE8jDwhr1e6rpHyIUKdWt3ACmp+a
eMe0e6yiHspWzc9BXMEw9Nx0pRsGCojzIU3b9wS5lP3YlRgHjk2UXjQUx5eRbbcb2ZTj1LkjHQVF
xErPbheohmrl6gkovE4fnwaPLEKk1684EJZUyEdzBRppTigguI0md3IaeKi9mE2yiM24eTV0Sz14
g6Ms5SzfF+0yNbGJlr3q64i83yuJlvCYJjipwfFuWL1H6WqsveJQh6q1Iq0ZbLqEJzgaA50Fj5Ed
mG3cTnOEumsAuUfwQ2RJOqr/cVCne32WyVmx9nYWTV/xfEejbEn2MXp2mhhkFl6p39MapJ5nfYuA
IZA2tqdHPcOGdhgM/84w4bMhFRGuFRvOvVnl+BVNpJuppqOPaH7puQtTGvSRtsQ2YTt4hb2Hu22d
69AtV+6YiNdKmBf5QkYY7GK4kFjD8SAt1AmoQe5FF3lm1eU3RQlsCoG/xMuqcTGwx108JfW5GxQ2
nJ1qdsfOqvujPGuz6M8zuzeVOzUEKs6Aj/BvQ3FH72+9bTfrqlgFicmYslncBunOxcrqVjbr+YBO
pYheZWcxw0XycDEmTvIki1+2YnxmqZSdZBf+AdlK4G+xlZ0sQZLbtcrQVQ7pQDk5iIV/xcTOXGHU
BLQphM0uY958Rt59raiCcjEuhbd46Yl611G9XcgRHxOSEGkp1x5KUJp/XSRM+VOcEJGf+WVkXM6K
O8dYuTF25LLjp6vzgsYljNTinq1E+1xnzikcO5Agc8vR0mdFDd2zbNl1/s1LZ02OMe2ebRzd8Zos
pqM5NwvwzIvScHqgE8xUEa1ZCt/tDm09dc9xF4zLFJ+8vZxLxhtryciYdnLuoHLDHvvA2N7+Bg2F
Ea/DNUHOdShybVpdTTayt489E+jj7K9XYsFZpRYWil1fvHhWtJtUYb9bhmKtEsAPkIeC4gn+4PUW
R5VjFbOfP6pD1jw4hvgs4/I64Vijzuk209XK4F53zeS8D62hcbdtqksQxu7ZEqZFGkJDQ7BJh1U9
YCtZOkF/hYXZX5WZnl/xmJxUF8jZj7gpzGBF4dJkhcYI2eGbGmYVGQosc8gvVMVF2HW8ZJiV3MlY
asTRgjumuSr3TQT4W2MVvy5dMe5jCptPfT7dN1WPT1BDLnC06+7JsiEj4hBw7OfWLRSgZlKhOStb
EXw1vMyT/k42Ry/K1n4SjBsvBoPotK21ySRzRw28dlHMp5jHb4yqC+YlDLF2Zvdo4HqLVRMFgHBm
HK42xdvUnQ5ZYStvDbdUM2VFztZ6h8go3y4QkW9N6u4wUcufeUjUdyjEzg67xNEI+jrieqNqj2af
5cFqvAZlqd2FLLPvdHgyTkuGXHDTXpj9UD1kSubugjEatkOUjE+pGL6S+re+Rhb3EfQSPuWFkWwc
kBcHkunhFQlc5GSs2PrqZA+WOrRfGoHFr+1ZydnVAAXUNahXxU6NO7QR6oXHuofbHE158OLeuJsT
M8D95+BPp66M6m2ZbqgPo/k49zemFi/deavJ8n6JIYF3JH9tOKveVsNVqCj2qk0b+4yDd8ueJ+LX
EhTlrtN1G3wNHb5ZAxjtzAGSIjfrnQxS0XJu3WYQQDZxrW4xoNS1ajX0TlTdmh7wzjW3s7EUFl5j
k3I3Hr5j7lJh0xBND77LhhORlbNsyQlUD9XVMG9VVaVoUxa27bJM6uoqh3g8w/ZTrlkLHTXgB3M+
+ALxDT+L3b1s6p2fnAN1B+P5CuWetH71YqK+4C8gzj+o/MlvgR/H2CWF+aMKd2WtplgMFKiy7G1v
Cvbslvxz4ob4IZF7eQz8Ulnww2/euzL584qCGshfV6zRzdq6U6ausQoVO0OL0bSoKu8VIebvlaVX
1wAmAXaP7osMj7pKeiWd3K0zjypsfWuKUHtitz1h+i5MPmviHfq4qwEs9wFnqvo1S1fy3zA59oOl
s+WFTmfnBVzsZPi5ibulsqAIZS3TccJoqTeqY6RAON2M82k3WwHJQ62VNt4hjCkQQGkWMvgxRke5
d2sWqboMM9KO0hlYE+MuayhURfwmFyYYzefRTgR1oAkesJ/7675qnJfGmr9B+SeMxdyz34d/3FqA
Nnc1q71VYLT5p7FMG26tXrb3PSVcOZ7XbZQS3LVwcepKO55UXt9t+crmrxmiJ+2cuDWgwKziIsb+
EyHae9O34wXWZtPnFiQpT7A0uRdxnFA+9WEr/pBqlGdScPGmynjrYaPNKtfbfIzroj5dhlaqLzO8
+fo266/jfEhKhzy6X3xvUzRAZEvGdT+ERVqOrEXRX74Nc5OqvBTmqxz1EW5GFjimyNPdR0dZkMCK
bACM8mry9Wq108C76ln8uej9tcGt4ZzUAz5X7Rg+ZGB5lsIChTpWABj6IC/fNa15wfQy/J7pVENF
y13X1bZZqxVsAQ3/IJwaUynF/K6Pgf7qlmNABicdnkQfD6usKI1rhwTMRtRRfWoFjBLRGzOhs+9W
H3j5LhjapVO4UPQomFFh6YP6JLtr+KA4w/TfazaI25J0MFI8eYxNXH4/tRY+OhowrkwpyL3HAvM3
jCb5tMPm0ILHe4WZJ4dH5Fn2cVcHy6ru8x13KWQX68hYBfMNVx6aJiqCWzs2q6xa6DVM8n/+43//
3//9Ovwf/3t+JZXi59k/sja95mHW1P/6p+X88x/FLbz/9q9/GrbGapP6sKurrrBNzVDp//r5IQR0
+K9/av/jsDLuPRxtvyQaq5sh4/4kD6aDtKJQ6r2fV8NJMXWjX2m5Npy0PDrXbtbsP8bKuFqIZ76o
5O4dj8/FLFWIZ4P9hCdKsqOAnKxks9VMcVdhvsNbTi/IBO+ie9FRtvras5+gvYM3uvXqrCyRvLzI
jlwMUKvKHF0zB6Euo0vWbaMXr74TOntnSpqVbKI1mC0rJ42Og1EUr+0KRHX6GusUg5JJS5ZykBp3
3colFbo3svA5c7Lz1AzVVTO8Yuf6ebfQ9Bz6uAxmpQNdLfCOskVKtbpWmjKus9qNV06ZVtfc7j7/
/eci3/ffPxcHmU/HMTTh2Lb49XMZC9RQSM02XxqUc8DU5ffFWHX3vZI/S1N4PQNTlE2mtZEW81Gn
vshR7CYSNtPsCHwt+17MnBl5MDutxdMn/g40r7rnIycexe3hxyhzzpT8CKm+ZaDKq7bLwo+GlwTd
ismjXCBbYIMho4QvQZO0D9nkQOZljK949TkyDbIi179/Myz7376ktuYI4eqOJjRHV+cv8U9fUgHo
cerYKn6ZqrrZaEabbgzWhnvSmMlz1OcXx4jUz5mTUmBpzZB8dhBdAjdRFrKjcIxntHW9R+jG0aFL
3XEdDyU2e1XziPkolpVTEjx0TZTsb81gLh3I+oFKQnbbKhHGM0HSwsH80SNrDCN67nGPVdlHxUGe
CUW3Tx9z5ayPi/40mPnydeWIj7g3AGdFOpDvO1COuyIb/Tsbpnl+awc6Npa8W1vZa81DPsYhkBfc
Zrhyxkd3EqWZtcR03v8vdxEh5tvEr19XV7c13RT2vHl2dOvXT6hWtRo9c8jdnRKWmz5VXdyD0P9x
XAiVpBnYl2KNdo68qjsWjQtJv8ubV7sW4Z2edNl9aEbZvZbg/pn0rrGXsduhg/nhBwWGpPM4GUPc
NiV30bVb2WxHK7vvC+GQRE2azShf3PMKirp52a2hhHjIYEBTjg09axZDpaDLrMecliDqSZE69TK2
teLoJgU8mJ9OGwSHd9HkXT21Bu0eZbzjfWLu+G1ax2ko4+3Q6+EljxKxBjba30f8IlYYMcZPfkeK
il2696IUPRSzYVLekiD4oqiAzxXhHNGbnp7gYj1UhtbsJoBRpDnb+CrIdV7lGVyZb1wAZcYfobxB
5DBq0hfDnQbnNqEofZiZKbjQj/lNB63QIw0XKvwa81nwbbLyMv5MWgViso3Ikq+W9tIwe3x+hQnt
dz6L7QmpdnlaT6F7C8omQHPj0PxhxtR+/SVY7XhOByZrtwmAMMuDH+8MZ1T2FDdjFKyVWl9qToAF
ACT6IxL43jFRmu6OfDMEeFoybvkVa+ifTgE1r1Fjnw4fY3KXRdtKti1hfYkMv956ebMP1SJ4DtS2
WJnk3o/5ZDhnl/rwUp+T3W06G0om5iuPmHxD9dDYY8hNfdRrqVdW1niD6Utk/uD5WPQ5UDlnIP/Y
ueRZa+BGshPwbXTpK/j+pjcVS6NKx8WoRthfzYP1xqXMmoXvYLyb4+T26hm05J+HLMOAhr2uvWWf
OolF3aXqOdKA5SHbvpHjLO27OjbBxW5i5zRmWLMPnhW8uz2sj3g02W50tXm1B3Tc3FwP36suh3jk
OQn4GEN5pMx0NjrPeyYn0y3c6ECNaDwrXqX66w7vSMqawMjcsrjoCrwBJGmxzk6n8k7GMrCcaF1q
xYVMxXNfoB1RsQP112zxSOyA7dyNiBT768Jk0aZk4CLkPDlFnrlBBJEm4X/zca3JQRA+4ceyToKE
NzYCW7Y2Ji9Y2SyX11ojeHKjGn+G5ZDfmV5lXWpbWJcxAk33908OQ//9vqTrQtUMV1N1Q4PBbfx6
XxoqL2383jY/D5631mcfBW0+kHlr2fZzZiJu54FN+ytYOkOwqiiP/xSTo1vQYXdxrhiojcyzZVue
BQOy8uqUUnyadKQFm3ZD9jthC2nF5yrgticP3ZBF+GXIc2QVVBUhHkbJtl+5sIr87k7OkfHbECBE
z+hZ+Sjq1Jq6yM0MPpuO0fXfv09yOfHL/Vu3bN11TMtxNWE4cpn40xPWLCPcjRWr+KwYUba0yQpt
87LAWxQg01tnomCHrt1L7jjtHflk9AvmuBOhlKgW5nRJJsW7+qbxrS+sEZ9a9i8sJ+qDKQb1U1QW
CxkPPD3ckQ0tNrKpZViEguB4ImunH41gqG6XLbWCBXmjpufJDNJNIrQe44Uk3AjHd7j3xvanHnmj
eAbF/hZP/aVRtPm7P8bOuscYaJ+gu/gpVPMbwDhCq/QWx828/ZSQT5ZA39/GZ8QlYNgNlQgdh7uw
cvLHuS65KrLQ2MimMjb5BVbqLibfVSC8LGB4B12+j9q8eMQgmwpLU38fR0Vb//2n5fzbeohnrU0h
zOTzMgVljF+/1VVZ6w5VzOBzF7Q4QWv5p8mqvfsoLe1zn1f9ojHb/m1oA/ADvmvBVna0ZzRyNlhi
929mNyRbpxXh1jTSZl0HIF108CV32nxwqKzdyaY8k7HAFNRqbPsQiTi7st5B0kXlZ1PihXxFLBC7
2IGbS1+qxdHTxv5YYJbx3IzmJaii6YIoUf7sCvM79Y7mJFvBnKRsiqC+k820Dftl5dr9vppnlj5b
NX/S7a3sDcGNr/W0qje+K9JDMEPOwEC2x27mE1mzdny7bOq+PoLaA2opI7LvY1TZC2TEHXYLWY3S
VBv137jpW3N9LxUW9TFymw88x4pdHNUkUxKVFEasMlSPu3lo3fg724OcWbujfbKRcpsWppHbp7wy
zlVujvty7pC9Mq41lv1fPnj5wf78MxXkKE1NtXXVYLOm/b4Q7pGi7nrX199H4Ver3CpA1JpKfzvE
fOFRI3Ff8iqyNmwpopNVOtZ9OiG8ayOwKFvUwZOL2RnAQdkCz6ZS3Tr3jHCR1eBqxh4pM3lAKyo7
Ozb3fr8xFBajeI47qE6RahnOHUvi/d9/qf/tVi1MXeXrrKswYXVd135bQsaGWTq6FmnvtuZ9qiE1
nxruMj8dhh51PviOGgu5yV6kiEufQI30KyPz3GuZinwTs73HSAkNUjPLvUPphNZBBUKz65JpOnnd
UG0KrJmv0M/6Ra+PzV0RauTijaLeAboGJZRMa8dLvb0Bfu8gzwo16m5n2Y+z/9T7EfsYR2Et/i+P
tH/78QvTtYSjGY5uuvPm/bdHGgu4iT37WL1Hafo9yy6k573TEEXWOZyxPBKfY4o0XqF4ZK4+YvIs
bh1x1DDYuk0o0ahZyNNomkHEejlu5AXkYNmBks2c/fDuRorW459Q7w6FgTIYA7RWnP50g3/LU3Wo
Z6mmMVn35EDBHUAYFQB64IaJ+mJLHZM5ZoetdroNAfV1a+rzEB/NlQVasyMysHV2rer0STimcZBm
QzgRZ1dfNZudiYguBCya8iDH5ml8G5uC93cWZhm0O18ZNn0kaui+Tqst2qE8gZR33gM1wZ7eAYxH
hsRmE2u+Go3vvlu93SxhLqAuovXOtUoQYxVzB2JDpIPzILuArPEvxeQhujl3ZCNrvMYbMQM3g/zU
DuqcHqIjmopPBoDIv/+Z2PJ38Ms9wGJN4wJstW0HEKL+e2YAycpEQ8v23RpAjpd1SPILd4F1pPT2
S2l4/cqsa2sXzE2lB8Ot6k12kr08unHvJSs8Fqb5lLHElOHRAjvFw+0LaqD2S6uB/3ByQ13KTldg
w+LxU+Ew9zr5fdD3T7gTlWezNO2T6Ydi2aKs/AWYO4wqfXyd6gLUH64p+yz0i6dKqT7JAZ2S1Qur
HZt75B7ju8CfknXiDcrnJlzIAbnI3FXhBuOdV2QuPvEej/750vjpPbEPsJ5Yxei7QVdwI5PESye1
SPv5PZ8vMkdbVYvq+3E+QP/5M1ZlRnUvD0il/ByTgz/mKlFX38Z9xESEUhJril+u9fv1SxtUENtJ
QfX80bbVcwAn5C3RsReKyyHb57Viv/YRuvG1/dY1cOiSTq1Qa/KsN7vEDhzKIgv4DlwJBiOInBGH
Xgk1oc6sa5cNaF4nUENdt9x3BYU/hEISfia6j100dP8I+lw19ncsPPrgxc2bR0eAfRF5/eJCEDhN
RuM8AmfT172LuFuIG/Hj6FcdNnf4HkVIVyxZuIAwH9qLHDtMOHglleLBWmWsr1EMq/IpWcje2yFv
loYbTfcJG8ejOWj6VvwQSpF6J7/Jn3yIrGCkPW2xYr5+hOSE3+b/1vztci2MvlVpCmsh50qZlY/r
pViOHdQCS6PcbtZdn+tXs9AaChy8rD6fDXNM9qqFK25nfz8uRzN846rU2LwZ425JuLs89XPvWW8t
49ZBblo7uhIhL3udebQ8KwYfcArjYmpEkw4JYmItBopaje7lIfcaxAy8MF3OaJpbrDGNaW9nM1x4
HtfOB7Vp4bfE4vIxNbJb5SymdtlHo1ijbvRsOO54b6tTvdT6rt7KpjwMmdYu+s5J911TTPcypqXA
gxVIT7Il48X/5+y8luNGomz7RYiAS5hXlPe0oqgXREuiEt77r78LYM+wm5pQR1w9IOCqiioDZJ6z
99qje8idYrx87GpFBD+/je4yQzR3InvzNVrFdUKiEaXW8SuxXm/0G+Wdq2jmw6AF12a0h6+itAzU
NNCbSEj551l9zJUGa+V1TAt0+TgGV9FopOUqkVcftNmDqyrDYy0jqg20DHeym4ZHvRyN8+w/dNwu
K6lPkgGFzgWlIOd2ueJgRuHmpMWPOvcIuPzjPdPl4lEd0nZjab2+WTZHNw7vs7FcLVvvZ4yltjKl
ruxwLFNilNQSAHvZ1dbwTeMU6h2jvz7bExNp74Vp9fVhObAskh7Z59YVxsyy6itvOXs50tjqJUiK
8kFzgWeXjegvse1oV79FkISItPyeACBLwTq+5Gma7TJ4inuh5sUz0V/3ywnfQl3ax8CulRAaHb4O
tzEvg+MM1J7G4YYFNr1iBvDez9AYyZyU2Dx/nLGcJouMFDWrQZlsqg6D5cqhihAQTT6IYX7Pkuqk
SSDyQcpmYjX+Ict6YwOtoYSsSUHHHvz0uwFAp4yt4SdBRQiLidR86CYJHidtrL0fqSPXXsd+PyXh
N+da9g+LpvLirrjLsnQ8cD9OIVa8tDi9COkbAADW+d8Ld9782FekJh/jbLTconBzvYBe7lei+lYL
OSCtbLh7KkLMqMztW6ByW16IAdOYPNhpqZ+Lnnd5KnqIz1Abv03ObFnSlOGaqpT0TMJEdJNJKsrv
VdFo5Td8Q6iPAjfHS9O2r1hzrSQrv02I/Hd+PRW7ZTPRj8XgIw8bxnI/jWa9XR4MEnKV43N76RUF
vJMfj5tlf1CH+ybSxHMxqd0x6U2xXp5Gq+yrmlAu9LMedEALdzIRlolb0B9eTWKMvdJeAoqm8Z4g
92/Lfk2i3UbfvQQbDF/j4RTMp+uNou5dAvs2y1mFKm5mbdHyRQF9MaxCgdjZD6+jaEAAlF5M3tqq
jx3xbKmt7Q1NPX1tZB2T9hSOf4lI4luv9J9GlO1pk0hEmMqvHG9kREHnVjJjDzza3Ns+T6u3WKb3
ytAZ95MMMxzTYrjLkM2vMEz42zjWZ7av0vr7UW9yxnpDUG/8KPEq+Ik3VyiZ7xkaDsGKt3QbZxJK
fvSqB6rLDKuslIvfa8plsOGAxXp5WnZ97F/W1N7v+U8x4Px0wAwMZTPxYrtqsEjomuKbk4Rge0zF
fx4zI0HR7Cp3bl7Ie2Y4jmdg4aATyz5L9tlV6ME9LcpzpBr9yRg086Y2UtzIC4lnLNtm2bUsUoQ2
xLQM7ZFWJBXsliGDq2rBcx8juEX6EqMiacNnSB32Le5KrlcctPx4eJTGW16G4XOh6tXaGVMyj9yh
uQzzotAj8A5ZtVf9rLmojs1iXlsOLqeVplGsBCa+zbLv03llMhB7aT1h2tHOla5Op95NSwJ06uhp
GmiDS8QXbyG5GY3pv3UiCD0f9BT9VjltJIqx9wdh4Cu3UaJ5Aqn0ydYBx2o40jqAlUa3V8zm7n0T
qrx5HmvoMJ69MfHbPTcZAQZVwc8kEmn1XGIU3BAMFuwcaZXPmQHOkqu6TVoMm3ppEiTq5EAv583Q
tu19AEt6tWw6bVceGWBG75sQFd0TvkT0R/PJ6WSpF72QPxP9yY8n9S+k4D8iJJqvQ136nqyE/ZRU
er3OHSu4x/2Xb6N+UC+DUg4U+Uf1mIx8SIlVgFghz2dlqXp7h8M23qv8O1ja2Fwx5Ym1rEaNSXb3
U9OC/hc/DaVKkl8RIzsvJhrhSxmOwaYqkAj/cjI9XcdWwi9AjSz33Jf6nphFfgCFaX3Jysw4Fv44
3s1bZVPwTskge0YFnHiKZkxATNX02ZYmkmipVMflqKtlMBfh2iOJ56jeDT2UO3faLpt0jaNdT0Fv
M41Z+gyPyvTSVonPbl4HN13XfnEx7F7CIM33BT6bjQWY8kXmrkbZr1ChsnDU7YKzHjT5Q5NxBRES
sM282y7N6oSbebmgdi8NvNtNMdTqbjnKlwXKfVIl6LN4yr5fV8iUvphg9G52b/7jdTEFppvlMUY7
bHXiGS21qx9IHMuRJpdEdsVWeJWgFtdOldYv4NJfcCbx/Yz6FR1v97sz+Qi15gcJvCe7IRBEhc8P
ChyUWgaxxi9TkLw/yHL6lVMVznfZpwAq7Kh+kPMrpXrwz1dCBFe/ZJV8sRSpvKVl949XwtW7nxTL
41oqUInOzfilRb8sqrTZ/sckb6515Euz/r0rTxtNN1WLwhkCpN/rPG3mF4Gi4qewo8AA/NnGJ73K
9C+pHr1OMqpvgP/0L4ERo2Ctq6ehZOjTj/56OQkvNrHGSK3fHxI04zEyURUtm7NgcgeFzuCD4ymc
QenXsEmM/fKMICJRWRQxTbr56BhGt5gImjuNWfmR6k94zXM/2wcJOQuM1gB/iCk8SzfJvSBiSpmH
A+7SdCAZK7GeljPk8ALzrXtcjgfEjvDazXXZCjVuRemoJsfRDb44tWsBTDGYjavWzq8MZRYSOme8
pdiD5s1ayaJ9HEcReiM23aQcwGu69n7ZNBsLZ2jR6KfAGR+5EH/RHSt7sOMue4iZcqDEpJPRFfwW
VjLixxtm6Wk5imKkvfz5E9SMz52HuRPquqqgVmPhEhKfylmRzdWkrJ2eGd4w7igQTgbd24kLo58C
x2oI044urVDNk1VlfKn4v2K082k0W6O487PvuupED0WVxw8lIdYHJxYNbcQIY7kLS1QFTLyr1VDZ
jHnRfVU7bsxtajQ3WTvQVorpkCh693Xq+mk/CWScAXC4r6UBeWOiBHa1TBJy0Ie/Pxx7SHNwan46
/fxsRYtD1nWs8tITT/JlRJ69PLwupvxY0EUngIvTyllOkZlpdU5Rn744f7+m69bxyXEzc7WcJQVA
P42r42l5DphINDXHteJEw2qgEninQ5i7KwhfkFzerh+7XIEmxhiAti37loVPFM/WhK77/lBwztrZ
LK0XlRDdsyRfcZ8bKby3ee1j3/+19ufz7Mj9+/nc/1379Cxx6Iod0ml6rep93Sn+LgrCcMUEbZpn
adO9lgbJVrRdvv7YJ7V2WnetZmyWhy0HOlMvV2Zqd7uPfbZwAKaNerkV/fQTHTh4zFoT/PKkehAG
ZaxJ9JCq69B5gP+er6wsaF/1TjyhHwsQ4SgbdmBgUp3yapRd/e3P3+/fGv6GwRyBtpqFC52y7XL8
Hw2jzGKSE+pN8AqoJoyPlr2vjewJg1fzZjntToy19k2VjlgFum3cSpj6hyqYrB1m//ycQ7/3coSD
HgorvuTzQgHrv7ZilKDLpl431z//ycbnrolhu8I2KG5ahmM6pvhUOLM0VYYBXalv0zisI3eqkYiw
MJOCzGfbbvZMk2OvV/2/96mDTcQ3eXaenprdq53VJ6x9yM01LFa0ETBPpWn/KtHre6lI1UsPM+xR
GdOblar9a1HxAelEyuzTYI1tupCZfhmbitLmYJKvnSfc5C3X0YhN5MiytiyWE1Eq9ORWhfl/SDUM
59OFif+4Y1tAlC3bpCtKn/HfzSNc9Cgxsjl+wOKCKZIyP9OfkXOQN6v2vEh1mZ/9As85BezDp/3L
5nLGx7nLvkTksFoTk6y/+Uk+nfex+fHY3MW4g6spgglr9g8GcPNTINxXjAPUQGpzJKDBlmLrmDVH
51Nwgq4GnPN3yy7UWsOBK+kEm5aDy5P0KjFOtROae3B0w4NalD0wjTsR5Tyl0vHdlFULtWV+wPIk
il8GHvIJeVqeBIfZeI2JjlsOirqNN37Rm0uj5JRQI2TIiYwhnhfLWlObuQdmud18OpClsNq95USL
n8pK1wDJVm1hg9OLp1VghN2TnVjjlTfkoU076F7zohxecUzFj+/HLUqjDJLr83IMEYueZc05T8i8
scoGlqsMNDIbDPWcaOXfa8u+ZRHPRz+dvOxbjtaNaR+EhE7TT7I4qW5L8WFM7oVWFNTF/2exHJwc
gPfb3ByL07L9cViNQBrTNBho0rrk7SqTsjXmO682L1T0K5HWpldnvg8jo4kvU5Pd+vfbMCL5LWGt
LTqF+eic5gOCM6OTiKpieZKuTNV70W6XY8tZYTpVB6irIwOV+V7+f72q1o2H0Df/ftUoHdSVMwgk
G+k0QdAloDEBufdao/jBlVa4N4ybzm3Z7PVRedV7qvgGAIZzN+jZLc2av8gXNq5Q5c3rsmb5JjNA
UjKssjCZJk6IcJYDEfN8YiTqcrNsfiyWR1RwXT92qTQfvFaLwaQ0vXJBCASMTc+cbaBaymXZ97EI
LBmsZBEmR6rH8QmGFwmA89qyqBV/zL1lla5VsoWNeovaIDlHMoOA5RTZxuFjWFdRUW1SMBtQJeBB
U+QaML61v2SZw8/ou+yxbqhb96Oubt4367a9d4kN0g3Tz1ciqyi9lEVHHh0nB27fXrNoOlP8SS6S
Hh7YU+F4fmMaL8OgW5tW1NNu2cwJB/TMaYxvZVDLLxUjFs1NzJdkGjsMy/96lNXdpZhkGG42EXUB
vf7Or/k4Iu578a282uU90588DwqIluHDcgKkt9GzA9+6G0K3O4kiByE8uMV31KDzEziF4qwzhFMn
wEL6XTuak7ccQCp2T6Wkee58WUCXASgbZ6jXQ0c/LieIEia1QtGlc8hTLVZx6pvdU+8yafVhtDFz
rrazCeevYQ04EZFVjIGNIbOx90Pd/GLWSLPmw5ETo+a2mK+kfWVtnEAMx1lcjO8L9JwSKKdyIc4N
6jqzgWctxgxZxIegLlJ8uW5zGnL5t2FDH7qf9BOKezLQxmtVlrSnkGC+1ua00cJGucFbGB9Gl7pS
gYZ0H2f68KBDWbxvzfNybNlTaXaBOimwVssmtYt70zStI5mKwaEODWMbq1r+dczq7fJeWEPbrYJm
qq9pUtLCG4V4f3sBMa+zLM9eNYMfNak86mEIhvJREPi0PDLTYhBohcCTUCNUUkzpbtxhDL7h1Xj/
IHQfyF7vwOg0yOq4qUmZrawKMILSgbzMTNimdYlPDnNr6b6vjMsKSULvK/97aFT/f875/SV4nqxu
q3lY8PESitTFf9yW9d/vyiRTGSoiV9M2LPfzXVkI2bip1Q7Ppjk5tzhpb8R3lK9aSz5mB6Nlt2xm
YDusSqdgVtEZXPUtJcixX/u5VLqYt8cuVhlAPEyCSoQk/n/WFNN2GWWM0W5Zez9aWv/RmgRT8u9p
6zyyoi1p2QTkIiEyPs95mDvUZYGG+smsesCbUHfVytD2tgmMc1n72Of+H/uW89z8RmqoNyopXSmY
MckhpDh97KaSymPi+sdOLw5jNkXGTht8ezu23Hnet0mn2cIzhokyJK9d2yRro67sY+kCFBX1Y2Qr
CaMyKzuEQZhyeWYzGrufpC9qd1iZDEx/4c/lLCoA6cZwSDJbNiv/yUbS8lIgq9x2tVNZ12TISlhz
YfGit4w/6qAh/3HeDIt8LQ2/epLpZN7z+2PMNwt0RpvkpdwlcTNgpufEfrILIDnderq8Z9sftsvW
GLfubVmrWkeFMkaeXmyDn/aWnYqVvkLQ8g8fJy+Pp0q1VeeHvp+7PDZpuRsvO7uB1PFQGrhkDc3f
yVAtGav0xQslYBslQJEcl/9J5LoPdC5Nirdh99w1GRVe/kcWeQUrPOUDxK3MFq9FGv4VRFP6I5yi
V7PKTYb9g88X1EEBSjjk03xCyH3iORQll7reRTI3D5feV5cxlD7GfLLa2NYr0+CP+BhYVVpb+KuP
oRSEUjIXcMftptZMt044lQfG484TbeJ7wwiNvwrhxxATpXE1jKC4yrLmJjQfaIPpWvDDenbVTB7s
sOq2Zc8Fp45+LMdpPQebKSGS3mzUOZvB7zcGw/9rkjCu6DW3+Et3oxdcXh1YP10caeQq62U/7/oq
Ih7468xS3fWtXe/swlW+BsBrlhMS8qM2em9UR/jq0VMWUqCZn1CVZrVyxsm54B42bnXR0ZKZD7Q+
DV9IVsq97tf+aUrTcm2lwr2LehwucEm/1FVegy8r5LNgblBIbXzpbLs4j5UJP2nMxhdsHuG2CY0M
RT5HwwKwqkL003U5WuF5ss3sBcrScK2ITWBKwllxOE27USrAkNpwemmiNl6pxN+clgfZrty0oNue
lLpX7uyMJNnlhfG9HGw36NbLgwhdTNaN71gHkGb1pYpgs0zjhLCjnmdNYWQ8f2ySE/X3Zln41YnS
0j83l6NhRclheWwzpyuFpaSkm9J7dE0a/yLwj6HsxN+r3Pq6OZ+69I8aNm5l89ux5RGKLzZGbKlo
Qg5x5vviaznUFcgOgHMIVSnZxzRoOt06JPmMpvMLlVwpOzoVoy8e48l5eN+fuBZVN5TETjP494ym
35b9NUOSVVoDBMC0lNylTdF4wSw1UUbiWtLAMW/WVPZXdLLkQURgdbsWYQ1w3o2dNfbxfZW8Gvu4
bPs0Y3bEbsLI4SYLDMe8ZCMYy7okqud9X1lal1CdlOM/xDXzPqndj0jafS4WDF9RuXVR+L3q5YMd
+eFb15c7korzwCvS7ykB4ZFXtDdmxiLw8jiCaCGnt3r0b1bl9N9J3/k5Vbn2qk/mABUMwN1A2duD
Eg9m17dtkIIJMwgMbC73IdWHp9k5FLnm1eWkZa02GrKiHCddLfuUCsuMpwQ8R7o8Bx2EcAe/89dy
+ONxTk/0WBBM+abz08FzwZzjNY3lRrFK88ocV8XNqmmHzI3aC7otMHEiqB+VgLGyM1XdN0hxN1+i
VvSUtcy67t3dFM6mpsXZtLiYpEy1UzCh/Jn9T81INIVlpLnXVYONAI0FxT5sIgWZda6MGIhgZtV5
+jsIat1RBvVXbc5nWxbu7CRuZXohIF45LbuWU60AKKQP53T9ca4dkDyoiWCfRJVY6/oob3raTKRX
WSPJdIl5aSK12+hunj2Ri6XjvTXkd2NAAlMzhva6uFjHYH1+5EM8E/g089kNgR8uz1RJ7e9nyueA
VsNS9J2lVOJCaSsXYXBx5o2EYegl7acEsFtfhtvaVuZcBI7YiRnhQySfc4USkqpJ1OxZSc/DvBZp
ZXqWRdXscxII39eC/9336Wgu636jYuVHHaAeXWqjuG/m1cBS1aMiWCyby0IYTmZt3k+CbCh0gjY4
1YktbZVrRXjXgd5MHCN5QfKjHx2zrde6hdUZXgZksIDqAHa19M5JDHJY5wPw0Ip177bOsZSB+6VK
2lVimQMZKVgksr4bt8smuq8DSXLiiWyfiHYxBrAE+nZLnitvNaPvPKz9b4S2h6s0nwFlilFtsyTM
zmB50TKD3d2Vk+zuNXcaV0GAe11NaD4Yc4VJzrWmpg/Ng5NVLx+7ljWn7M11OKcZqgT+aHHqnEkk
d5j045uDNCdW+ry57FsWU8HIxcNzSESkA5wPYtB9RQFspdEPA6RbgFJYtqd5e6glKqZlm7v4/2zL
tHox1QzmV6Z+VdEPp5Wa/WKCCLQzE8yXEBoEsWk9oBW2toFThCfLTuWldeaGk9JUz22eQb+A7PvW
fk+SOP+V6WhIq0p3nhUuewgHkuYi+0o/5nYa75KyLR+YdYL4SMvke0fg5vIorStucuRqhXDPX3Fp
3f258qeLf9uT6BKarq2rlIVdIQyVr9O/a17UKIPOUQv/h8hn/MFkyFNKrQ8PzC+9lvX3NJ42X0UL
5joiYH0Vh5dRJxpPq7EVK0ILb60+HEhCIvKv9A1GZPk1jKr60Lprwy7CXVrkwUOQPSRxc8sNaR5V
RRhHqgUEuuRFsgq7FgWMiSmDWZO5ztUR6teQqFw6eDoctDA+t+2LZirmuhnht1G3a3bYTygnGxWW
miYg1kI7WrP4xlZxTwGU/qprwLUy42v0hnLWuJvyZ8LoXJQ+EIx1+pskRznZWdV8bZdW7bPiTgQV
SRqYeO3Fnm5qusJYqZzs6JGiB1Rvva9vYiSJy++wI4VQpE+KatNyh5DqZeS0blOUqeveJ5/KCZKV
L7R8i9VN3fZ+Ymwn8aM19ezQUWrZ2NTHVwKQ6ZYK+LCyq4Kxt2gP/hQme7y4aGUmdEOxyD0QvRg6
yVBTQv7kOqfHEwsYzmnpDWo4PfZAoyOF9MYx4J6PvRemiB7bG3RMygbhXbEdDUf34qCndR835VoF
yEbyAywZpdf/inOQfZ2VlZtM+pmnKGW6TqVePESoAZEU6Bcg1vqlwQsWa2FLIkOwgnAzHBEcuycS
DAGf1xjJ6BkGjzGmyVUy6JQcyXVDhFhWBzh8a3iYNPOj5jDBsQfWUHjWQMUgmtofqVoaZ+Qz32Vg
7OyAMZNV5lHm+d1YHqmGy0am59QwvwyRZRxlo9rrWIDvZdQiV5HmNmRHWjU9lidmdekZM396LrlI
jwHQ1xZHRhX5xWNgFk9CNOlRhLSqffNE+foGFsv6yrX3EDiEu5M77gTZJTes6KVSkp1m9z2hVmG9
ymlH3puI6brK9JLARv1QBATAkaCHUzbyuq5rLq11nJBBbGaa55ZQ30ubONMlyBGoKDZdcSxs58In
ZVbFuba1B1McizL6kqd+f/FHirIxzAxHq/x9O+r3DvNRj0uycwBbChRaHx61qGqvy0K3IScOZUYE
X1AhuipV42SMNVI5wz4XdGNvPUqU9WgF4PttYmgR2656f/Ia9SJLR3zBpuk5QXAqqWIflVQZDqPb
vab4xy+mPqCNNvgYDQSuK90gWJgZPeJG9JPrrgKQ4E+OvhsYya5T3V6FivFD7cuNHurcXsZhuKhZ
etfgXSSdHn0tJnnwGKPRrOOsJQg9DTYULNxdIu18DUR5bQ3yL0s3uv+4rGn/rhlwVcMKYAhNIAbH
ovCb6ZLKmpvH+NF+puC1jhAArRP6kTWp5hERQQl0JqJDfC/DpepRPPTJ4U4I2NYd/ILCWf35Iutq
/5r8L38NKeEAW11Xo/X52Uk+IDnXO77eP13GxFA42oo46fytc4LZQjM268l0Y8+K4IY4g/PLUOIf
bdMM57Z3p0NuOrtStRlBU8TaM1IZjr4SIH9qQnurBSWU8wm2YdsFX1Ekqdd6Cq5xbWtIDbrwkrZ6
smvJhRCbZTJOcOKLkoe+pxfRU9iWj1xT3Y0s+pR8rUTsKtV4CRNiByMThphpxTDM5nJ31LotbxdI
nLa01I0mu0Oa1voqEGq3GqVWkRxlY2qZNyvLSjZ1b58kRiRSCFIvHcgmBBv5y23CYCfC5lXPJkB/
Rf6QO6Z71KV27EPlEVJV9CXmO+Rpjvs9zUHXGWOrnlCJmPtMcjnLlSTaCV+vTpHcVLPKtm1/idG8
8e3Ek1Ulm7GHZlr5cXvW1aZB4ekSIaAWp6Zsm0uSEg5sybxdQc+NvVh1QqoW2h0of4VuQkhuZj1O
v/78+Wu/3WP5Js7fR9Tppm7bzqd7bA630y6FzH5mtjrcdZVbEPbkm/2KLsNjHegM0gtqvPr87SzK
PLgXTvQf/hjt3wWo5TsobIFRnDoaoUiftfGw+TLbrdzsJ0I8/SUfURiSpmR3Cha1xlYoQ2Djh6q2
KXzeWbMTxS+SZOxdwBiP5KD4rKlxfIzRnbRhN+Kj527357dJ/+1nMjdLEXXwWzHoQX5unGqKXQ/4
ZKefWp78IAatOSN3SMCxpRJZJ2iVpZurx9UFZcSOKYs8BKM2bKgBoxfuc2cbCv07JP/2MpAuC0tl
VE4JJvxozNR133f6eerJ0fzzn619qu3x1oLqVnFSOrrmzs3DT3oGLWb+hRDI/hlW/D7UWPzltr2+
JqkPqoYvy0NmW2hKpuaLCDZUuw/Qxo1vuTMcuNfhgiW4j7t20V+VrvAoV7rH2h4TL3KA+UP/X2l8
rRg7OtpTWGrqZgzyPUAldd3U8qQ5wBp8Mv+sOl0TOGIdBjnVa0qNzq53KI71TQKYJCVgkzSjmYud
vPjKkG3tHnxxQHP3VKK33JS+D7pEht3ZtkYaIPRd8fiS4dnmUe2V0fg9M2kGBlgIV7EytptRDvY2
F07AxC3v1nXUldgHR3crW2Mb5KK6N/omxZSf2JuBoKutb5oRt3CX4Z2QPeWwqcEgZpTrypTNyi8Y
6bnRXzjpgrr8rpimuJQJAzJFIe9Wc0jaLPG/e3YUjhSP/Ce8Ze6hN8NfLQMlbD7LYHMYDzBri31R
N8hvKVPsuMVqR6CzIZTdH6pBDi5EDaPqCKLKm+Bgzc0pk/kpcZEhkYyBeah7OWx6mF8r1xLZowvG
fO927ZuAPZgyCtC1vYaD7K6oGdrdUOwwIVIRmh798ezqRbwPyl7zxs4MJ8oL2UqUyWokK/zOsBVy
WEvgj73qBplHqV+5D7OvmUnHn+gGLT0RUMlgKtPWsv8FnTt9rHPT2ptdPa0aaraq0O4gws+5QNjv
8qmp/+NO9clB8/5VNuFJ2NSrXTh1nxxUreq7/C5t/6dVhQHDjy7zYltxtzGSna2mhi1d2q67Wpbo
rqbUCMSM5ClP8MxzbdkOZvfYzQl9WP2eUj6UP//S9H9rv5a/jgI6Dh9Np3lvm5/MnZqqJ1VaFtHb
QJgiKRjE9PZqfs/3JCfmfez3uk3wWEHrZFVQbt0mWu0ZPeLkhbxfTICsopEcDiPZGppVb9EoUOkL
m/Q+VzN3o06Bvp3m6UkW9yEff2JszFQQm5cHLw2XnP/47/x2vbNpLggXwYFm6fZvgBlD76cpHvr4
rQ/bG7Jh7VFzkbtXKIxXPnfK9dhWyV0DDQ2dRLfS9BFHmuZoq0ZwwVYMUr3rWsu/DU6Lgja2DUSQ
Ufdo909u7nwf5Vg8SXr+/yUWcT+PZnjjDZ1OjGE4rsmF5N8zRksL67QmsuBNkYBvJpCKfW4/N0nE
UAF86dYa9MELFD8/4NmhPYQs9hHa8J2duMdMs8RhmUx1qnFR6gG9XnbQe9Ky8pb5jkY+hSdRV9pN
X18MrThEFA53miNnYAnGGohp7rHqJ9Uz/HpHNNCPEaXYqxE7CFea6hKlfrWjNhw/pV1F2YyLadMO
L3/+5D4p2JYvomMyeXNUoaN1dT/pZaa0hZwwxNGbk+r1xo0tyR3cx/ZdO/dGWMQna9CsDV6pt1Eh
KKodjspYi1M6VBvcSwCI++BiDGp1FmlQwLfWvtoE198ZjnIgsbBTGvMLZl/SIDFrrFEvhl5ZJ92K
ogrsk0iW1ynzv7VqyzXaZ1KFz/XZx9dzqlpY5H/+v/L9+e3zRv/DoEV3+JJamvXpmlD1qagdmWVv
iRDqGiVtf8UN7BK03Un7EDLMvKVhvEYnk13cST6aTfDLLyd9Fau62CamKy/LIncp7ULuAfYgUFZi
t4raNr7nyusfCqd+JYJ5OCuUe50m3YRKdSVQeQBUQXkUd+PV5G+7MwEOhXy39q4pybRPFPNuoN13
jbPX0D5wn05IsyTHAapB5hqeKBzsrqrxXFrtxqdHb8SmdiKUHC1/06mQdkkJa9HNZNjjC5tbI3Wv
vS+jYNUSGuLVMpubH0yxpgeRZt5oWgqhJimoFAw6N7AP2bmZqUcydUsi7AGCo6XhDxOt8kUZk3JN
i+KGfjG/6sNT00zhnimnpE5vYepOs4KU4S5ZIQTXV5PxzJAQiWfdv7VWe3LLiiwfbj7AwD2aivEt
YRjtTQhaNxGJJ146c/gtURFVXGZXxuzuybHy8EQTK/ea2BR7LfCH4+iMv4aw1ek6ZNrRnxNdfT17
C9oS1AV1TI/QgOFckNLhl+RSNrD9Bq7sW8GoC4scBQ8VuM9cCjXFXIHrOtsjeuY0dBVQsSj5YpkV
mZZzAq/uUHNDM4Q3RjvVwVhfzO4XDfrmljAY8sCIHGC99TvTr+IvCP2PfkWNOB+/O4kiz1zBy+0g
oXpXSOu8aIQdQW1cPYl5gUPaI6G1OEu/+A6j6K3CB77XcnEF7Gw+mG077G1oqj1c2pseIqkcRPoj
a6uLaUGlbxx515OzdQcsdVVr6QPJEfkvW3Jrt67U9u2XTJssb6T1cMpU/ToITX8ctWA3OkV81zPH
hHk2NnsuS9S3+6AnQijASYteb2+FlP7BkzK2KFJ3EzEyOaF4Hy+ypVQ1OW59J8k/+48Rvf3brMK2
NGEIboa2q6E3/HQd7kim5Ftntm8W8TGrOBgZxaX4shy35RrKCOjmOCVfyHqrk+VeeJEEeGJpch0Q
zLizwulHOoRil8QA5yMBePwbVQ/bA5PlHuJorlAxc+J2fiYhEjMIKDwucfKCN8OLrawn/cW3PN3A
Ji370VlrcgTfn/bjWa2/xUm2NxB9PoAIyAkQzNoLDBKxjXLt10LNwTWyI7vEOIiBHhD4svg1rbtk
jXWMu0gbMA3htfo0FFs8MfoO8wDeUBnmpx6oVjznfWb1/6PsvHrjRrZ2/Vc25p77MAfg7O+igzor
tCxZ1g1h2R7mnPnrz8NqjShpBtvfAQYEV9UiZY26yaq13lA2902oKsux/ZLQ+UJ3rQ/XcoqEkj+m
v3obpJHZt/XGc2koRdNH2C2D6zZsh1NgGrf1mJeXPcz/+aAaVwkVuR8ZsmKAwepP4f98yRL++7/T
NW85H6/4n1Pwg45k9mf9X7M2v7Lr78mv6nPShzvz01//davv9fcPwTqtg3q4a36Vw/lX1cT1X+p3
U+b/dvJfv8Rdvgz5r//88SNr0nq6G/+j0z9epyZcPhZE714r0/1fJ6df4D9/PKRB/evnv+7r7/Wv
6m/X/fpe1f/5QzLNfzuWjPUT4qPqhAv/419IBTKDkMa/dcAfsOHYwIKgYEWSZmXt/+cPS/m3Zkyw
EOyv+fz88a8K01LGFfvf7HQNhYILLy0q3NYff/3yr9J/l7/aP0sBsgX98A7Uab+hkOOY7LQs1j32
Z1kRpHHLVOki41ehZSfxRukL1C5zLLM2SmuqDx2EjxXwOwd3B943si0pl1moBdplloL+6+w/XStu
JZL/6VrF+R54SM96bV4cxIGNFaIMc8yitzhMnLvLtJgQY6E3okVzSZSqo4lQxna2GBRnn2wHAz2R
Dlm0dQpH++rlcXJkMegtpSnEugrsRQfCXqXN+FW16p/IhXU3Xj8uYLPwui7DK6E/Y+TFMq0V52vr
9VeGAyQAaL414vM8mWcMA9QWcWbmjntgm2xiyzjNiDjCC3vfUl6NBjoDOqj4RQ27yVvZ3agcelAf
BWJ3tnIQsW82N1Lmyi95FITbIdTTYzj6GaKGHHgHAqKQczD3HydEKA5mUGb4dkcSFPzpdBI67KKj
mIv7Hv89mpHQyYf2CvtW+xpiSXvl5a597U9nYw9SrXSMjG33Bi4o3HK5kDA+zqJNJPnZos/b7Lqd
Dq4UcbAKBEDzFDGauvOafKEngJcQK3N439XXileP114u6fcKXbW1CvbuquxLA/nZvDt5efVQgKte
yT7i4Wc4H9W+95eWaVTnRo7rM79Hi8k8eHsxJg7Td2XhBCFQjynPHIHV/reLxI1iowWOm2W7rtey
AnOlZuDhG70/iDGaYf27CTHW6vnD69/c1q6HsEUMt4tvSi3w711XMjaVTsuyxDjlHgSOsmjZJazY
F9SbIqq1A++KZp9bXQtbpsDImvL/OkXc46z2trY0pMj/GsUWYNgeOGOOIPQKBUycJDvKh+IsfjsD
mxFcxuYziyLZNox9E0x2GSwVKzU2Dupn/lLEHaLIG1Z03hbl3WbVjhNWpOr8e6unXUJvu9h6uMye
82paAklJ+NOn7VcXfvKM2oWCqK0UnIxaBQrPenPl1ijIZo3Oio0egLIAd46qvONmV3msYgBAPeda
tsrsepgOhdUZix63gysxUdqDr/C9YUbya1TKivyH1fSnwo2fLwoMuVNI+ylM6eH7aBGBetAQeuLr
yS/0FgqVh2rcQZ1LDtBetGKhT4vhMI0jb1VHWY3jLa0tMXiZDyvlxcwTf2uBHVmz1zKXTSuF9saQ
fkioi8PVBvib9HAQ4fSMjy06hwu5CLCihXeIpYBi5AN2ltFw60zEV3FI9RVXBO9H8PNcZEUJFhbO
8W2PS1WvY86JdmNwl7mZulCHEkhV5237kL0czgvXVlpshAmPOPDUc0G18hwRIe5iPEzmmD/gjTsC
FbJKDINqaJYnn9XjitfN+OS5CBZMWkc+7TR9BEULmpSOvEGdKBtLfA0dNO9EapuOx1BPst/sJpVP
3QodTKOj6ijuo4PDylb9rFtjKUnQ+KZv/4KmB6jPwUBuoTpBvpfYBeK2qRKL08/x59R38d9OP19L
nTtaSpBS17o2yg9N4Z0LA8Z8EgThQ9Yt4WIlSzcb3HdobQHydjEzPSIneRlHWwgengBuIzKaLHus
rtczGFxMvF0xj19g4eKK3/+MIi1PkGrS+8EGb1q1WXcXqGV5RA4Q3z+zxoI8AmvSa95j4kjBTgfn
feWVdv69PdSBF32vElbBMEbsrRlH1aMkJbuEPWA31veUS9NbyayNc+I3J9awzRPAXVidpqmvFatu
nlKA9gsktvwbNsLetvQwxVVKal9OCWKudUEQJrLcH9sUcl0SFbfWNF6hloec+OgixWqkX8cG97xp
vHGwB0drUt24SeQ/K/UNfTPrCXCYtG0bXN3FsNfqSOrnwYPn2PWh1kfa650XPGtqeFmxfliwvpc5
Ri3209rGsRBgpIRMSY0VDh9F5t/xlYCL2pUpm+A7gdtP1qHSrbAx0mXUbEG7s2bIXe3cjDav8gzv
7QnmJXl1dRyrQTv7nvR14At7pXQZfUfQfUc4F9ExycvXMzGG9sdtlI7e9tO4yO0bs69wrODaeTo0
i9tSK/k//g+3E2NyFW5yv7mzUBVb903THeU6MY54iYTrJBu9pxrJfZRUzZ+Ga9wW0La+ilTV119T
21F9l4oopvUzk7TbME+Urya0gbWSK4ge+igx0bjTpTFPb+2m2/GVRDxJB/wyncmxHnkLr/Ffzz7O
fs6T+uCqp/N+uXaezexK2atloy+FLoo0mY3OBydXdqFmlrt5SJzNuRH17qMITSM71n3ibrGIGuCA
T+XPf7rMyNIbtYt7dPq4dL7d58sSRz5Lkdqt+izC5QlTA16eIRqmSokbGzScoAYP5+X1aaTBiS1A
VC+CAEr/IgmonxhOiWMhoGXJSB+UECta1ZfVh7doRLbtIQjguLdQM5QpmuZEpPKmmjP/V9eN0094
u8v88zx+goje5uafN83N0du/zEhjaxflFFpDZUKF5QAeekPNVomleycxJs7mQyQmPBzhTaV/zfun
ZB/Vzd+BzD+Wx3X2Ttq0TVIB+agO9fFPX+S8GTKLT6/9U/LonEgLQ4GELrYUmbKJG1X6IoIo2nZG
Ln3JAwjsCFq0iXVwq9A7mWYJFuotzF2Z9UTYuZdZJ7DKO8fDMpAnlTGiH6LpsbetclkF3s2ZNo2J
MzE2z2a5K23mPHHWBZDSUhjSHVDZpQXy4Kqe4JvR6L0exARK4z3bib/GRMrI43kpJtAkxpeunK5T
pkFxG5EtEp1ocH5TDbU+tlHF/2MNlJCjmZN0KhvLjw/L3g8weoZi/ZN6z309lvadbYXhqYrclg54
NE7Lrh8NtLQ7lpfBqXgbtxmv3sbbEVVHXLsGkd9bgfMuX4zjXP0jdr8HpXO+KCYJ8STRyRBf1MvZ
JKiEjlGxDgOUGh0fWXK4sTw4xLQ4iG+/OBOJrED0hTkrNF1ubmOYsiwmbSsJHdf7IgYzmbZOeiim
jUeSafLGl/FxFyEVlvgO/8ZLBEfAuNfgB+G1nGSHwHgecWy1XXz24qKubjoVBbI6iJIfBX+i0DX7
54StCAShvzJM46dr7CsoRDtIz0jGKSYfvDnOtd+suP6mmi5PzSP2h1BKjKnb9alj6xltIEET134a
KTz7KgiUY/N2MLGxwkZmiutaZ3WYe2utDqr9PFSkfL3iADzM7E8XVbRs8aA8Cbc7YXQnHOyCUEcM
elD05acJMds7MTtbxMrqBsfvXTYGVnwtZ224CtQEGHag7IzMqG4qPN5vcMitcD5PnugKDttLbhTq
0Y2OCkILc/hhVDMHh9DgUHa59qBFg307zQmLkLc5qLoqZJruS5bFwzpTpYKmZx4exFnYDa9n8dvZ
PDufeVTRD5FalZt3haHX2sv79Yj9t6cYLRUdk1zbNCYd189AhdoMEKQHhf4jGjBmR+w1WzRjwZ4F
HeEDegLJQYSF4SK5gobqKhtZJS/E9KdEqtaWtbyki6R+uofInNPFLUUobmnnxk2sYlEbhPVwHaAg
g+qTGzfXSN1OI2OnQYIVw1aOhg8dNtxv+Qriefc2Tx0Lv28rjjajEgzXl+nXuyjsqwGCJmj2oCCK
/vir3wpe8qDv3pmySLF7SJBlmGxa5A7DlnfJc9owzfiy7Rwk6D15zu3E0OXUbQIerJbmXrlVnJ2q
NB2uclYxC4tqxEmMiYPBXgspiSmHVvsxl4dyZ/q1/zo2J+I+9XoHMebkhrP/7x8ARSji80lDneQi
8SFrqDeaumnYMmKOf4NL+TAV43CQy59RnWLxuLZy56r0B2wl7eI2R00JvjzRZQhJVMiKaTNALbKd
Je42U/w2H0bBsO8skIipLZ2wJDXazeBk724jJsQFtLLAmGZdvQCNEKI0NUrfDDU9Z3mpYB2EYXqN
bEDpabfggovnzs29ZVyn8r3sjz1e8ZJ7KpBE3alBWuxQ0tFOEaumtdLBfdeSFBGLyveepzv6EUhV
7qi7XnS2Nb/c6BJ19Lorkh+6LG+KvhueAir861Gyuj2KIe6tyIhLs7uOca9dwFPkoTU9n3p8ho+W
eGh1xZAvDM2Lr+aZOTFTweBpHpgEpMuqO6eHFVv0/r1eOP692jXqCvJDdSXG3jJqtPxX0MnOwv/Q
QGb0SnXdAO92pCPFWBBbyVXhsPhHBIeSg/cWp5NJokgUY5IDMHGcFCjFxHyvRFQuUhXEYjVZvSN0
X4CTuW68noLIdGapSQZhCTUQpYB183FcZIjJ6UqROl+E3mt2XU5Xvt1WZIhxkaYG/eW2YujT5R9v
C6rwN4s28H8ft1+WbDiyzvaL/T8fUO0zOAzwe2g48FBfoipa19QuULUp7WKlZE2Ppm+kX8/vEpuO
6LX9LAaCFE/HhXinDAkwmmgcX/PFmLhyDEYUiX/wQZruOt/r4/0vPzQIrT8tHnBRn1R3yXRorbMv
68XtZeU3Lf/Ygs8jng3UIw+POpoBPU+huwjVu3vMJ7wVvH+drotj3KejGR7MAmdAMdsrvXE/XYDM
Q3W5gIorF3SQv6sq3YgVKm7SE0rIzrYi9JKiQVxZybbyVEz3wfZdZkXlfZ4VlXcxK0/Jn65VwBU+
ZEmX7Ma8/9Md1OQikHuRz/Xan2MeKTsRicnGjlugCuWfyaS2G8vYqPdIEvGbJLSzrkIs2tppVYM0
aoStOorexSA3B6sy8rVRud4zdJFl6WK0NI7uyoNFvnH7xl/xbPHv8fX075WoX+MWI92IoT7oMxZZ
+Bp1NIV3JRAyPCSaFFOqoF0CJ3duCjBoN9Z0BnfPW1BNiXfzRA8471RI41KkzePiJk2dtu8mqBUC
05YlFhuIAYyHFqeqxIhYk4d5ditL5g8hT4mrM0gxxRg2Qp7SbbIbs7G7c+T7v/keWB9RJZPbEsrd
uqwbCthdltdTB+ZdFaLpXLuUi7F/6Usq/XCLe4RsYaIYJ9Zpd5mRuLgp1PqfGrSrwwj1B3fOtNpG
VtItRSgObf7FTMfiLAI14HOjW5Z7JUJfSY2TFxp3ImrcFLBS4P4Zwb04qC0gf2qrrxIGKNOvs64D
PThVOF8lDGzHv/LbOMK47q88TYgbOM3keghUDRflaREG8knaRHksr8S6K/sYOgNer7WFdb2lGicQ
afeiuC8OeZTcYo+SX4vIRSF0HWuABy/dgLA05/xMGTRUUGp9r4e9thJnidnbX4qhPArlfjGuD5G+
d+AffkHo4PO41sm8DcOghNGJaP1vVnIAoz892pSJEgt1G20WqKrUNz/+Te0CqZoBocWXaugQGHDd
clcnzXXYD5Nc9kQom4lmMBGqnVlW1+w1KmMvkqcw6dwQNLx2juXYOjnAK7a54/j7WuqSkxWOJhzB
pL9nHeUsyiBIvltJf4iaHApYGeMD00bqT2sYwkUqG9cqNcETRfyUCpc90FfihVSMsm0vzHhIb1Mr
WjjWuGkSF0tmiBTBL/xL6lU6+AkAUxZa82HirB3t6TCPwfdZyAr2gqDYlLXD270+Zy1ilKjPJ2qv
faUlPkE6dQPlGEn7Wpv20VWd/NzEQ3cOa/fAIzB6zK0bC5/dI/+U6CjOxAHS3kCnHrWorIqhjk+z
SADQIVI9eXPZ0tF4+gKlyt3Mm0Cxb5zDeU/4liuGRIYp5WvXaOtdlXvDYT6MoNQPSZwgxVqrW03z
8mIxz15iy6dhZaJpYoSdfjPisALyuzhpUySGat46B8RQTiLiGfM6jo1RcDWEyIrMYyKFHs6z0gzV
pqPGW76Empyuu7o3d1oKDCfOB+9bomFaTe1ywDwnSb8qYDHFeAbYZzf46KFRmfO/aRluvImpODc6
Pk93il4/mNM4ekB0Kx0o2qmEFmOmDj7q927RK8MB7UDzPtWy4KHGfnsqWKFWIQJRP9J9259mRBBP
aV77Ls0LrorQ8X+D+YCQ9bevFM9GLF8swFgoqH12I+mRf8iddNReEp/vi6UjVisOkj2GV8UQ14t5
TEffDnESCuGXnDSO5SPfPOPtKpH7KRT5hjykizjhV7KK+t6XRoTyWofC6HQYDHmp66xE5iEzqCYV
CDXdFmqmX9J8zYyuTBmaoBgDC6isDEQprmQHnBDiiMlO6QvnS2FK8trUcjq6U5iPermNattn1UkI
dpt+YAZlWISNbSg3rayfRBRBf/2C8IAIxCExW4R2Q+vWc4IfIXaeBxgg3rbRe4QhpiWrUCj/NCZP
a9LoY948Jhl0ri+9tk/XNZo9HIxOjRaj5H1roiR6xNxawnrR55UyeO4JgYAW3dpI/iaP3k5WGvPn
x1SIAc1Bn1KNAt+9oO87zEB9i85L61/b06GQKefKCA34EDOuTQPZHzjETIi4s/trdgH6TipVVOvF
mINY6TW8S6ghEyro3XWFpOK4ZIMDwKUbt/Gxfh4tR34MTZZpWJ7ESxGWeadvrMhP1yKsVIy1NdwQ
N5fk2PWXatyWBxGiBf1kGX5zg2OV8uijFoz+BWZ6mEnp4Jfu4YAFp9xUnsRbTAzRmzuwvQlurMyx
jt6E3xoy+pxiPa4koDtzhYrgvFCfV+ViVi0oC35arkuunO16JbD3GKvx9KmbIdwXkEr9XoYfrwLW
ygf8W6aDl+QVDUPOxizKeNo5q3lInIk0kSFCcZBrqzq4rlJt6Loj2OI19kZ1LW2dZUHwZGYZvuVw
+U8RZuOP+Bz7Vhs8IbuMZIGbpksRqk6iryxTTnYizOr00OJXiFN8+M2tzO+RMlgrzwS35/gZErF+
jCVkOzyL8WAaRx3zH8ctHlF7CFmQlad2aG86EShKQtETFd1QMTG3Tecx/De3+SjvpApUriv72RUv
P2ytpnA+OG+hKxvooxV6sBGzHlvf4ZJd4kN+GoOdmxfaKXTCYu31erpGXN4+wX0EmNZ1xTf2jeMy
8E2wrtSXH/LG5cuOposeSfomVLGqq0Y5R0BPP2Eo1Nzbuu9cLh+ntE+XJw3W8dM4SyV9bQThMShw
sJ/hD1qWQ2hKAEiLMVYCyk2F9YuIhhRfC2NklWg3XnRjNQ8B4imY2E7LBJ9m46oHjLpuQxpYYsww
FToY1oPTZB/SUuMp6ibFMz+XnDt9OI8U97Kl4sDVi1TkJxBA9+9lp3CnyWLCPritefOb6onQ6ntf
PVEpWAGRMmU8B02DXeXHRZeVSDh0p23+nCPFhIZoZR7kFs2RhRYoHC/npmsYCPjl8lL1EdU2xNQl
QUxdDqWRb8IuQI668otNm6TxpZ2QT6HNZ3MttlwubjubTKritdiQQa99nQ3bJLtz+KoK/ILAM4iz
pmoeSqsJdvP4DIXo/poU+QITMac5cvcQjtU5Q093TKPgIQr7tdUm45OqxHyngkSiwlEOT043oolA
jfc6crpLmjRa7SnpJUjzU0OM1YV8BU03uPTHxNi8EvpUbZ+TPy2nPoXznXlPoRf9ZnAgllcIU2Gv
GNo3yFdfi75kEnR3ihR1X/XSKNagaeujI0UOrEt0kidO61OllddBRZumEQViSHDe2Z1w9UpeFzeI
LKCeosow6PiltQpmNmbNdH2mUKSpQJmOuQKRI3OHgrJ2n9zOn2VvSB5aBG33lw8zWuj9VkvY44oU
ccBVh50y1lNNl8n7eXzOFfe8fGkkI7vcL8zg00BFLJdsUiNgoOBi+spw1kLC8qJjmQTPY6IPBxGh
ZG7futGTCMQ1vuWqO63G8Xwe+3SfPo1+B6s1JtTgR4VhwISICaDeCcuEIvSnXUvUR1Xi+ln+XPtY
alGF9i/49b6CExSx+VgZlQEBVoDa/2laTNS58a2q9PwgNpq1c9OYXnsWQVSWyDK4tr8RodQ3ykl2
+/NlkxtF8i8E+71ji5DVdlDAK7t9D2I+dBpvpeEUverKwdwWIe5tbH3WGaLtq3ocnRtD72B8NaP2
1U4hW4kxcyoXhDitHWW32IgIUf5mwtqBberavDpjbl/pC5yi9DvbH9fiH5WoVB7kyEQFaNpru0By
72hVL83M6+5FRqnHtOHSONuJsLBMe4+GNx+xaWetaLGOz0HQbWJ9TI+53q9qVkvXZj5QQ0fPG1KX
j7yMh1330reb1FyJqUqSnx1cabeD441Lz0NfOxvSduX1vXL2rQruN8WdsxcN7Qq1TuUcTmOZa6sn
xMpZtluRAp9UD2ilx/6tkH/RJvckIQ4jxtn03YpoDGTkbQRsPrJuR6n9Jh4dFSovV20uJRsFZZhD
U4cmolLuXR336PdMj+1aTVGec0qXRhqPdHGQEhRvIqs6iWjOEJA3cdXbPURG4PUDIlIge+bnonjY
qUrln2r356dhEVqt6p8oVYlgfmSK56OYc5uf88NSnBX6qRWyXNPLKrfD6IgWhr9n3wgYJsRwAw07
wDJYx1Pv8wP+pxrhI/Z4qI/icPgda/ZblAjdP836pU1hlSO+nq8zEIQ/q1p5Rgww/ebBf1mm1Lv3
SPKHK+HwOxv2BkaV7VC4u7OjVBtRLa1fDYRT+970WQO2uKuwAe+9cIn2qreZS3N9Gl9lTnviU3Bn
e77+4+0k9sLLSPjXyTRVK9aN5LfQbxAXOUl+hRFdB1lo0RhSyVaEQUcBwbkqaje/SjsruAvQ5t7n
KMgt/KaWY5RVDW8lyZFzJRYHPH3Ku3C4iSVI2ODXjvPzz+L/xhXrPWzixXoBwfXat6U1+Hlv1wVR
/IX8J+QGmpcmQE62hQV8NnSn2ltyrq2LkhaCBfReZGSNEqzqsowgbDfWNYKYaCkWlrrDeIaXLnbY
h5yd6wHOiHkQ4XwoC3nTabG/m4caM+o2GvD18VEpKzSHMauj+OZfC0FpIRdtS6HJlgoJaZSvJNiE
dthe+XC7l2Jap215ix1FyM7Du8a5ONzYQewstFZzNmFcjghKpdiGRzXsUqXkw4M24rIyXOtrYRk/
+hELnDzSFpYDjG8xesNWKsr+JZLAUqhN5a4GiuILu83K+0zyF7AOzbu4sov7LGyCNYqW0ZWY1ILa
unFhIIpJMeQpqbSoKUjuRCjJcXcwPIMNfhfVOXWa+CEOtfg0QpVc5QZ43KuikqEUJTT//JhWoqyb
dAzFqRgUh2iavpzBW8oWOabZl3QxKEIet+bG1ntpjxozGjC9XgZ7PwifIDE4N26RODfwwijUqoGE
wFw+rMVEhxgNSuxw2Ni9WMhPBTxW7H54UlUaJ731NW9V9+D1ebVMKfEUCepCj2OKD2pjqOFZHDzp
AUlD91ai6HyujbQ/KBjdzfNaqePrmffqSoypcvXdzvqQhQJSrP0mHgL6gl7+vTYSc+WYanYMOtm6
VvCkRJcUfOU/ZOSerFx1uf6ksT07e9Q/takOIqLQ8N5F0xwrDVrOU2amID7yFk1zg2lGv1CCBvOd
odPSgJm7fN8KLOk3PZXQy3JdAI/Tqj2gpnXFlxTvnlqRHg18qMsSmocrVe1ZVtJdHGfSo54a/REB
J3TipqwwR+UkLPwc7Rxm49CvVnDDQRdj2LQQt1azOEayv3m3OUCUK9uUbvj6Lwg9DR0BLwoR5bA1
3JlVBIitETX3IYjXrUmnD/u76iwOtMuu+zwz1jXK2IYAVZQV/WA/qCneT4u/y2A8GBkUbzppcMt4
hZkSe7PJMDSfbEKdUepuQn8nRubhOdVXjORWTMSJ0k+pMqTcTZvDjdgGmayuqZFXC9Cl8a8KcJmS
ub+sxA7oENT1gxE7QPZRVz/2uaIcLGnRN0sWidLqAjSJg71j4oole1a5bz373bjea+EpG7OXxEu0
My8frMo154uotGS2u3SQUzqLKHQthL5c91KXUSmCLtumyPZisoX2jbzEiK7KVNIJNLPehIGlrsTd
zKEc9pYKo9ew3eqqVbKQkqZDq9AtjaOs01kpISYuOrf2X/ju3bVK5D3oGi+wXE20KzlAumSYOlzs
pjdVKQU/rVhLUDSIm3tYRNKm8YdhC0KmPaMGAGl2Sgkjqi2gQJ7jTuIv0vqA19Tkd0Ik+j8sJi3Z
shTUwHlhwCr+uBvDECr10DCMn4MAhY+2aG4Rga3OUa1G+7yKigWImvosxnILg8ioiJuNCMXEqMFz
/nhVLynbIXNq6d7AHzwdkW92kmihN/MJrfXkTpM9dU01io6wpdXVQRzcxChg7cvfR0mqDqln9flC
tdTqIE8HkSJCPa25TpzOF7+7RtynH8pvv9m9CimU7F3vX7V4D8H+AQcNLvpv/7+qUq78LtE6BPvT
5CrxlHChIaN0QlDMOomzHPmWcYEL57lEgnAnxoJpUdEVBhP0ARCclNA3E4NNFNinREUbJ4K3CJrc
YzNqKjefzlo1Vi9jcN1ez/7/8zq1vKoNb9yIPqUBIBipNAprYlssQk8PhV+J9iDCSO/xPpyamvPs
nDxfW2etjYHOh+Q59KqSHxRL7lLuFetoZ1l2Yw/RNpma++JAvV5bJhC6NxRg/ft4dNIb09KWuioX
L2U0IP8BEgpDtVbd5hGbSDQZI/YFmrbAVcL8GSFRxF/7pxk10iKJ+3CfKzySzbzKF3Yfp0/ewCNf
8ntlI8K0t74guZvepSrNOJBj13hTJk9BnFW4bzZQDUQYjkgkIBpx6qDkPWrprzAZ06cuTtODpmON
Ie4F0wBHFVuu9mJ20KUl6gklgFG5ZzvBv0DcTE4C70r8Cy6h7nzJkAC7a5y0OFetcZ14vrE2jDDY
NcAjV0gXQsiOc/c2CCeMbFQEL3w5vgV2pt1rKLfvzABOJC5s5bNtvUi15b98utBtlN8A0wS4af74
G/gFUrahJYmHBLgX4o+Piw6Bs6AcjWg7uKXMK0lTlj30hU1uZRGLaNs6d6xvEMXhhd010S06iOXj
nOFKSFz3KLItKEHm+0FVAeL2PVUohCJfYvQrj0Kqy5CTYt9NsyIUB6/uXgZW4UefheL9fH3aoaW3
jBTlRe4O//3rLuQkPv66+gT2UU170sWhOvfx16XNlgyNZ3rbC/oNt65ugMSybmLFOaleCvcabKcA
eApYpxhvaU2kAvlJyX7Yew1yNJls1ZPpp7YZgEb5a82TPsTzvObG1Y1d/kY4A9b/p6oBtUVEHICs
GWjY/F1xCs/KppAcM3k0e9aLWDvZ+lXlhyauwfGqaRv3IJmae/Db4s73YDaLSIzTErXKxRxDg6Jl
An5v23V6shtMVDVTX8+SpaU2ysJyx2qntUZ/Lgozv83MZumV8XAWQ2mGCQxesvVKhGJCVx1UEBvw
utNFFqyqY+WPDyISh95Vclh5lMNasNrrUIVwZo2Vtckal49TCP6S3QEqiXIdHw1QJF/7ADiJnQwP
QCC9XRFa4dJvW6OeYEzjUtUteyWevpdntXgGB3W20fHIghONVifriY3wGREWI+KQR7q60HH+eDch
XEjEFagrJhuRh/7ui6K5KM06OcTG1mvoKjpRcajfzhBYYkbEdOhtqNu29aPPHZD6U6LUy9e1bN5+
KuCIcB5DXRUrOP0oRrKJjTzXemrVgzxPgXXh26m/h7ojPXqh+6zz0r4RUQPnXc/sB0j6yZ1s+Tf0
C6VHFZ2pgywjGyoUAmCXBRuTGnnVAXk9w5xKz7xkw7uKP4gfyca9FHIo/C5bOHjZHsRYkjubrE6G
jRvm7UFypeYgZUN7cGIVU405Fmdzjj1li5D9+rVPd0BtlX572X37VJ32vps/zJ7R4kxHJmDRZw4U
gWFyjvboAcx5RgZ1r5LCkXUd/n9KgOK9WbL01aZQHIQnYKrndxNMeD+URoB6QBu5JyR4Fp/SwgKb
ggutETcx/RBVpX8jDmlfRtf2cCsCyrj0C2gJPGaNOu7SsUv0hZixgqlrqCvU26dLHT5MB7sOT7wq
wjOOAIs46+JbEeUmUoEeBWQRiUMS05scIcaxLiRfHPTcZxOW28skav1TWg4/KxdN5sjMbRHlk2Bz
KKFZPc2JiGbpJaoS9JmjyH0318JmW1EzT1Zebo6IE4foXE5nddePlzMxBoFWW8hdDLMCje89lkf5
XssUlz6p1SAsejlXdAimSRineDu06s4uhmGHk2t8VG2MGgppcK+bLhnXEj3qc5bkAXbwfv2QGoW1
cDsaTn0b/AopBPwwJr2GvK+hbgQIw7YBu8WqLBcW9pUevJzmmBSS/YI5359YINpPqZM5Cz1XkocM
et/KtWGR/fdXw98o18hy2mj+Tw9V5PuY/iSahhmEn3ZFZT2gHy8vxCKpyxsMcLsw3ou+Qy9BMc5l
TNLEmknMJkH1OisrmPGJ2flaMasa/a5Rs/zun66fL/BVoOEGiq3DIS16AEk1mk2fqBxmA46fKgae
TZfqoz1ZYukqupEUOrqHvHRLpJHM7kGn2tIAUkXO6gYtg/zriFz7vreyqZVOSIlXxuhRG3hIEpqe
1YBDqDGzqpHIN4xsWQwFSn5GjVofnhRbSFvFxkCT+6EZjbNYEAz16C9skOr3YWcY2woN141Xh9aD
1GrnAI7b1jN8fYtF1l6usvQbPhbyKmB/ctK1FG84RzXWTma2j0llPor2xFtqUqGgJlKt1kUQekq1
Hfzruhwhylq1sEKGSr5SYkhvYdYcasdnMd4Mnn1S6Z2fNGRSXtRkPJt8KV9QTf+FwLP5TctRS3ES
d/wK3dBf5qbZPvSoK7NYVZv7OEyHVdFQXZKlul3bha/fpKmEtapV+tduib5X3+j10ex0a6tKvbNH
0yrZ47LR7xDwlA92UWTbwYTF6QRZsGn63LrOQ0Nam8jM3arAeendds05DbN4FSI886UqVYowato9
1p6hLZqkV54CS8JiOu+kZ2scn/hNyh8sAE7W/yPtvJYjRbY1/ERE4M1teSep5FqtviHa4r1J4OnP
R5amS6PZM3t2nBuCtJRKBWSu9Zupcn5aAjfkrggP6H/3u0rw5/Qovt+NxVjd52X1bYgN7VULTHXV
BFp1SBoYrFoqFrI+G1pnWwNK3AyBo76GwWxj5oZPorsbuLn3kzfGuxKOOxS3JlqSjUy+m1WHw2LS
/RwrFx90uyufIz8NNrqlGIgc5sGNG1h4OKhV8JII+xMakt1PZVYv7yxzYxexvhvZjGISnHQPWeEb
G6NTe5Rux4QHYlBuujosH5ss5nEZGtk3q5o2Wlm3x6SI0qWTlC6KccosG8dBFlEDa1iDWOFK1mmO
hsmzPFWzmFPZ6XLqzcPRC8+PSfRuGtnZjdDud9Qi3euKh5a6UOtbX430Q2cjRhcAN30CqYpummLm
P43wVUzh9D3nxbwc6ly916sp3ynIVu5MNEvPSsgiL6ic6lsTYJcxj8ld91enq2gBZ2ay6fjpHS0D
Sr2i5Q5Mg3Agj1CrvBbj7MDT8DGadamlOLUxy1TL+rqbHq9V13rSyY+yJHwdThLKsZc5/rZOTiKv
MPTp58wA32FHrrWC5RU84eba3LaZe9aVOHySVbbVHhpQAHfqXOV6dQbzNVK3sjG23AwcIFkcWfT0
kUAqjnKOGjfLZujX8CJvjXRq72wMbx7bEJWgNCH+qPXprkJlZt3P4Ug47wja6l5zVxlG96h3wbtu
HX4gKPi+GIkz7kriq5knIBvolVufBgvQoTzIYpYgSDtYVo4MrW2cfa0IznF0gFNNoFlWKcL6Yqhe
+1Y32dzo4DeqtWxllVH+t62G/gFg6sL0cYHnkhPn5sSZ78PWqjLybEJvUX8mcU0WbcOztjwI1CFt
Aqb3F+cFz9vCt30rzW3X0kSb7NnOr/XhTz3ntmvP33NKc4ffpd/jokSpt6LOJ2SOffJgfifIi3nI
5vSAXV17xP6cGnkYQbNtlRgT0Q8NjZ2yC5ARfqwD1JVX54cwsWAgzI6B3ODFrYWcsCzJg4mF5ZYH
Rb3UrBA/hr51u2XvuSNeKyjoADiDvIlNijNGWEgYMcqEWLDIKnmmROTZumBSeA380UBYEpX3LBhv
Y69BKm/Sz6jgg/jJKpTSE6UCL5Rbj6EWq0fWD8lizPRvNRvYp0hzf06tHj7XWi82Y45Io+Yn1q1p
GiFQ76DZl3iRrQkjQglrrQenzMrHpMy3SWYXL6gPxScLd7OFLA4ATXlqWe2mHvLyZZxQoZ8VwYuy
u1XSPFsRTNShCRU2t7mwitugXk9aA9YX05I9S4l23Wewl7fjNH219EIsxqRv16QU3Oeu1B8MsuTf
s57c11BA5QDTZe9SAwjEf+hB4LnA7kPTtzCwtM1UtmSj9CxDmG4q11mpZp94l/2A4OH/1PXXru2a
cwol3Nz5Th2wdSotwm6pdRZYZxxiQlxryBLWZ7VUNlLRSkOl99KDT68eZs7nGt+h5qYpzWYZZglL
8LIcP5MLQY27Jsihl6CTAAtHiiuOF2yjH3bBKRqH06AGVUBsJ1q0SgORt4lRFx+F/ivQzFvyA8m3
GlL2As1m/8UtMZ1iUZo8jX2krXz+mHMaee0mB/N/Y4XZuBtaMEhj1IdHf7CKXeEW7g1x4nQT12g5
8B9DTcMACTAGGfKLrMGnG6MaoXDphbEPVGXEsp13QDl4JDv8+maAJoUUPfWm30wrIxzoNj+4hgrd
9N/d1KTCbHR+ginYHa2K1nrrliRw8xPvF6/25MXkK0T9on4N0KlYp7Ybntq4qm9TBFwhrXT6Nw3J
mEC1v0cqWl5Tm3hA2rBRaNo64sPq1UtSZLeZndjfszT9mSuifnKqqvxvS1/rAyWER5VHFEjXiIMS
A4Kn+OewSDskmkOwZnwGZuU91OYnF9vDFwOdk4PVe1A90qR6zSI0vWwFma9eVMb9oGtoolCfTMm6
x/kqhC62NMoh2cuNiCxGmAy+K8pWu2iPVVTee5ObnnwtEpuwHsqHtE7q5UC049XIpvtIAqo9d19a
TvWrscuvBnbJLwq80WUmNMyguuhX2zYqqvgNWbeuHL+ETv7QIPX0WM/1ISwKhNCN8Ut/wrW3uLu6
iRbJhEz+VCDbNb9xZVyAzORwE+mltbdTx2y3Fgqdi8oy4q2T9qwsYfw7NyN+EW9ZEEdoK2Du/cmJ
c5QBQ3UQJ1n2MQc5BQM+ia0/YF3x5wbZxS5thsiOrVcP68wdnlvTPksIqASNIk+QnuYqTC6b+xCl
QLRBXLGC+6zeuE5brR113gypaol2SzT8aCPosHpg/XLc6iH2XeUzShDWMolr7Yx0psPzXyOI+nt4
5AP2k8P55i7DbSswf9VR/zAZeJ90pi92TjTkdw18EPR57fxzXUftBkfTbKvUTf45dOzXDgnBc1RN
0aMHF1dWj17u7lC9QJtpHpSP7P5MvfZPZqi2L1GxMw0/++wV2BqR3q8xnaI4KOMjNMG7eBLjl7z2
b53YqlATbdOj0Iwe8X7qA5zoQENWT0Y7rnJv0vD0KJHaQ2nfYCV/AvX//nCtI1gn1ibivwvZ5dog
i0B8xRpqpbPKRTOiKpil916FPivLDZUXZdRvI1wyTkE1m5KwLDxkQE6OBjcomnNdh7hLpm3UoHfB
nU/ZesSw4CHFH21ZunnznLQ4zmPU031WQyTAs3g0vuIrRfK+LH7WqPqOie+HSDRuXQsQMbFWf9El
QYRhcEH2zHfa710QPRr9lMe/MAVguTqnOoeGhI6PnqU6lwo3Ovg83+5lG6m4S5sxqxn8bpPJ1L+O
85I6XPUi1y+0D8+MbNDAXohkMmhaSM3GoShDOKQz8boNHGVjirQEo8wvsnv01GDPMj74BcNwH/pF
9EosRONBMSS3qZcaBxVNok0W686ji4E84eG4+xmjn+2ifVFrlbqY9Fx5cLWp2LYsBg5DgM5VULHe
rPQUJ5kqOEYe5iWNmuDZMKtEEvgMfoEVznLT+KWU7WsBKuDF6XDgqdxuujOcctxNBuZ0ht+Zm0RJ
wyMSN+jzho12NGotulHbKl2D1kteDJF+QsCh+wk8adMlZjh7RmrsDMfwDKOFJ02Vh7ug7o17J8Qv
pRp165sjvrBkhieS5oa4iSS/xB5KcZwTy2ImmsgGoFxvZ6Y2DghTFNNCHS373Iv2tUY3+HPvjuPG
yU1ijTOCrtXMldop3tOYiuoEIS1aqq0ZfUYUG5whP4+dLHpTfdNhJPNQ+217L4rkUZ97eYWBcm87
oiY0FwneEflUwu+5hTMoiSC+ihIW2RXdNkWjA0QgIgnz2/x57PqVglbYnaxycifa1Ti+keQxjmky
wJQJHG9rlg1PBjVVVo3WdU+JPdgLte7FlzYo72N+HcGiVNaYh+BtlcflcTT64Fs7aagFBJH5rE6o
aM7oKZwHeFB/kqakZYtJUpflKHy3poGDWt8tFYU77dLKn4UVpf1f1IXtv7z7MEokQKxDvUDt+C/U
fE1McNvtSnkSXq4BSjOM5VhN/Z0qsuTQiNrfwOounvyCZYmpZ86PEkBn0HITX/uO0K/3Y3LLsoDu
UZk/lVWYLkrsPa7dMxUpMTl1CjH1cOk7T23NNKDGb/XlhWGPUwFciDQ9tkR8f9atdhi6IvnSNr25
jNo4P2MGo+8K9h27oNDiM9berMGUIviSQaUPWJTLQb1wEqKgAGwmAC/6/CQorSx6cgIsaWZYRYhS
2RPC0wtJKZFtv0tjMn1sm8cBT3JW/yXw9teNElQhAwkRFRykiibOh6QM4RvfBAfqPBnk5FdJNybY
IVr+AmxgsgXh1xxd/N7LhTxFcbg5tvPh0pKbo7eUlSJtSCFPo7sMMgsIsD3dSICSxDHJsw9gpg9F
IawRSYrWNnew3BB1QnicBXjvPjqazqLTRalVUyrn1CZ2v27Q63hGYwbN2vkLz8oTWijWDzkoUyIG
OTFWyQZ7fjmoSYLZdss1np20ZKmf3ul6Gf7ohFi7esNdUgU4x4+gmKBlfnVae/rsaeitQ0KyHtQx
gb2fRDYeZKaygziq7hM1CW8scB4bcxLKwQvNT6FPlCwFHXUiROcdAfbGGyWbxBP217P/lRh/+uDS
W5MfyGwXRWYmfhaJZ60jr34bRCA8ugxi21r9HjRKiEeNxlqd6tFlUDxfad42Xa7k64p4Un2bFAnI
rW1vehmSqVMYfZra4CtkPu2E1Ut8wC/LY7FLlBEB4HLdDEOwM+cYZGWgI2xVo3eJQaILtpj3m89l
aqFgD/BWUTT7c4nC70xQaLt22NTEU3auFTtzdWXExTkwk8+Zk/no2iEp0DT6C/qT/q2skgdZ9LAn
JfAenz7Um42uLzEvqNf5+JB0xngMTax0yICgeTCfXQ+yLgn6cpfkJ55Qbs++TX3MkxkpnvrWSZvT
7A6K/Avdze2T3tv6s2zFYMQ61d5jUA/NHqsW4yWZvA1JOvtRHZzwvg7FYzqz9wqz8XZaltjoUevG
WukQcirKOt8J4u8reddq7pjvvNHF7UQuA+bWzC73vjZurbL9Zc1bswGGxYYwjk0VRSXWbrAMcB78
4ocxOsoJ9XznRi5wQ20TOWqF39y85tVdG6c9s9f7FcFpljMJsnxCjZG9a0Jg8SzJ2GUGK2QGwlMZ
h9mjNcXv6yd2fUNuZY9zf6vLvFdTP6Uj1IyshRydkDg15SfCLWHP0t9dCaNXd/Zk8Q/IwglIaOve
tElYPCttsJb7zDHvytkKJl+KRO8exwFB89I14o1MFGJNaSyyxPROCV/ZSx6fS1UbPwEbfLqglwDp
GavJUNQNa2PnkPmdcuP2LdvLGAtRq03OwRzrxNTrYGe59SqSIQbh70V3lR/5e09pmm0UeCZ6zqm+
cAEZ/Wj1jZk0v3JIKq958UAwuID9+ceJonysed+UAzuJ8cG69smr1nlVYWXKlAOgpTlH5BBunX9O
eUPKSI+0YCNbe/it1Sxn7WCVg/q0z79zCQekvU0jJzkhcB8hmtc4r11Wr5u01b5nRacuPC2Z7lMW
SSA4bXeTRsJ7ztr+Sfaos4gNa5Q+t2VabTs3j/Za2lUP3Rx8kz0cBCNKC03jkmfaqp2FYur5IFRY
UGqYaStXC/HJTOyYSsfGVQ0P6mfEn28NPa3O8uVTUGJAeZa/27ntWmqN4F3p9zjf54f4zy8fT3X+
+v6fcVJkfjQSdX8VWMJcu1ECdRifJnT+FU10WHcAJvM8s1/1s4+TZLTIs6Dz2QCZkNNWMWZtC9H2
/qbL0RKCVYSAArGJY2UOLtlz9SlxEm9t86jajmYbb2w/Jyo8owskOjyeJabaAtGjCqYhzqHN0ebJ
+skxvU+5m+g4flJSA+zn8vgpiYjaaHbuH3hu15hnYv0LVf6HA8LxvvQa5TaZepxNoQbejh6S3Fky
3Idtj5te2P2wkBh+rYmsATrpx5fY6KJlhNFDMgbitoiRD4hct7itPcfHSlI0+5rdacYecj12Vf84
6Op0SqPuizbp/eNY5Tp2u32wsT2yCiXvuh+eje0F390u0WJlV/ntt7FGwC8zs5LvIzBWQvPqrxp3
e66Xzos5mv4WHne+tauyuw/t8iYFg/2aZsZK5pXUFlmwURTh2Ymre6GE+NENkX30c0hE8sDrE2hp
UaGTNxO8ZkJc/0vovG/J0ESV9zksMBBuDbU+us7YElS3eZV2WLkY1lBt6sQ372qeThiVVe7GFSAK
FtDtkYLqEucBK/k7A/ziVw2k06IoCwzinLJkwzNuCtV9wfqu/+a6EXZ5om7WGMvFW7tWtSVPAPHi
2Xa0qM2w/x6gY1AHlQgXnfHU43f/y8JTmE3xriU7vxodqCZjoi/bVmsXAl/abWK23rEYmmFn4y/r
T0W+1kbkB9IGKzdg8S9T3g2bHkDjpvA7duB5e6eXAC8b0KLfukScXZKtP0k5EbPBgjLwQ3eDzlN7
SMEzSZomHf7gc+bj1MM3SU9DEMb38lBVqsaiHOzlXJUoSr2McLVcl1aBw7wzQhwR5efBLc+VnZdP
wKmftNpL71C/Up8LRftUBJpzq8dlczNa9RkGB1yMLI7Zwv2M1Q4LxCh48CDk7wMni0wY9IV5Uog9
e2vMuLNXYRM1Lju13siiMtp3bsn2ENMHcdvZ+IsHSp6/mkocrWq1C4+6h9J727kA15Emk/yn0OOs
QmwrKcNgm43irV42JgQxCdfMXWQZCbMvilPkq94fn8mM5HdVGj+zOmluxyHmTpoEVmGi6T+pLk9q
MP3ZliDJD9674j5ze+NmGJydlZq45KFnR0DPhDswN6qjL+77AYOhckq+kWOkh0DaYu9Fs0GsLEdI
GeMBgOOdP+Q9nk1u9YllTLeGM8FrbS7aILeWqqd1+xxh7U3kleNStI2CSpVt5MfLqWN2bJNYcblL
MdcmAS8oV1eWobgtRYgPSjOeqzG27tys3bL7XJue8aMQGiu8uP0mTKs/T21WLvXCrTd19DrVAL5i
djo4sDW/hPkoXEc8N0nonSp/gvRdpfBhkg72T8wjHe1Ff6eKKFuU3M7nTOnKcz6fOaZ2znjoH2WV
bOyLJtsKzHOXsgi4KbtVtPpbQkq4aBzrqU7Ufo+zVL2URScKJiJvyVd8J20s5EbxkGEKlc6lsoBq
i8d0h+XToJym+QAM8O0sTTD660P767Xq2u3a14MKTmqDq/8e6djNEfj1LzwL3cNQNfHe7XwPLu+Q
7SJTwyggipptWBvJLanEcYMpQXU3ubWz9jI0WYQIzh5v5l2BOe0RIen2EHL77zoUYU8GErcbfVSn
u6Fqi7UP7gOt0wTNcFOoT2V6X9cWqAN3yu4RJI93vVnX+zjw2rsx6iLiXmn9qvv5jVpxpycp2AIt
b77EdWcsgVhmZ4O06w4glbrrS/zDq0KHJ0kUda/h04gSozK/MgS2DY6hfbXZWOhqbf90y+xRYw2x
bIgKnoWhYEkVl79M2IAhz8LXoOcTijApzlYe4Rk0trcut9I20V2xHSywMqrjEluwQ/1FtZpvup3F
v3L7BngtyhjczGeb3POrE4K5q3qteUCnp8Niqy1O7lAfvZicoB8ozRlqWIfJJ5mACq/SsKjTn2rI
NsvLWZOA68s38EKL4zQZ1o0OjmQVekL7bIrxhhiIS6LS03hkbxrVrr5GoTWthati/PGH0wmkGB6U
ZO3ZETf2fdZ08dGIAuQBs368zbx5+2JZ32KtDODTtCOeJm23tQOWSCir3XdjHnz3gMkttDwbH8bM
FFADanVT5333QniCBAk9onnh7FZFdq+LpgAH0OxUJ0j3zuTZe22KixP/y2Q7qq1955mVt4rELDM1
xN5u1KPxlJfwKIbI858s02zOTj0cEijFwhALoyLdGwxtehOhf7klg9yuJbgr4Ltc2SKq9hL61aFI
D1LEbRGjwhym6dxFhxjtk6r2+YPqF4RMW+to1djBGGYv9l2nBWtM9vJXGDQ/yboM58qDk1MY4Y9o
fuZaibcoe6VcRjpx2NFT7X2PM9926JP8IdDxSlOLrvluezUqrJ32UyFlUamR81ypgEQ1LXl1x7pc
FbnhnbP5gDKCWOgxP1TfVnRlQSBIW021U65Dv/bOsqPn2ebWjU1vca0rlQFiksWDZZ5FdkutwT67
l7kvk6W2tg1ANfRiehmVIFy7RZnfKAEBQMierJ97Iz15sffFSQzvJjLYX4fN42QYEW7i+PY1HvIE
tX9wPFe7KWEWLSeE0YGe4GbgpY2+z/t0vCvnQ7TLxyzfsDmOdiU7BTxFOv0FndqvRj0Mv8jPTUDM
Waiw28brNVs0rVesBbFvHpdpMB2UlAe1qVj3A8+RnToq8SqtbO3ZjgNn5ydKjkZqzv2qpZ8BwqSr
yW1YcKnleJp80COZYTmb2DYGhJySYuOqo3Mqqq7rkcDqHq3CyXay7nrQGvePLo2rE1dzgH+xGkFK
smle3EY0i9wxo089avyrPrOMc+KFbFHBQgDE38bGBLcDJgn4HnRYhV4J3HfbG1EbbAGJUD1m5JkW
sOmHvazTMgM/26mFDa6459iInJ/korCvWLZ+4D7gj0aIXVe/qlhVH0CeTgdTAXG88BG9jsY5NIHh
MQvB5LPSROmrUEOYBsCBZsS5SwA8PEAn6NFpNOxlMrj12ob8YIURCckgi05qOeT7CNsh9muqsqqc
SSe15/kPoyMeQAPfQGrHpH6KFQIsSbf1tbq4J54Gl1ypcCnWWvj+NqsmuND1s12M8c1AXINQSFs/
J2Xh3nqJ+cTvx37CbFydefx/UPuxV88v9GdJ5KvYxa2qngSwZPbLurhq/Nu2/C4Ldhiq68LB3dpx
6umcoGm2MLR2gFKCo9+lDpmWrZ66YC/mLrKB3QLiNgriPdSUIk6WqpWzAJ6lHAfPqU5dl76dpUaJ
91lP3lWJRNOSh6XP5ZQnEb+rVO03eB2gd2ihFaqocPIzDW89eeBn4O07KHIGojA3Vm3zAsji+7ZS
Em5/HousYJ17bRpQteGb2Vu15dzLutYtDnrSTLsidnWUwaDkdalNFn5AtFLNEcOpxluyTsZZHUeA
6H4Y3Id86u2IN+VOYWtZ6cF0dpVxDiHcgWBd9ZZq8poGuemVOiSq2HztYWPehP0PEOYkWrux3Hgu
gdsySpxD4zesxeYzLUH36FIpy/LQOrdkecdN30XtmrApKYoSCqtQ0lc/CZMvuEDMUjZK+4nnPZ54
sR88gkWJ1mZc+3e2yo8iSr6yuSIB39WwLjqLV8tclAfh6aBqLY/oAIREmvTBsQ+5WCki1c9G84Cp
E4xUDEgR0+ULRssCyWvVq9O9b+sC4o2mRMtyIh5gJla6iibFuJcHPNtYFuBJstEC9a2ubjtcwQa9
2g9pbV76CU27JaFnY4BteZsynnHijmYesMidFh7i409aaDcPohELFWXdJ9PpsZpTlft5oe53jfZi
gFg9ESDwL0WrzLJlPIoYL/IyxpSrx7oE+3Vli3ZWSi62+O76cYHlgxAH7jXcE1tzuLeQQFmOXjpt
8dF0j0mtfArjInkQUFvNrm6egnGscTxyYau12m0ZKPUTzn7WEue2jicsRexz/K3WE5rxW//WKgBV
wbnzb/PY/qFNU/wSZDEenGpIRsgLkhcbmtPaFE20k61QWdDcxKYb9Aqt+IMgMp0oj6prqg+8P4Cx
UD04uK2lYWEvbDaaRwdTuGXZW8bOMpp0hfyLDdUtaXYZAKYVBH77OSOUgPGIq66I69M6qtq2LHi9
K4ljEWIJ0d0EJrqWY3WvD7alVmIUJ8d2gM542xPnmzuzwms2xQQyXrYmPbE/c5yqSxGYFi+scVA3
snMuUvKbg4nq6jyVGiT5uu4IjF3GDoO/ckhob2Vno2/1VR26/qU1tZsOYZKs2l3GRjgzVz0pIfkn
JFOoLMmwJltclHaW4/V3PZ4Fmwxb9ZObHEGfRE9Ks+w1VTwpmoMxVj18gv7m3RRmPuyqHtatYgzi
rmvRDox6D9KXEtmXulb7Wk0I4V2qelQmbk2Szb5aIlAcs2MGaI73uXDFnZwjr6MUsZo82ro5zm9O
LljiRc4K+HR6DAIY+9AVv+Nt3H8tyxAfj8Kw7jLfinfR4B6ww8vOnZU8d2oSvEAk1w8YkiCj7Q3B
S5207YZY+7iRrYAHGvz1cJCUrYVZP2ZN0Z+DyDU+dV+bKgt2elioq1JYNVIvdr1qIBxvm5gkJ2Yk
8ES8EluXdWw5f5ym86mpZZW+fNfh3amZaeUmGQkfBNaDD3v2k82f9+iZwHgHL/hk8Gu799PiIEuK
Jcy7OBgfZCmecqRLc/Fdlmr+aHj3UUW6tQo/TTWiT+5Ajk7OGrcT9rggU1axrRh3o6++HUxl7ygi
uLtWs+AvD6kfPMtO1/rU7LR1OJIp/tBQBLG6qHzYAtfOsgvxCPY6CNCJ35fzezaMVq1pzwgZbCLR
jq/uZPurqQXUPGq5eqPqhLvATq9cRHoQLqjDZTTb18gDhlhvZ6lhudzeOe9wB+Ma2ar9PksLTPKG
HkLJhwbZWbaKTgnetcLSwjfHFg1RCWKvl1mbxl2kzQRwr4MNToBlnPIDOm9vh5ilwiGdD/Ls2nDt
d2340O9fdLlOPwGITxZy/us4Wbz2uV7pX3T5MNV17N9+yr+92vUTXLt8mL4JZmDeh+YPV7pOc/0w
H6a5dvnfvo+/neafrySHyU+p9bhGdjgNXv8EWX8t/u0l/rbLteHDF/G/T3X9Mz5Mdf3C/qerffgE
/9PYf/5e/naqf/6k6HLUrA6NYomyC0u7aL4N5eEfyu+aSEUxKk/dt1GXcmcmxWWWS/ky4N2w/3gF
WSmnej/q7z/R9arXPip552l9bXk/0//3+mxm2HoLM2Z1fr3iZdbLda7XfV/7/73u5Yrv/xJ59RYO
hFWJfnO96vVTfai7Fj9+0L8dIhveffTrFLIlnf/lH+pkw7+o+xdd/vepwNR3qxFrpoUZj81tN4TO
ugYRv5TFsJ+1Hsy8AblDKxgta6lWrr9S3KbQt2mDG2NTe6wo52bZcRgDMHGAV06oC9QHvWgHcyWb
g36NVbF3A+YXBp2s6icvPVYeq8BSL/UtXt/OyiSptIT3tyTNAPRy9tm7uPBJQz7pxQdnDy1WeWoN
U6Isrw59uvM28Fp19fDzfSNGnrpJv/pRo+xNtLqXeZYlW3JSxKPUrHgAlbkzq7y9RSUrf1CIvpws
rz3LNtmr4s7deHY9rODz5w+ym55ATw4JthxkF91XWSLlLE2ZVXZIywIMlxkDFpwvIhv+5dV1tz87
lu4TRP0PV/ZGJLN0/1uQG0TgclfcTCCxxoWNaMuNLOMSGi6H1HtrvjaYv7vYpkKXYqBLId6GybHy
IPt5v2exqiTcFCbkXa2E0WLUMVkAeSoPRAlRl72W33VKXPcG9OW4fTcG5Okf3d/VooqZusvBUAX6
imjvY89n3/Za5NzKsxTTkb7HXfdDPQuiaMX6lN/QhwFDG576JEBm4485ZA95KNneIt9l99trnTwL
U6ffQYP8+aFeTlI27rEuJ/sgG2WVk4pNpo5iL93OnVlsEAcui6/IWeZ27V3qZaOsl2fXA/A6+yiL
k1QulKcuyRS/jt/GymGNGfmryKhbzOqyYQMEoF9G8aR7C4QRm/Oi0giS4Eal8KsFQk3Yzh42sVe0
ZxGo7bnWSufg9O6TrLrWo5v2ZGWty16DrvKQAUfe2GbQL8d5pKy7XEPOdK2U13GdYLxcRzao5fQ5
K+pmK2m68gwBr/s3vu4H6i7qiV65uLRdziVnV7J30fMF7dCuPARVQ3K4B7U1jBRB+iprDkql2Jz7
ilr/6bzVjFpdyu5+W/fDsdV0G3/oPls1sfHGnU6UznOJbsCOvh6MskFllWi+rHrX5SPzWrYHsQvp
+l1XQ/GFHC6J2OhOLCLsSHC8I2ZtGhClm9S1j+EMisDaU/2SFcg6zQ4Y1x6hrWmoPQsst/cfQD9J
Bvh8Iyud2eYV/qtFAGRV/MYGIUZ1zO2AzNEcAeROeYjIoqI4ip6hPKCkn2EI2PYXtcNSCoHP/Vqy
YZd+QC3EGrmaBs2/srmfpSU2UVvHqxCN/nAJUjAHDpLFK+F79X0pxvpe1mlzXQepGx8jYrQbWZbN
H+YZ1Piu6fxg39uNOPWq1Z88QYZ4Icsx9gFHV78tumLIV5cGgk/gAQan+xbiSkTiXu8Rzg7K1XWG
Lo/f5vpQF87z+frth2pbjZStog/33W9713fvlTf719qflsQQtHdvmMtrhxTg8dJHlt+NvLxkhB+p
ywDQ0xKGH8LGChnTLI1eBLywbT67BMpD+vtsBG7foOP9R4ts7kVyGfGhXhbZQfdbkP+fG9G504LA
J6wpDxJzZkbKzfWQ+81b0QzaRQdM5CQbZf1lbA8bZxlM9bS+DiOq7q/6stKWF5liE8IhNCiBiqNp
RBEgYK1aK07zaoxdFhza3BGnPM7ZmEZNtY+ntNonRuqqD8IidqAObr6Ufeq5YyIZCaMHMroj60Yc
8lZWuaFeLFmMCnRdGk3Nlp5uIzQ9ONOO15x2B5lVv5NnGQau+hR1N9d6Hc+9U6ZbiE7R1VMB1S60
obS2Dh8bih+V1wNhPf4SUN+rSEF9/NIcmR4ao7+vJns38yWHQiElw9WuHyCs8+bUN+blau/q87QC
HYOhoZj0/ZRG1ZY4tfrodRkKo4pv/9BxHQq7THxz21wsa0j9Z/9338hwpg99hfO55jJphRB2oJEC
6BpU7VKvIZyUBzsDoS1xaa7siIgkSIe3ugJiVTFUOOPMIy6D5TwinIN6VegumrmlRoBOW8kZ7SHc
yS4fh8xzQ62NkOtnhGwtrGqV6o4z2Hdg1vO126AQzb/O/mGH8ES0pPoa2jG6HlaT3lV1gmkzLpQb
C57Lk+wrdXb+3FftJ4s0DdAHRa+VhaPxSpKcgQa7CsgwCcUZRqwaCOLJVsk2kK2OC9BBtsqxRUce
UvUM06uXPvMsTfLki3o2AiNeTwS+Aj91LcrWarYQk61ZgflVbQJoajTkmb1uYc4qKgiVNHfy7Npw
rQvnVhAc2taOYSv8H21fttw2z2z7RKwiAY63EjVLtmU5ceIbVqaP8wwO4NOfhaY/03Hy/3ufqnNu
WER3A1QciSS6V69FcXQYQKM9O9C78XNChW8aBhRRlwl0iQ8r0SUk2E5A5Y2FKXi5dqY+FNBX7aVW
7C+OWW1sCThebI/JV/RBQbVK/xriD4BiYQyO6KEzvtaWAZBVJW+yHNCfp6UZKuGh8dUpdAfFTz24
hNmkQ7kSX1g1nVYtRNEcRuR7/3erBiMDN4amQYYML48Ha3CtnRH06MwGPmsF4rf+HLM4fI6q6RDW
yPYLN5meyrpcj4rRDv1z5R3rIPcUqig0LeLd2YY4EHm9lNX4p2BJ8tKS6MobzuSNTf3dkoUsUCjG
Gq4of6KkkKHC4JVA0Dvdow6m+EPnRvYWIlX2Z22K7+g5vERkAH4eqtixtlFrgS3bBK3YsAJRUb2j
9+QpifnJdIr1h3dlNFXiDXzSdX6yklfvq408cdu888gRj5/V/KqOgs+el+0tVbqbPMvAomO2R6EP
2nD3NkRRNLzQYSqcA5qjq4utQU4SC5X71nDjRzp4AHhUKbB4NAK3BbvUpjjx3oRyTy7zcZd3Q4+b
LCZM+P0/Onkm1ko3a1eCQxDqPkI/VqJzLhQiWTDc2e60WyYwe0r3uIOiq54moJXZWgvw3s8x83Wn
9L4qy2hehIOX8z6SKHzSp3AAw9+DGdxaUSwdgJrOfGCbhq2plp80t1qPkLO4aZmvJyDlLbt2uMmw
Yet4gGIx2UYgbs9ARf30FFEvmerSBFVQrl8cZQJ/lLZNGxtvkWpYYdP3yK0v5KNwM0EfqZejZUfo
gXmUefAV3CHDyQvD4SSDESh0OqUDbu+aBkGSt4CPUfWbh2JoGJQirFc0BkddvGHW1M9rLjF5mchg
vcymda1Gvn6OeQkaV7nzpA9NuPsQYrc6nqih9ymyGkjgdJ55dHstBnZw0nFKh2VMfooktwOOs9dI
GttL5OyiUBQk5NoIwTNCQbQGnS2XhKiExtd/vRpFYo8agS4SyESdteO9A2ZIPxmNdEPD3otg6/l4
37uTsxrAQbH94AiG7GeEesvho70cj1GVG6emaDIbOjhYZHRvTFbDXchCAXBS7mw97CyvUCNoVkEz
DQca0iHt3Efd7JMzjeokMa6dNfoFlJ/uSzXyzDC8ojFzmVKDhePSddY+kO0Ur71OgGXAy78ZaP+O
1+B4mfATYWBppOnqwqMZDds2zoFTqps14D3DtXFAPoZGAOAqgxsdeGILIIis4Jgpm9sCqDpNGlR5
1BDV+u6+CNmxNr3XCawHhMGCQCCZ0IqWb5ypB9+vigf2tjj3pfPPEo/WQMC7bKjSqYC6r+U67CO5
p+Ekqg5gNDte01BzM/5YVJ/zNHu9GliRaqQvbefAM5ECdVNyJG1cJa8IEtgE/7Ik9MGND2FFZYtL
CyDiZWweOBrlILKAgEAFUBQN6cBjOwGOpgz9D45lCNEdcxtZNjCCn7nhQuBI8hAaNy6KTYr6zQLw
0RdDO22J5y1w4+iqx+4qkVX+h5fmmtBSotiMu+GN5qO5/+N8iogUWdyHK7xdn5zLGgAFg4QZIHQP
Gg1bKwKHV9pA6XNlo3nn4mpig86MEEQC1vCjEUl4TBTGekXRnR07axnx8YEOAnS3lypooUcg5ENh
o8kjT4J8R58J3ODQ0rCamesudVFGazVrXKX053jz0qfL/+LNkBJ7N7dTcwdeRrdCT609atUhOpwy
tN6kVXMEXBDcUgDAPo7ROotVwV9ZSj3xjvZY/EOuOagJuk1Wu/FmmRMOZbaSffi6DjnAQv3/cZ3l
2uP//Hm6ftLX3AJDWZ1Z/Fy2bNcnzDqIgON9K+t7fpY1lsGrV8bPmc2T44gWYMg58jOZBvLOMRRe
oylnYwgPvSRqCkXS2jTURsh++HUIwieR1nJDRnLPV6TwEU1IGzRfNavYjdPXu3QlgfNZVSaXe4iZ
bHQTyi9rJDXMY1znFqDbuOeLEI88aINg7NH9nfzI5Uh3U9VC7F/fa4IxPiDLp93hBxLeu13mbsdS
cJBU/2vTlQPChejMadhsL8C8AwVmFQLp+S89s6oDzScTTTDw9fHxTQEtippPjqHP3bPNpLZN8hH9
HEN1BlaiPk+GVZ3/NiQHhUjQkdvNhNba/zmWVsri8JtjgxGtsW+VxrU1nZkArcxnhbJVmQbVxjfv
f4+DjqsGVDCSmW62+cCNRUMGGK9WxADMqvc4MtGhifrwnX56BmhBFnDQtuXhxXBCNJ+hvmyaOTDO
o8kBYE5uXJmDvEuPEnvpNQ2tGq334EjSAGCeymdmIAmPLBCYYlUw3ujnNSa80zwkTnQL0az0jEOK
n62J9xhIk9g5hPp2ZeU8toEN0dtliOaQQx+C0GSntd7sDUFWdk1s0zqD2318mECTYknenUCCJh8C
E4c21kBfXsfMd/oKN68xsdPz5L5OoFl0cHk2T6URzR+tNNk4gNL4lVtnyHV2clcaMb9WaLTadBXy
ZKZlQQtR2cD0KdZVabdzCDkkFliBma04Vkz+6kLLOCI1zK96Uxz1JNIvRifceF0+S/SKXYVyyU5o
F8Me94I7Xgx17lweU439M0eaaNYCOt0s13TN5cNkIUjaE8BiKmDYT2TPhCfWNbRZdvNSy4chN33A
xMnmD7IsVz4bXuocioSFIEzAxm7m54y1fg+oP/q2NGzpV4vRkBNwt7RfpHBgvhEJtYE5ZllicSy2
ZRnINCWrCb9TDeIln5FCe0ZDpfYkSmntys6s9iJvsidtAmcZgI8/fg8YYyiVNCHSMkQFJHX0yXAQ
eRH9nx7Z3Lfr/P3QVEMKJi8FL0Pyfphb2oCnC2Cs10Nn8UueAg80Bu4X4FuN4Bga4LlHEw9YvppK
k0jTJOYFuV1+oeh2FH7a8OFUin+y0jKPESieTugkxX9VrUFgFJ2hZQMSMVhdjqISUkLklSqEzujQ
tGiSmj0fx3Ys+NHuf0CLzkZftIqj5WiMJFKHVuj6mMgQPPth2udog8aBT0ak7ccaCfsJz5F1b9WF
+0+WmfkJaOAKqc84z08tEFHr1AmMNU1q3czbxF0X492qcDTzAo1ldK0PEh2AOvKragjWKHnvRQHU
h6FmNnstvW+uEzQdLmjAe8aus/zS5cm0Mso4eO46wJGMvpTPQR1bK0+0xXPgQC+yLEMP8hetttIs
9Ox2HB1NKBt4RwMi2nOftpkkwTw05h5P8M6Rl4aLl/rq/rdzsyyM186ALblQ3Z+8AzyGN7GBdwXP
udiK7QTlM6DYJWqGpyGsN2QbAbmc/NmtpuR9aWwatYKJhq6NZ7Bm4zZatQd9irtJ0bb7laXJ5xYt
Ble9r9n9kNfZiuxF3pt+rgNG7ilQL9qf8WpmfAmmWhzxB2ghMZOnX9Hd1q7a0AvugAWcHitNXMke
srzeZoFpITGGi8St2HYm4EQCPJvP8QuPkvHnMIXQmcBt7dpXYtpDtqbe62YePmI7CAy9Xdg/4xcm
wH9CkaA3k1c7AS3M65s1+CbR+QQxTh8UFhl6oDJkjYgcmIxoNcg2UjrZBWg8576oNW2thRaeZm9n
YYFUKdnit7PFO58lY3npCpBjxaF9jfD2esB3kd/RAU3s5p2VBJDbhOTj6oODhjIJrlWVuweKXSJA
0I9MmAXMaZ+FjyD3K25GkyWbQAfsv2zROJZoVbW2eif7IcZkPZlyfAkhC7eZmvR9RKtKJP81gnii
siRe53EkX8xQQ8NHAarNHdhtcvyKND26D9SGo408x7d0cILZkYDWe0SbE0dtQ8gfhOhv0GLr5IEz
tPM95SCvl7n40WTNRWpVg6YQtad5N02tjRrweGqbi1AayaxHwpfXXvUoAUw8DK7GtuNUaZ+RwZoj
OJp+VrkE8ZCdoCWqQH3YUET5UO/+htKzcQKzrngEj6K8A2n9nhf42Gu9lOXWkmzwKZYOXM++gcLO
ONGo7uIJPZX9HkT87QM2l+t+alCWDKDCRwrHokUeruTIjkytkJ8cVvjUAg16VGyHoYPjU5ezyxxj
5dq2fkGD4jqLjF67xYGUG8gllDY6ZUCLS4fI1vWjZqkDsOY57iI4BbbWZGgp6L7nuDeiUqA8FK56
2v/TaRFCvbNBOyz6Xms5XmN1vwbZl4UaTmZhW4/GheLXFIhiu2ixTsDdQpaxhsijdPZk/yjXSiFF
wsdTJiNzNYGFw6dAcixL0VmYtrvkbakPYal7r3lG3sY7UK6wxBe55QthFw9WlUHczkyTXcNE5rcs
xk5Tz9A43+kQiDWb70OVe1vW6xM0JCAsTqLjZBNeP61HbWyv5PiPNl3NRYcfWlOXGJqSNe2w7uRo
+FR4XAii57LluzpmBNmpbTAMn6hqObtn7ug/z+fypsmhJThzTndlZ2/7svvkxj7IL1cWG7PLTF+e
amj1dIo/hsRhXgzI0GW92NHoLVSoXuSF6VzZaUWKIjtFvMWT3VTKVr+vQ6Hei12DgKlSrNV0KKvA
3rR9M60WG50p/swLKz3Q2FKM5YKXEP36r/OEO6ApiCKHtA4v45A6m7JO38csKwoQr+1QjfoJyQr7
WNfW3fz3oCFYr9AWHb5+XvqYqLLNYWR3Cwf387ep85A8H2zI+H4LwqZeGWzQN63AnY3YBaqW/wSg
vr8PAS0GhtVYEQdBG9b52TTBE0pRNMkJe7AvKCrzPyeJNr28lkqM2IBEu1mg3a1KJcS/Qmh8ppU9
XmgcQtdo20uUEsmmqZj3gei63uBu5cyzyY2csIHKIvJvwF5zEA8lv0xU3g5aIfkDHSbRO74ztOFm
sTVor0MJUQ9XeaGb2Bb3oT8oxTc6IFsNvtUGOe9iDMDgqBTfIjvlUBF/oYB35q43tqCzzddkW9ZA
Tg64p9Zx5jXIYRfEwo9XTXWp7u16QAFl22kyh48OvHP8QOm1PyyL1x5+BpXZ4cvnsT0YlEAJo9R2
QWrYXDkr0WftmPdtAWVeqHo2VxVAJgqgQ+K8N1GomgiwsjVP/H2tZfnf15Kl+OLFiXF0WbRybKt9
pENilOYuNILuVZBIlCBFYpNnHjo9E499n3sPfR6pHBVEgIYQwriBjuh5jMQVavGF8RrtoB3nocRW
5mP0cj2aoav1ySbN0XsYsT6Nusp4jvPoeUxj5zoOeN2rUx4daEitO97knNCF1l6ohydPvPCaGCca
UFAEZnr0MppPser7ITuig13aAzXVWGgGW3fQPPSNFr8cmkEx6EB+vdSylLqUgyQu9NLxYQxRRteg
QZ+fWkNH59V5wGVyT1W29KDYhnoEkAVw+g9R3t81UyZPZKJDBVanHfTKGcgcEYbMI7jkE8TpFsAD
qebUx3o0EwcS0NBL39NWIqVHHJ3SARyOgS8Mw1jRNoVstC2hs8W2zPhgowVMVP1Wult2mwgNoIAM
gS/sHWkYmkWdQ6Nnp5lODO2ur4RhpWw2lsVAkdlDFXKroX9yC4ZP/mlKq3yLNoN0W6tq6uKVIfsx
GkDQoKQXr9Gn5Gw+wORpSN4KJcfZu8DkCU6PKm00z/3gmJdS3nTCNxmilMhuoYsIYlSfpwpMXYEB
Rn+3N6zPQcdeoKRV3JOzE2wFkjz2VOeN9ygZtEXUnCiHgiIf0Ic7stj+PJZ6eyj0KvXJa4Wttgm9
BHU0FRxAtHq+wLzk6Hy4AIqJ7y4Qu627BZUpUK9ocxFnK0rXGCLtQsPcAqBPGmydpf0RBJ7uuQtk
7LdWHH+v0cgxMfCfQsHP3A6stEFqUaafRq25UgAAlA7ILkJ+v8yErmP0vTawCfYC80s25dYWqjz4
Wllgrc/GHPwwCrPSK7DLciBbAcUc0NsWu8Xuxc2wrQGURJ4Lqm4fptJQIzClmos+XQh9vS0sH5MY
XyarC5tq1Sl9CjrYZYdEFZ02CSBYQh0WN9nkFEb+NCARRI6PS8zrVA0KxchC+5w19nk5DF3fHvsK
0KU3ewg00pmPINrz/z1Fy2E/te9iShGPu1R43/twLO/AlcwujbalAaihoc9t43V8ttf5juxkoTOh
5gxpyy54t1nMIZRAwWmHIutvi75bb7H/tmgIJbO+aGPXWTN0Tqk9BW1ArMC1d+OYvsxbFCqcqMOH
/Qcahb9ArQ14WuUEvoxt42REtvj3WEetVkfxy7wDIu+8n+nrwQegyT0lPK+R0imaW5uhgU/XJjSj
5LUDHuHaeZI2OtNBWPMPtAfdTwbun8jhGcF5SprmxDiAkBCe4jf8zYdVpAn9pybuSaBNzbFq9jon
MLTg3IYxNNXTUm6MQa5lXmJXjIz2i8D9edWDxOW+aXvQeeghdl9RPr20DrgfwBcp11kLLkdnkKWP
ikpyD+jxeLBdqe2Y05ZX1/Bq7HzQh8U90C0r8jAZDw9j37IvHyYZotHAtmqWV9GA98CVzDmYgydz
qE7gBRL9QY2zTa2Cf06b8S6TbvYj5Sk6KfH29gh+zQY9poiINJ1/bob+jvJnf4t4W+M/RqCJzV0X
6AL23S79BF6K/IGADt1GR3XrsyXbBg1g0RMBKspIt48jOLZmmENecUA9oYax5SPYqzrw7e4qXvTr
sjQhk66QEEkRz4vSfOHTohJoSVqUMBRo7HTmRTtDdpsEoiWAFuM1RXeGh1CvizO0DbADgarcPEQP
fXsl3lgDJuROwLCiTGRXpibRizMt8bYOmaDEunYSzcCfGfT9NkCPaLwCyUd4nmyW3rdKAbGLouJH
p/bpwvNe5KQHfoaN1hxhCb1fRQDpeEDabe02QQPVWz4VdADtfVllBhzQ/5OUP12MFniwoU+qQXmJ
ZqNoU68YOB/UAzm0/XKckF6TeX6fV+ASJUH6rk5GAKr+dDS2hr2EcoTIqM0z0t7Dt1g5wqQyz4yD
h/gyIlWVl63e3l7zOwN38u2IAjUJFfpBL/VvIn2GxGv+A5k+fR17crozgG86o4EdFGGvAUUfb5pM
A55PS9ydFN3W0oVzsmVgOT7SJem2AJEiUEZGPLtjjTmnGP8e0A9BaDRD690hY2hip38ZYNYbDvT/
czeC6WOxgxtnY2Zp9PyXeFvZWeyVQDa24CIrQe+RpQ1+pSonSWPdDZsVysYWlAiRu/AqY1yZdi6g
9Vvz5xaVl0YgCYnkwF3UdNWKWDbBswJKKw18hzQ0bfO/T6oNE+C8Ql6QpCpBf6sOGngqAS+EfoaY
/rUpRwJ9OSjCDIA96fZGgt24Mtz6nLRSXiN1KEZr01Yl2N3ViA4A/Jtxi5dOZfHyTr/vUCumESgd
wccBZB+0rMPTYkrGJj8Nvf6VTHSwO688uDrkx2jYxk10KBrrFyR6uhO4PyFj1I1pD1XXsluDCN1C
jWmokG9XRvJQJJ3N4TQ2w/xXkek68DLpeMaWydjUUz+sCGtpDOi+wXs5PDSmGDqjA1jSwFuQnhcz
6HuTblV13euEpoU2ej3p9ylzIGWkCc/BPVlj+Mt1TbCRdej6ScrlU9tHyKNa3pXpwHJFYwX2UNvQ
TuScBl1HQ2VZ78jrgv5pD7XxYE1eF4+aiy2db+gslk8WuKBvkAMom6bp1mWj3dcDuMUosrTQnV3L
Qj/QOqzBT6e1BrkhL2u74Wig3xVsmPhEwHEkDwmDIJxaliKAhARhn1Y/0iguQESJLWd9ptWQs+pA
Yl9L0GjZEIo1IWRoGT22YVPEPgVoZkXBIwZNFCRk9wO+yAcOGt0LurJxa27C6qkGOcZKHyCpV+KP
FiDhE0IuqPX1MBn3XVgAcKFyqthOG+s4jmqw4mGYszLiK6AZ0gseSuBrqUw022im4yciMdZZkP8W
GDkQAQjqfKsXNeSbVQlOUyW4QJXmMuSAvH4Ud2Qip92CwEb3zGFLEeSwOxA50XyyLYsYVgeMbt7d
kV1vtQGSNNDMQr++cW66uthXUXANJs0E9RdRWoU5A5GVAY7UKUh+5HiWg1xFeaLWwym0YNKtDdHn
FRnB3YxwOp1DQV1ZbLoOZSnoivue9xyVQt4vKQCpmWgLCGJtT4kDcsStOULBvG183GD5Azky1qLm
XRrPIMjIjk5ZFrjxeWxn5p13VwnoGuRWDEGFYJrWeuMkz2Jwy5Uz5cG32q3vhgEJ+dU4vVTY8OGv
Wgp0kPT1r9TMP1tDWrx0Gv5r0b8sP2E/kPtRkbXXri+REDAt4+JG47SXodMda90bIKfM/rhyOZrv
r2ypK2tRdVfJEnmWMntB0f79lfsu/ZxUub5OCrO/n+JiCxIzsHFPprYzS6l94wO+516XMpBhN+4G
FP/eGT3//RF1dGPHh0R/SEFotnbauvpitd2zAm1j/j+gNkKlc0q/aYamP4e9k/oMP/qHMAu0Hfq3
k2OcJu1lFMm0sbypfHKiAITRkWl8h5DG68cw8DG0IAy/dxxJwA8fQ07eHx8jNt3yt4/R4MXmwvGe
vO5G/J7rAfIVKELkT6CCLa9c4LaiRqan4wAsX+HI4o5MeNtqfa/l3Y6GND2agFWioeDjPB193U67
VlPRGIAec5AiO5MZ+z2PrFtQGvkVWy0AE4R1g56AdetDlYSBCNKJbE0YKtSv4roCyfENCKP8agev
0yEJhnpibCGbYHb6uRPm66FVZyng77bWA12qRnbcT8itZByJU+UBOQ9Uewz9oIOl0iddB9NAdgEl
kOkMNlho6uk/yAxZWEjFqCjSqaGoYpLyXNX6Fe8twTquKvBhysFszhCAfD0w0fd4PwYZdAz6x8Pi
qBoX0fpbtBybTSmCPXRWuzVH/uxAxbssBfcVGCZckKECZ01ecF57B6r05WyCjrILelk7CDYzcGAa
omgVBIO7K2Oj4T76fMo7QxmhqeDudAft8FId6Iy8DCxuK6G8tQB2phtEeShAEnY/RfyJEUutGklb
fyIKW/Kp0eJTkfpb5O/zoAw9R1a84WgkAywsGCy5SQU4lOgVcH4bJOMYV9AJUS+LVCqnwxxtCo4u
X4C+l4MnNbmRFd5+h8jeJ6bGAVKI5QuAXX6VeemzjJsKrX6wEzdtGntgsqiz2e5KxTDmBvJF2Zd4
g5m/8Po24B6G3MuoGNvpIFKGbpGhi5Fug23xhioud8QEsAPtFossj+5CAw8uIQZ0Wkhn/OJ5QeiP
PGdHqu445cM0yfb5Q9TgJKq2eMywg79q+E/ruI3ChRs7pu8WEQqcSlF34O14rSX+S6ms0TPs2ai8
NnLNuWZQPL2BZWej4XkDzRSrO2sZ9mukVMMyA69zLEITkdKxgexLAWh61J7IKzLrKEFb8RiGkUlr
kLmHtOg5yrEGLcmRBwMeKc1XeVSmULDqolsl6xr0OwAq1TyObiWI+0HW4q6nEeyz65r30DQMAmdb
m/arN8W2mqaS6W/zVQQ5HTTYbSxo0qB3oHFEpf4p7Uxg7pRmfcY/pZ05y3Uras7knVRlnLzVCFZN
+jUtXvo10TBy2Pu5fwum3xruaul5OBWxM64L29OetFD+cSZH9mob3s4+xGlJCPnzthl3bZHyUzS6
IN1RX1rgIB5lNcqb1Qt+qjqZQdUQX84GdN8cu5d3dvoyB//GDwm4QKe+HGx9U9kOEkQgMTlNbcRO
kgnbz82Er8i2OP42RC6B1Suat7h5Mdm+iCBt/sFhqPUzPHF94XJIfGlGdE+HvMye0L/qAPH4r4nO
wOvmrcEpn21K0sskY5W0oE2xXVCg/R4dRwC7Z/b3xcxlGC9XyJ3y9QqOBeyWYo3z1iyMsg3NWIJt
Lb+FQ37QNLBsonspWdX5mGwFVD6hJeeyg5j0+k5XlV4tyr2T3gFioCq9eNK2jy1yTpBZqKHbqiLI
kbfmwUAP2TwJ7cWd30LcTBpTcAc5UrHSMq/6KiqUIy2WR6c86Ktn6JHN9kZCpQiCROamTpv6a4V3
VcMoy0deBGAryiWQxsreq+nogAqX6TUkV2+h3X2GyEXpQ3svvQ060i10RrZB2aSy0dn/mzitRHqh
0ME1PY6Rsfb4BLp9dUezdlMvxReTRfIkdWCWyZpmORSjB9xRqohDv2LTTSDB9iDCo4Egb9u0ibEj
oYvJ4XeWUeqPaT6mD3HLfpKZotzY1XeFacovKkr3nB3PgYcpNfOGd83iZFi4CaAeb93IVkaRP6LJ
8cot6JMkUNj2HaCudxRBE0yJdKcSgL2RTU3obbC3znkAl4UxQHzpBqzd0TPg0s0h6Bu2iVTqy4Hd
EtZ7e4lt0YuK/5t9mDKoz9bBKhqj7i4tBnebsr7clEWUfwKNId9Dl9JbR4HIPw1Rg6ZlJ3RWmodh
MgVISlSgx6Rgg4PPp8+HO3KmVTI9piAhC/HqNEBny8/Dkj2xboivgyOGfZ/aro40nC2OFR6W2Wow
wuBg8p1htW3/kxxaCbqrU85GcZzDIdsHvRmIUAE9VYOFZarGOzMuu2fh26M5POtaKyA4NWYrGoZV
pxgmNcjAKi9USSuIK6CVhYb5CAWz0BpuqEx7V7ezL2TGXxcMRSFA7lXaYEkXKmg5hGD25HUM+RKY
UmzTDPu75XGL7EgmVzEyJNACePcYpqft8vANxo1q6n0XQL6IFFjgnCDzMj+raSJDDjoGGdLZBLs7
9pDGsO1VlS3vRvEYT8FWdFF4T6ZOd6F3HDU/yUemZdJi+32SGKf6ZHTDT4r/v50Ud0CLge0BH61r
XeRJnfHeS0JAPap24PV32YQnLcHb5q0IRPlUpME/hnrrqp0mXrl4mbyATpDPQ/v3IXmXYGSs2ssy
HFJ0nBlZWPuedghM1Vk8cnd6wCikPuP+ryPuFMVqyOz6EZAQtrbyiF1dZsgtZKWbM4jg+uPQQizH
c9z2Hvll7msATHyaaghpyLJuvrt1dGgN4G1XJeDc4CeAUGjOv0N5J/piM4cp1XdjXrLXFO2jU7wu
OUwALHWD9bokWsrPIb67sWiHL1rJelAz4kyiB28FnYPhS9HimnQ2KNtf40o+gSbWA2HpehR5tCW1
7wBplYvtgOKiBnHyhoZN10AoHIqcpBRGmmFVzpzLm52kxWwkMPAwThO8C17cArLBK5yYAZ4/K0h1
zCfvXf8lRgfg59hPMd+GHe/8aHKCQ+x58osDOetuKKvPrVEmlwwM0asRuh5fKCyOU+0AjmDobJrO
qmK9t09SFuwiNCv6aEw2N/FQ4f+6yqbO52UG3Q8aS2F2oBUxzc0IUSHogtrThuvODlimn4ElwwPx
1gN0Je7p7M2+mMg+WcYcTxT3ZLIUYGSEHU/V8EB2MpHzf7R/WB/f8Xef5/f16XN6hOh4W3tg1tZD
V9vW0GwTX8h/Dz2IbCXr7rsiBe97PbgoXRTJ94Y7QboBth35n6YDyYiaMMfwKYHQS+JAFSbBXfrP
pRbL23Lz9ASUvvaYQyFcqSGYpaW+RW219gw325KNtBM6MJ/eDZm+4j0DLzYepdwMjQNKo/qMGxvc
zFxZrdtdHLDMf4pr/voATqrXsBlGpsI8UXYXsIbYn9J/wyYx/rHa72E0vQxC/Bfb+PbzCRtjKDDd
i8qCJj2vnWvcxuYVaM8B/cP4opf6ORNgtqDI1uRib9vcBVciw6ZExTdTDKrDqAHXLcVIzbJXTQs0
HUONZY5RVwD7svXuCro/h2dDMJ1BG/FA0bTs6OG+xefikN6Ox9EBasUMtHyfQQfzs16hJBE4QXih
Iaj+dk0u4psGRbpbLrkvVY9rmnGGrqe2XNFwmgy+BxmzPnuzMQIQZiyKPXlpyQiCGxcaqiVlBk4+
WrIAvU7WheJihQFoUTQPyYpozShvog5tkwMmDjm4M+VSurCaoIkXh1saGmk0nJgOzaK+joqnEHWj
m5nNqRQKaGpQPi/T27bW157TbQzBoVIYJt51rNGqxpRaaDX0oJ1wBIDGXQ/2hz8jBlecmhGP+g8R
QE4hLa5KHn9Zw8H+3R9jDn14vLPkbAMkDlIqNjdxnBTtfp9oWyLSn22zH6T6INmvG7DAWoVm7Kza
RFWCgdUUdbD67NAQJZN5SAgbwtREgzWbFkzN2yRC61DUm4lGFPo2kaEd4RyFaKVOWHnfZekJ8oPO
DdBg5+Yw9hltXM0FJLEOJMtrd4P89rghp3A07yKRshLKSaaiyO5KJ2NgpcXsNLaSDVrqmy1Nd/XW
wE60+T7PVpMgpbEDvD9+IJPu9nipAvHzjj7B2LvdKYIe8Iq8tAZDDa7QWX8l01Bp6CAanHRPHwHq
2vXRYrYOAMi/nwikP1D90h7JIvQcqk/T9yCJ+wMl4FoQ5O6muqvmBN4Qc3GHB+2VnPQlQzUWou9J
dKUvWJQKtH38Pr3Nq8qPbAb65iJ1DzGeA8Duugfh1fmTxZLiKcd7Eh/T8T6sOb7jFjMBHIzaPTmB
kJ72HEQJa5rwNh33qxwkrtLZuHaZ3HF+I9AEw0PIB6R3AvsO+O7TGkXlZhjj76DB/WZ30PcB0Yh3
yCOoMTpZZrxgIvlpoqw017cSgGYKX9MTdrAUBN/QarlHWdxQ0Iv2irqwtQqqJtu6YC0YIIP0pUtj
DrbTDBWMTClJKSkXZQeylr2z/x6PmuGFeU3UHdC6PALCmgKpoDJ/H3KAlRNXax6joLE43iULG8oE
OgNYNYsY9/C+L8GlMQRXqHgFV9tAlQWvx96uh4ztFRwByPnbaP0aXO9MESxIjIex+zZJy0rWmRfZ
ij78V+AMdrK2FDtwo5akWFqDlrTqBpp96gp1z5C87aDeHfRoelM7O9yXbMj4heJAw4bpfgRW2E8x
dh54bfkzjB4VvQUFbS8Xfw2r1WoEZH4LU/uYeTWy00W1zmyXi9JqXQ9G5T4dAJyAMNlOTGl6gi5Y
dsoNzdxJoBDuo6EEjL003FsXIHVdM6v8yuLoaxwN1a86gd5d6ozRio+AQDdR+avz6q9Si4qveV0k
kMZJnZtk+DFXWpTdQ6Di9Sq1Mb6/im3GyQZ1sAb0xy81119ZY6A0PZyA2SKOmHdmaEPOtDJ/s9Ek
RcHhhgYkNjx3kyH3dvs/rF1Xk6U6k/xFRODN6+F4275n+oUYixdGgAS/flNF36bv7Hy7sRH7okCl
kjhtDkhVWZkQiamODlI2EOZx7EeyxfxLJ+zhQRh4HQQOZIfbCVxYiz+krwBp5Dp2qa3R3s/N69BN
EC2t7DtnlO7RUptVF9iNrZGPGdLYE78h2S6Bdv23cRaPJ6OlPLONfZTc939WuX7WwXKyXHiuMVuC
fy7+5VNlwfiSds0b7ZFpt0wb5XGA2DyP9APZReDfEssH9qGYvvYxZAeW8C6FgZXdNiFvbrvxlioP
RvFSx1CqgFSEsU6RZ4TkXDZdrYjrITk4wUveNXaYMBSrtzwuQj7p8XZKHfuqAXE7N0ZgJueA25uh
jBDeogFyEZBbChm+ZFuyDaj/W+tOGkOYrue3QYAupHNyua0Yx++vqTQEIPl4xKZx/AL2XA8SlY52
7FXXNLdNIL3XGuQ1J8eHel+itKONcvLCnoPCf/I0Bias+lc9WtqbuvDz+v3CAD9uziEI4hjILjKj
MF4av+vWSc/tmzCgLZC3aXlEwgCMDtEUbGoTqgiZEbGwqEG+Eyt5Oqaueh9obwB50NcNJP0yqRub
/+xDjtRkGdhOEuW9LEZXSfmNsS7Accs605FzqJLpztSmM8mQ5Zk53qkxOmHSWGviv0UdTj/G/qd5
4EMBy72031rIMqxAfJQ8Jlbkb0cfGBsBGsOLmQXppm+48VJp/beyklAzT8GDh13dD9A9WyupJmnm
P5MAvpUXFPRkYNbU9JdJynkSZFXnSW2FgBbgJlo05Ke0cbSwmEQWIuaUn+JIgqSdRrooG98vaWjK
dQRQnHI6WhIJNKbKKisNheCp0eUnaIGl5yACg4ZW8vZBs7M6rGqevI2luHkOar1Wg/g2cL/7hZKp
34nv+C9eYYGH2Zf2Lff0HLpPPDniN1tf8tEyN9z2vUcz469pFO8mlT+iRlRjAGxNgrpx6hcW0sW5
I48GZaA++XwMJ34yHqnX6VCc78Zg2hEkqJLQKR9aRPRmhJCCD4GS5e827oKBgkSpyZn85MdcQh3R
euT3H9dzWuzR/bw7g38D5Sm6p62XCMtg609gSQfmRgVpmA1QYOW4oCpT6GjV0KQI2k6bxTZlwdXQ
3hocu4+pH9Q4JeuaxO8wXs9dKUr3NooyQ+VuGiBcAOKkVDU0ACa7aGU5LNl98sZued2OxXBZnB1P
EXvn9eMnNwi5pxvplC24wF9BEBNceFU71qpDPOAQWNFrbZrRdeQ4t6wBv9+6FnjGZhfUXE2rLI00
PF3Gcg08EUQNlueTNIsaZNYbejB1ZLfH3r6yoivXQjnTSFQgA7fSOQCCGZ+d/3j40eqlaRkgW0RZ
umI7dBU9Ymwy1GXSpU7Eh8sQGYWR2UD1AZuhppAG3ie/ZDCqZE2OTmqgPMiqPetg2mK2zStYY71v
IdNmJ6uyLiE3YRj2XZpPzd5Ju+LALGe8TRCChEZc1nyVkHv0tFj75Ytm71am99Z5pQxpUulmzV4U
BphHgn68WVhynlTq7oWeCDbr9ogRufOkCLi2uyAbNyYU+lalqlRwVaUCNbVsQgStgotlCwO4GnW0
B9dGAvorlB6AkPHdD6cmMJfwugHeHCGf1cdkvUrFDvpokDdGOucGzLC8lbloLqYLhXpuli7Ed0CB
oqfteKwC/Z56rjLRFXhLin3vqvIENZUWoQGmxflWrwG/86KWva8SFEW3NntEUlPDj9INs3HQlLkJ
QsLlVsgt4dMAQbOn1eSY7aMs41cOUoWN74t0Q9+oSn2t9JQ9QsnNPFOvjYLuwpoevH8YoyZodLFx
gbjYZFXwbkPl6n1Uaf78XURVLbvUk3Ujf/oqgjyeb+JENJtlIRHxOwuyxRdaB8Fh0G+MXoYgEyhV
asV/ZeTpby4y786B6OiNR2CtJzt3HS80WsM8tTGTz2aW7LrRN74WwoCSNWvHHbnlSKEXBg727TSY
x/+07GRq9coVoOGiZctIsKNFsMBW6609qgajTelM3ZZYyKibIbb+qZuoLlGW6W0TbZbRSCAoobPf
MV4LzwM0hY48x09JXTtBtLxyfRQiqNHMURyRSQ1courqGbCHXNH0Uxcpg/SS110+d+NR6Je41n7N
KyHjcc1i9o16MXec69DpL940Tc8d491Ng44YjSWGldy1RXClMQnk4l07WuAMwB3BqNHcY4O1j0Cw
8pxqkwZM0bilsXIwjQcXhIE0r3f69nHs0pDG6ilOn9zyd43/vJ3IgHXvIzY8ipLloOUqhpOryJ0A
G7b2mWnX0NIBX9TsgmqaxnKce+plrDCBAUyNLXUHAxhulgdX6tEkhg36CgGC4URdWtLz+3svz55G
RXtSDG3+oKmoLasTe4cNxgC5m6Q+SNTuX8kFSZnkCg2KwzKhK7m+QyEAEBRqEWr6MuXzInHZDAcL
0OUVGCYCpLJrd5U1AdDMtW1rK1NzEohs8WBt91N0VxdVdIdqyWKfQt5opZNPY6LMjtX9lUapIefx
yILYvZud8hYPlxb/A/O6eQCmJN3J4/0yabkXU7cxMlDYBjlz1ii4AoYkiHXz5OCX87EXKEUKtDb1
P739ZToWm95DELzu9F3WF8PeRbXQY5w4P5NsKn8wPUDmwKueS9Cl/c0hb73nYKzq2QEv3mFfjzh0
qRUKHJYePPDIrFIXmvbMiOuLV2jWq8m3U1Smr3Ujm6tMY+C0lblnItnlAI5vkYyyXpdJ713s1jNE
sqapOs1vRmkG+I6kSYXyPsgjfWr6CIC3ZBih8ouBVr1b6Qoy794VB57UksGaLIFpYp+TV9UuKhjU
8Bw7gKxrwTcON7NnXmIrmHZx97NCrEozbfs3Rxqr9sbsq9MhqFEAn42Tdo/jIbbfR6NuUWynpkcQ
u5mnT77ePiPlMWyyArv9VmEhXIWP4K2N16XXX6nn6WBTmLqch8ZoAN+hRntfvI/GMcrlG6cCYkpN
/Zgf+JJt9QAMpikorBELQCH8oGpUCgu0KviCPCJv74MrCmeBwTP1t1480XgEbre1aQXTiSYWamJH
xS2TfGqKdDx6qqyi6Xx2ddQVdWM3wvc0Gs7GBK1tsHCAn7GpxJncyGPS4mrX9SCLPQB81Ie+UzbI
eI7aXBsQFVm1Sg1d3BmDX1+BfdGAZkXq1BV1hf/PWomT/jPDivPgHoSA4DAv7B8e9/mJXk59mwZX
yKDtugRv+rA142ELJr12vWz11ARXFN2JTAI0fVvdtwCSRniUZ658i4r6AOId7ZfhGGcIl05fOZgF
Qg/1/jfwZml7p9eHPcpLgdpUkzwHdYuZ3hwmmVS3KbLZKh9ZcilUVWqeAh4tIAk09z7sDncYX5ei
PDILXIoLyQxgodD10XoP7Ko6O9JAgX+vTVXYyPGbEZRce328NGBIe+1/18LoX2NTxuDIBSta0ATW
Kwf/1zYzhNySE1hb3+eYbmO/Gj/suNiLhqX3fWMlj2ZpARhf6KCvarP0seBVe8YT5ysNTklSX0BR
fWHSLc7WmBdrKONCYFF1gx5vwBVdUhNpGR5hamSUOUY8CHcqoR53Q8bB+Q5IXHFvj15zLYAfXXVD
oH9JWqmtq8ZkB+rmyFhAHVM854Y6ggFnu0rADPMlyhoJbIXuH7zEz06oOnVDbIdWfc75y1TGyUXX
xgAEuoABQEi2W2uVHx8r1VVuXLnpcZNcEK+EJlrcIhkGFNYaVDbJkbofboZaDWAxcKMRqGBqv6Oy
AwxbdfUtcBFTVxHzTG8FkFa9f5UBq86oiHPXHx5ISaAEIBMidJVH1IFSnjygSVR9i5v3NchDg+Ic
uIjAkYwHkv7QIZm2mRrUgMiqMR5QSm88FDzYtohS3sijTDMLiINArhCdAs+ul7nTCk+b8UDOtoXC
bD62wFxhKs1o1ZoIR7YbuxJTGdautpWD89WEptYhBx3TqlPMMM4U1SfqQqTGenZ6/t6N5ZhuU5Qq
r2XD3X3NIBhGZ3UXP/WeVyJd00GeRqlLp/XF2e5EdEJQJ1tRVquzO1AFZ2zYpq2vAaRc9kduW/5J
B2przo7lESi5JDKsNIHslDprR5nuRmCA5pWWCX+uiUgRVAnXeYJtj1kA6JaUQ34X5Hijycm7byIG
EzAEJ2n6b4tpyFxIItilCOOu6LPQS0q+zrQu3879Op4UZ3lqHea+EeHl21TsSktUpZvfjbLH+VBN
Bt5uXr9AiS1I6uSxSE9lLPIzdjvvzeRnAPv82U+qejiV7YnsNKOLAgs0qjpRzVhXT4HNpyGCYLCH
Wkor0swV2Rw1gD9/FTKAojYLDQhdIYyONCqQdklaPk7O6DxJDpjMmN56rjlPZLG06QD6iP6OK9Ng
6c0qq3vvRB4MGYl1y6GE1mqtix0VSiV5Aw4pmppASvaIYqxgRV2UxBrX/+VOntX0dykgLi2y8EFf
OKiUnpry1KkmlRb6/ZiUwAxN5YmuaLiyewlyYkuCt/FjTkzuNE6e9VSDz+fPSxrX2qHZQEor3dlF
nK9JN/xQquqwGv8na7PVxaUHAP/iFEW+LnTTOkm3+sWjvD8bon9v4szuz2RzffDrOXZxosFJefRg
a0Ac7cOFRiQq6EDpDF61Urtf0lTT4CUnfWy+8o/KchtpBjJRmooarQNFpfKiHrnSxCnp5olzRuuf
tZbl/70W2T/uuKxl/nNHWtlkzDqhFhuPTzyMmhyVt4Tg9T+6OO6Yz1mHx8oyiu3E5y6NIiGeFGZ7
sR1NXKTJowNebcfOzIDYIdt86QOgcsgM40g2aphbo55ZNSgzAEnpa9LhBAHeLu6Nzxrg936mvdZd
U31nlv/q4x/hO6ig5wvgSeeLfw3pkfReIJVxVMNMzfxflvh/94EEGKq8wN+9cXrHOTfStVdE9FAm
RbJtoVM7s0NYHpRd6lp3rh1+5BfTf0on03r926TIN9uZHeK/T5JZbb3Glp2eBUPxZV9q8o6aLvUK
aGWGi2VCIO7OTdWGPE+U6Kuu2CxZbeyMFGdUVxjjp6lFH2pRU0XzkoMBrg5dqqCEuoOK6d01UWLs
8ghEsGSzkaFctZ3HQA3K6s2AmvpD5PHiZdSmHWtMgFqVXbfyYLGLuHq3e2BsOzTA1704Fc6QH/bF
/9/2qkH9GmWv5sSXyl6B8hKazOOcLGtAW3vug/ZpyZ8Vg9nsBseX4ZI/E0hhIgqb+tslKdbb8dci
tuWJTLM9CasIFWWUc5u0KD8nVv203LrHA2fXNMkYLsu00fB5aRoYjWJemhbSQeV817tmOBmoEOTu
hMBgAUjKtahdN9RaXqIOQEbXeQRPqPGAupbnUtnIrzUjKCgCQbKjFea5tMDHKgLsPihoUot+NNie
zistpmXNJs13eN94JxoEDuwhc4r+PKCMfy1LDztutZGZdx548dWjjdSsMvngmd5XxQiqLtWl7YrD
YuTaRJSfyOb6IDgAKPxGg7ObWtdFKny72Jj5e1lWG/3Py9KkQEMwKxM8xzkK2yBadgCjNQ1S030s
G3EcFcYauyrZac6h7rCzo/2MHwMHQV3az1DX9QeBQiSkJpYujaKWDd+X/OzHOPUMqCDeRXL6FnQ4
EsWePpxBKI49HvU9ZaQratKIQSI2b3c0NQLLOl4bagr1lxWiCgT/1tA+/GGfV/50k7EI0pXnM7FF
iGM4SC9+NO1Bf/MgxBpETvqj7LMhbGXmXyH4251B44FywrEKvhnNhRwcqBKHlQdO+UbW9YVBR2RN
A+7OgsbUdyg7N2u3EeklSOLymkzAHiC1lf5wzaehNqZvForS19CxZWrbHO2QIkbsgUO4E+/c8a3U
bb5Kcyu+Y8y1rzSAIwBqK9SAhhK7eaDWwL8cmaijkM3RMxJQKzoKAiW5eCCb6Byg7MZhfGgQGdxa
sSZuUZGYN6PV77na1GZIJVFPdFqy1cCYD0VgFLTEnmceEVU5UFHLUuhCXag7O0eQn8+D5E92akak
lo5O6u7/tKtlwQ6tHSuj23/y/6ifySctOaEgZx78Yzqqd5E/1sX88ZZ6G3IDJJKdprrYLcuawNRf
Ml+EjcblxXWR0JHA5N+GCK9rFJqlDzwPAPutoNgg24CFhm3Urx5vUcYn2uLN94ECEIL9CHKQJzG3
/93bbJ3npQf90AckgzKcUgoe1oEV/UbqDDDuIv8u05+o0Wue7b4fNwkejedGZ9XJQHZ1O/k2NpUg
H1jFpd/9sMw41Kai/A0O7pfeGe3XQJMI7iPyfnU1XT9UNkr3PZzJ7jPmD6HodONttIeDcI3it+5N
x34MmjeANiHQBfZDr+erRAzTo26ybBfZTX5sPJ7fbD+J10YwiDcg6XdjnRe/9DH50hfZ+DIIOeL0
abBzYPT2Gd/sauMNXvXq9QgHKlermw6p5yenpk2dsI6zHhTYDj+lvjE9dtx4BE+H8waNZqg5RXZ3
hn5Y/QCatu9kxw+DqMzQiAsDbd19yxMAqVN/rQUorgMBZnzVSpZeGiPBYd+yhu+ts3GzlP0AuAYy
WcrB5O64Qw1lssnMnN2h+IXdVREKvBBwqBGvd8o7A9pr/qou8Ymn4kYm1HBpyEyLwEpWUqv2sdZl
W6FAH/hTa/emX6QrhI3F0VLvvXkgQrXAFFV31EvcqLqUZnJZJhUV3vpjkoLE82MhhoTxGl+mbKsR
RAQb6veFycdLDL4q/fYHkb1Nio+zzvvx1JUr5ijKt5n4bW7Jh5pP/VrG04kD69ob/hESNivHBYtH
VVjXGbMwQRoDwYFsSxiHmJn8ggKNFxokk5sYF9Ma3v05EO5Ik8XOSWt9JyQ6Crtqv1SpbTyYCJqd
/2IfGvbZnpndF6fg7/4NAEAhsVfg/+ZLEGXmg4xRTTVHslg08Hd+VyRBzp4LblDCJFCpWgn+ha7t
wD0R2Xf4xVTPAySZ9h1KuLfdaBlfJjx4495LvuMVBvoUnmvnsXemG1SqfRBloCBZzUROt3qWaiav
EBiK3XqeSQ5OhCIwmmkBUXHrM4iOe//MpHvqHiCKNNNJfP0LB/iIHLDTQ+1FvCnj1n4AQjzb4o8R
nEWegm8Y4tV7i1s18gKJBbXwXocetQV6VcvMf0C6aDvW3hSjJjHZgKPL+JHZqCwEYjZ7cSZdrANT
mLdKxNpumIbu6DbdeEaeHeLjXtU8NHjMozxvYF+xjXiKcoB7V8nD1LdgDKu9WqmK2F+5prPwb59t
6q3/9tniWv/02VJNg8iuqv2i0q1E8jLkVtId5+Is1QVqvjtS2Rc3tQfUkfBDLfJcrBBZBYUchev8
1ms2VgrGgNnoIm278WWirZDGZji1dt5WQswsTGSE3zoZeZXiHR0750mpeEnVsF73tjyG2LlXy50l
PXbUAAm5CLeXF7qips8qMJRFrrteBpom+p5yPVqVrSe3VhZbB9+rkwd/VCVtI6h+gTw5o8SzfiWP
0bZM5DetZ1T/iBB67PFR4lFiLWn9TzH++ZKcJjhRCsDLUmcrZIJjP9joRgR3Hc9HDUpUbBoFK+YW
71ZGB2TgAFjQk+sAIm3n0xdyi3TQnDp1jQjcgLNGmnbdtVNuQ4xaPjX9b24S3/wdAxQRMlZe/9yW
5Q6l3Mjr4Zu3NZ1k2pWqK4o6zKAb8pqzRj/mpgvZcW3Sv+qO/DVmgX+HRLO8gU0bFevK3zICN+S9
h8yVWrbs2Y78x8x7X7ZC3Hg/lahsB7U2GHa3PjBjIbKL6YGOttSt9Sw7zAdfNYqKjfRTF7HM9JA1
OjLRDapLfQKuxqkzrAxjcDYBC/SzQ2hXvCQGd4vyjLv3O0Kd5hR3iNMUk9mdUWQCeokSRNVnCHRG
5jauUVReeVJsaZwazUu/ZW5t7iQze9SwoElZPFwq3lQo5S8cMMj4rlyRMa34u4/l9n1Yc47sr/Km
gd6LJfgvobSQ10jeQmu9v/QiApgQ+lJhV0GiUeRA8yN1j0vsvLotGN+6lY/QpFyRsVUjdOUDKXOo
Gu+22GvDBPXHPNpba6MG0FBiZ+DgNX7i9EXDVyi5dLmN7xxdJv5jbRUZFM4QN6cGOapCIKT7T78D
vxADrz9ZPs2k/pSnBjTLQ1prmQMhIYTiVWOWnrWxZeEWV9CDdVsdXODX2oisi94/GwruRQ2Z6WpK
hBW62cg2KXYqHs4gkX+e4jIkl5xsY8Ba6Pck9mZZoU31Z5xOEtD0+T1baVAlOwaqoas4dzoGJgUX
Rpzngg1Zu6m1Ad9VXo5nQ+mcj3vyIZPtVP/MpiWXPvlQt6pKxw6XEdfwqrXhQlCyFUgYCZa+Nxmi
kS3q5dEvpN+AcCj+NdsKGiF3p/Wq7VBqvykC+SlImacpVH4SkKd3QLOfcXb8HM38I7hJk30nftZS
7QUoaOtiauAHFFYyQil+zC7NWDBwL/XaPYrQzLDpEhMxniJegTGS/ZRxvgFIkQH7kUK4xomSX33W
fK9it/vSjsjba26iP2DD44N7kuv4O1b5AS+tASw4Lar5vXzj4uWK74PD8LvIxHieLzWr145Giz0V
yxtUEqkRalwBZNYIWjyJ02CXmijaAx3GVwAv7yHW2T76Ux2cUSzYhmTXepAvVm3S3PLImu4CR2L/
oiYk4ApAxqhyTjbqi5/8CnK6QmfPcTW1KwlGvjM1o9DKs66axUbdXvQ8dApzW00AhAvGL9yNq+cA
KNgH7kehbrYJcC3r1mXFsyO76hmRV8Ab6/6BHOOquAIl5d+o12btT8macV4EenWgVS0SfA/VmpU6
0OJBJA7ULSZnWgMLZO+o2/k10oMIcG+pO6YRx2ms9deWuim4QtMDshtWSKPIxGvHpgK9BY367pBe
ug47VBrVpdneEDK4p0FsXdNV7Yz6vtQ0awLbct6iIKM9dtgcIJRU5tEF/1vRha40UX8BX7bYm0bl
TCuziQYE4EcwwRslDoYllJnVFTUxVAGOUYpm6f7Nb5lGM8iFpi3d//tSyy3/WOqPT7Dc4w8/GvC4
6A+D8RglEFnWoBJSrehyaUD84awrq5YrCCUUp2XAS0FJ31TlP1Oovwz7asWlS1d/3qDokJE0PLAc
/s/LJM3HB6O70CeZjctdyei2jV2tXNu4n/oUZzf1IZYp1J1d6JKm1HX2CuXN5qBZaXXXQRrSQSro
zBRjJzX16AAFokV1OJrWu03QVZZvNYgaXUb1DQA2uufbts9RK/Exl2ZUGdBy0jMvi33SUbs9FXgS
0V2XgRH0OsIV+ZX5CXbmfTK4m7xOg3C+48fCiFKhcBsc3oLuXfQMp+TGyNbzUjQ56b8Wnkhu81JF
b9SbJNWa2SXQgqsFEqIdGCb6o9vr/XG+8orh/eovNnKRvu0V+GJjHjXs42qxuWqZZVUaWGwNWELD
zMY3HvRuwUM9eOCmSsCkTt3IyYOH3oSEtsjNW6I8Gsir7ZPOGUIabGw/eKgQbykboV/mSaKHUiCK
eBD5AkSU9ZzdfMu6gial+VlPzlVz9fqn3XvXxMMFg8WPMn720gLcTIEeHbxWPhMgnWDoscKiIxIw
2xcTeZC9bKYbqsxX+ogDQeFkdyDQs++zNPOueCBtqEeNNoHNubC6n8MY58j0dUDk1UHDQ9+NwGLg
lfGpLWx1nm/cr93HVZ4Z7za6Ggrb/ZokY7HSq9L7Oo/GO90IHvO+z+8dx8nvwXvtnnk3ncgEcYj8
vgMQ/xbhWQbVPBmH5DYM9wnImO7Ii5qu5fvcqsSFejLN8vuWVa+Vx8CkoVYmk+TgrHA1Mz4stqGy
2tDP9HxHLjRQ9CWKLioU8ZCN1kwayInGnZ2vl7vGXm/tcgkG6mW92CrMg2dI4LUMHx84qyb/ZLvd
PU2jHwm4iAZKpfWn1Y0GNLzZ/BGWHyHHiVKA/eu6mFjU3snAS87LJ+u9KF0ZoElETSp+YeTL3TZa
aZrrffqpGjMCjNQEXRW5UBNM4ADhBjfmn4oW9YYAontl2YfLbfWO+XutAW59+UmHdtCOui++LL84
BEjB+98Xh+XTSeYEtyr+SmvNf8NA1irqOt7m7lTbRzBsCFVMIw6eCZEErSrlt4x3T2ZR5k8ZJBuP
nq4Doavs0LOztKq7TtiHA/zp820HKqODX9b2cw+iO3LSXdMIO1dvL6nlaGvNqcpVDwG+x0EaL6Ib
2UWonlsH0xZYETAnN4Hx2LqyvfNBetX5ufFIpsEAtVdcxumJbHKI632ZVno4T3DM+FEa26jvDTBx
AqKHffWQHWhxcOLmR0RFjBV1aUKAfxbNNeQ9mYYJocRCDu2OFke1SXnOLPaLBunjaqlxQgo3vs13
7ywBtFnqbmgx38vFVbfrK/lTE2TZtyr3jDP1JLaHu8gzB9CJ4AeaNBnfA6mypkEyVZDIXNltJI/U
zafa2nspgnXkQh9BoDJOnx7JoHnQeAmaSd/TBwCth36Me4mjJM5UIn3VU2u4n2yvv6sn8TMSQfAF
0u7jBoqA4z6W6Ca9tgbpFjCaWRCc67aEAh8qqL+Ap9AGJW7ZneohBXTNvJ/NAxT4+qYBXwhiNOH7
iRsUavsZp7dg83OkPk4Dq1efgHpWxiEmblgPGj52HUevlL+Odfa95331VCPJtu85JH4QpQ2elAOl
trEH/G7zNw1Bzu+ZAwBkLuzfuVXcumI0v/ZZN0IP1GT3rpUOO78x5TFq3BxxilwHa6Atn/IRyrgM
Ap0/1HRolNq/U0z3SgSD8S8abSOrwL9GoaMkQdWRp74GZgsjR/FZkcgXaFSAyxn2xU2o6vMi8JBG
REBtdnNRe09uqI54X21UbstqafYjIqIDSB6PoPlGeYe2KsefpZcAXRqYr5AdbgBKNMo9l13+0gz2
2auN5DvqeYqwBjz62numfqmMEak1a0y/f8wUBcQoaGblxoBtW5a+1rIMCaKYFS90xWI3n6/EX2x/
84t1Q8dzsy4+5dk01xpPYAbbf8rqzTk2Z3zUnMk9UHptHvWQJds4WoMyk48cHTnTKkXD92SXWbFi
ExK713qo650L+oFXs6xnPiu38I1NbvntASgkiPMW1cxnhb007FkHAm0z0F6Uv484GarUAFNwxgo8
ymYtzI3CzoeJG4AHu0ny/9AXYdavorSPTkEO2RFAZfLqWk4OEi6GWNMA8oTVNYWGoLXOJrkGhio6
LW7R6CTbMS68UNqo5hQAapz6chieEmGyDVjK5HbuTiBis90WH8n0hqdeGBMIXIszDVIjPBCGoajr
nnq0msyN99VsQ7yvFltavB161iHi5Zv5ijizID90Fr7RXqnH9YLvs6BsQ+pSgyAviDljfrWbAIBN
5cFBIBbaSkqEbH9ZY/ZQE/69xt/uYjXQfq0HcE8mo10/arlxIm6GCOqk+xy1VhupvhTQ6EtVLFrc
Goh2P9piOukQf93g4eidEh4nYedP9pnnlfWigy59pq3rWXUEC2W9joGa+0JuUdHYZ0OPd75ZDSiq
d7/TN4ZzCFc0iFncd7renbp48Nd6nKff+/JSNVbwNuSgXZ26KT3qZcEe1UQab/MKGjom4EJWmruH
vMA6LjfdnzECPknSie/IlopwsIPkLvcNA2KuE1hGrWqCiHL+7utAkaWHHCNbG0ieDmDoBfeHra8l
XVk4qgrW+wgX4GoeVVdW8s3pJFTcfZQJqQakmH284wD07pzORlK2x5OowzYC/P7etAvwnLlvPKTW
FV/a/MdIunHNXQRd6W9ZJEN2D2U5pcF15wS681aAaxdiiuLNnKQe9nkmoKUXi33nDtpeR6bzJlAS
HiIvN31tpDwTh3bAwN6ZVuJNbwrIQaL+QhNZ+cRQeo/SbVzFbQ3ZUDySn7Ssf7cto3TFdJ1vBGvB
DGTjQYkSjfJIHzlyi+LsNu23+ROrH8WtQfZFHmXS76FYkD0HZX2uKi14ykD4dMQTRX0Lxfim7IWO
t4WZJPbR9UCV8m/7hETGqjJ4s8fjT16w4ZeXyXEF9KHtapebdbpqdJmNKxrxknRadY2T7CoxQtdM
gw6CH6igluouNi8vxj2wbe39oBoOYn1kL2CjLg0stop7fNtE5hASyo3wbjgD33u2Gx0I37bYNS+b
djqww6uCaFoXZavAau+RW+Mb1uPpEWuGeWO5o21SdRW74/sV2f42CmAp6HOAldxl+O85+kgdbPnk
1c9ty35aiDL+TBu+RSBOvBlllK+Bnxqvve8jsmdUfMsKzw1NNmmryC+Ns0+MCBQopr6DiBz2OfGR
TNR4KopMV0hTQMu1niBEC/DqNvN6VCurgjsCcZENBADQv7HcCwI51TVQj1/Wm1/NqdP3me3gkVxr
Mj/Yuoa3RJNDA33gsQ0xHSP7GeFb4Zuu860OkmxtOE55DXLdPyVTxTeyZz1qvVEvDjXPnzYvf4/V
0D35SdrtoqgqD3HpQClNLUYekwXF9ZQ73xDaz9aRN7G1p/vjHhSChFGnJmCs2USeY26oK1C89+C+
O9iWs3PLEnDxsXucWPRfjJ3HcuTIlqZfpe2uBzYODbRNzyK0piaTuYGlhNYaTz8fPFhNZmZ13Skr
g4VLIMEIwP2cX0Dtj8N0T04DgiEOD3c4g7zVlfZZ8aJ9Fljrv/Os8HRetXPjNKfi7SwQKyCLvfJA
dI270Id+sZLc/5jU1Y5cr8YrDJcnhBSru4BgzLVOFmUD6PZmpy8VGwGEzui0J2jg3cHQilmb2iF8
WGEN8V60EFDkvurnSPdBSDuWu4xnhXGsWp+tuvIfbLNJTt0Ye0up6G39Vd/menLK9dmeiQj8Gi3f
BFPCYsHPVv2K3kYL5l9Lbu3WGtF64Q+RmGH3IJwKwaH5UTsGb327AEVjXWuD+0BFvLr1SGSxN5w+
GwJnnqEdX7CLeauXQAw0Mq/1sv+URd7aVyY4Bk0T74w+DDYkOcjrORPPRXLlqNtAComTZKfGafNJ
9gia0NhGmPMtWGyly6v0fKOIYfu3ZSk8T74MlozpuDvNQhousGrcz+QtbauPRdlKxL/fy/tfhv0f
rb+Nfe/czVOVjtJuJ3869CNJV6zQy+NABGCTVar+kAEJw+Y4m77n3k0x9N4PfSp/6qbjPLWJys7S
H7wTKPDqOqZNC2WdjTCV5O9NjEa1jZQgJ/Y0r4HaecHTz4fEnfSlEF/eOdPvvOoCMYl9WmLuY8C8
7q20xqB4bN+Y2O/98GRgbd6lT4aoBd/TvkKbJtU3iQm4OIzL4gwJPlsDeyqfK1v9JqmNivWNx1b8
/X2MCKdgpXjma2vxx5SsNRDG5ea96NZDucEeOdgktu+fzBHqlTm8SPR7nndY0wXeeHEMpz9pLRuZ
sPTUL3V87aAPD2JQF2QLShAi/CRyVpiEhY3iJG1o0rlozkXZqndwO2Ure0XtSbb+3djYCshcpBkC
qkp2YZnAuhIDWq0cnGPZCpaac31fWQgGjM1r2Tq5/rONbeceP9oVCrd+ehf4M4GhDU8odZvGtwwO
8QpZDeNGKXD9GxU7fvKTvFpr6O2coXwlB6uIre1U5PqtHhXmsjOt4LXTsvs0yY2fEPvBN7rt96D8
a7gdtMA3ulhDyJ93BfoILqEYNz2ZTeeBHhie5c9f1mtGZm3torq6D7mjlt7C7T5mGcZI74ZEaRE0
W7MNEMOdMCR6b1ALA8MP5RYFG5SoClD7BFcWpRn2R1lsxvytKKmHvB0+to6/FmVrJKCH/Y9j8wmM
TpmlK6RtT2ZtZ3t3XmCBRsSRzSnT4CzL8jB38fIp20exHZ5UFp9SzyBq+x+emQe3Vj8Y92KKL1IM
Qc96fQtsNNrIXmM6/YCl59+ytr32ktXaqNNrSOg1r1z/ey70K669srqwNq1T62silACEh0q8hDra
cPyuvbssqNHj5uF/hiNDDsrrAoIuvX6egIpjjljr901eN8tczYZPkat/6Vw7/qGVDcPnPJSZlGyV
RPzdcjFaHXxTYMjm85v2a7RR+pE0SaeGZ09VviSKZ1wXlF2spqc8Cr7IZZrcIDiwXBeO3sUHuVhz
Db6DkOGLtVTzkrpe7eAlZ6XiVTErf8n6Zmihdsz1Ru8s37vKemw6E14MbrlAsHfaQppJX2zsxTPV
Cb6mHjRoGy22S5QE/cWBQA3UoAm+RlgDmALtDc0Ove2vI2M1nG6zVH/JWNmckWDKzqx6szM7kGhn
Dsqzo4fhUY/Cja+l5UOSRN2tFdsAWnqcQQdiLsvKE2InW5XObE6+73y+torR+l5D/jiyOGLXYhkK
lpdEyGRfeUC4bmP2mXIjS2HpWqt//cf//r//59vwn/6P/BYYqZ9n/5G16W0eZk39X/+yxL/+o7hW
77//178M19Ed0zTQsDBd1Ecsy6H925d7kuD0Vv9X0KA3hhuR9mDUef3QaCsMCNLvUeb5cNP8ktCt
a+x0d1ZVgEl/38QjNNy2tb+TOid9nn3rlNV1H+v3QXyEsbKN5QqrN81uB9TMTC7WFKRbR+rKYZdq
LIKxDLdXl8E4bH4pwyO+BABh3pcZUWxGK7IxKQYhKBPJgx97H+tk5zJNVoLv+AF7YtCz88HM0uGs
z4chaqpNzkMPRaa/WpOq/YSYfrozO8GK3UytCjyS0127yLGys5wANwWx+Odbb2h/3nrLMiy+WaZJ
Dtoyfr31yOPlSl/b1kPTh+OOJLAPakqd1qmhlK9VTNJkXk70Ezzo0jGqW9nDgvMEVVsAE/v7XlXm
KYc0cD7M04tZZkMfWsyKlYNp1sFrElbaKtLj/mxjiXksC3QyRnJTz5PQnri91ve5K/rTYLznrsLD
acRPxpP8manVeNMGkX4wDI1nLpQG+998L13995tjCKK+3B0DaIhlWuavN6d34tIBOp89XBfpVmHC
y8+NZzIU+R2Ost0dVP0n+TgM60zZyEeeLM69gGtld2OBV7EWuF+IAbdry0wzVNN4MAVZjVmDaTaf
tLY62/MakZfifRaJ/MVUCiyDip6uY24ca/s2UPLqFqD9hoS9+ZDPavol2rbIHcTeUdYhGRZvmwL9
R9kqB1ThsDFnXX6iZrjWVqEBb09PlwSnov1kZ6j2exmUx8FDM0Pv42pZe7AIg+YB73rz4be+hnpb
W9rewbnjt6W9dJjTWtM9zI3Sfm7qfNhJPUEPlr/ipBrhj6p308dmPhApLCozQgCMQhpa3aKDenhI
3SJ71Fq12ijqlK9lqxzd98l1dI5478013mgUmlhrRhN/EJfvGnt+KqvNRjaUmgj+zTfCcH/5RphC
OCr/mzhm29CQbX3+OX14UvFk0UakZPwHk1cU9nFiuPQq8sqSZxiWz6pba1/kIsxQuuHkm95wUQKX
JZpSYQUZxWfpKnt1iZXmsVd7WPmxcouiWDSz21sICBDvnTLCXCYuj3KQbJDF/7HuOpkvYm9b1w4o
m1F3kp3dT+pRGI56lJ+MIdbLRRaOoK1IFImd4UT79+Y/+lwrjKrd/ptnz6+P/flmIgBlGcJyXA0h
Otf69WbGQSXUJBXevT3UI6nY1F2o8BdutVBxAX2n6rpL3Ow1F+ZarnVlj6oKYOn1Ro/CLcKzpBEL
B+5xV+xq8gzzc7aan64fDpCMzl2LlxsdZDUeHwSd1IBwmj9lyypWkXfVRHqnunG4kMEW2SBS5a2B
7ExIlABZd8Vos2VUFGjZeG5yZ4Fz+ee74tp/fMV0wxamrWpI7gpD/+2usKIy/KxJrHuBXe5Znw0z
kDaJgbDNLrdSE9W3omg1FHehNSWrD9LLOYYGUi5Z1qGfBzHWQUpeSit79ggObrCaVV1FClrcab2U
UMDcRJ4DK2T/aM6Iwcjf2m1hv7z3qi3QabbAurGfQ0OFFyGKESr+Thbbua53YCgFo/5HnexXzKGm
a+e5n6wba4eltqG8VrO898L2J+OBxzC+IpofodRllXvZEpZ4bHkVNlyy9UNv16hrDHIN9xS02vwV
GD/zdSo2kVZPu8wEqDLXi3yweEYQVEQ1hR0/gv0OYHzTWXS1OzxoM4GkgIhM6pad0lya2/oRB6Wk
ISyHRVjgZ8g796q3x9y7uLRNiMz81HhHJ7U/JVnb3MuqnFfXKiGHsZFF2aAmUKiE+uWfvyOa+cdP
x8Vvw1UxF3BNg1343P7hOTS6gtfdqJf3QaDOUefsJaqr8GvWAzr0BkvckvkJgecBAEZfL/haoIhB
ft97LUgrbfBNRSXDtsLHX0e6VSfYwIwnN1VCOK5osVh9VBGTQq5WFp1wWgdFOz10gY2qiJ9twtkR
r8iV/IxMLFDTucgOo9k59qxyMxfTCvHR0jGHnSxCNHqbUhaxQl6HQM3Wjs63XDKCQk+r1+FkNR+o
17DFWRlV1ZU4RKBq2icGVLcr9dpMEZLACUy9Uq9xm8tvPN38QL0u/KFet33aXk8hzzNCzAH3rcX2
q6bZ7Z2luf5N3MF/HSDxvOqthlO4EOkJhIL9qPrl3gsK9RVVkWbDM9Xbym5RhP55Qa6rbxzwTh07
CFlvGc2X92l1fyICPA+X0xZt7hOKL051a0zgRrFuHMsueERz3QCfQ7Susuv9WJMRgFZgL1G/CL+z
fMoW6VR6T3E3aStPGZKbDGzors07bS9nMhsygO8z9SL1791igJyMT1bnDUsN0ziC03CTnfkg682q
Gde1qbdL1Zre6mSD7DcwShdCv87hhFtMrOobxyeCkhlt+hkB+IN0hmyi5mgOk/sKiNFaRvYYwJ/A
PtVuKnU3hATsVU3XuQIn/eyE9aH2sifIDPGN4HF4N7IxwvMCg2sz7x7Jc/nY2fn5Y55ONTYBRbeV
RatM2n3dARyXRUyY9du6Fpuo1fM7IuzqKheJfa+VeXIjSnurjoN9L6uG0GtWnuZNG32u04yyxrnj
2t3rk+yiFdleBmsxDULdMLH2MmAUyAzZXNcMNtjoTkAIZ7HkIN32qmTqXViZBPXyeq97Vfmz0+Iv
ejQ5cF5rb8k23bgtVb3eGkmtgAeakGuAxbkpwja//7t5kng/pEW5JWDRrcsOS7wsLO6LmY0CDBKX
5JmIkik5po11kvGTok4eTIwDZF9r4inlhCU5+WH85OT5ahrz8SmKIWg4paWSa2HHzurWgKCR8yKd
xQ3NpFhBLBoOfdVUZOD6ro/PdZSXy1oV7h36pMFWd4oQx5l8PMUa0XkgifaDpZEosPLA+Qqnap2k
vvHTb91j15CRkcOBA7h3hh+EWwBN0+afn4T6729LVg2G0AUvBktVVZ4pvz4ICUOVjTYoHYbxKiHW
3iO9JCkDyE3dukGr7pAKIyIi6zq8o4Kme5waq8TwBpV8yy7Uu6jLWA/0Zfot51sJuMx4ee8Bht8n
Ue2FO3uWWJE6Ky0iq+x/OnctRVXa2cBWfsLCEWPcpV/X6XUdoYM+XrbGGF/aoNFuZYMgA3L7z7dB
/X1dOt8GU7BumP+zLLnD/vA+sIcBnLcj2ssbpt12ZyYpP3mB8zEiXoQBdG1CL/P9R5/4+soY9PL3
h4EcUSSA/OWvPyjQsyNTFi3/+ZIN9bd1jq06quPwl3N4eBh/7DxhmqoYDYbR5bqgnzy7QgndDz8T
E07moDxqO/G2dD2x/atavuMrFSjVn9U+uo3XaqG34WesNt5711Fjr8ywzNBoWsswZ2q74ZNmouWS
J+sxqBEOJuWxymI1uFf88u0TRgjGqm+heWS+aqzG+dN7vwyLvH+zHVd1cie/3hdTaI7NuljXCBQY
jvN7MERgDpvbYVBvkzY2Di2u00sAJwChetP/FKYuSmrglx27gnBnDCHEH+oBktgbJP3IY4ZZ8MlF
aBfPHNO6qISun1LSa7JblpvZ0Q/YvctibqJuXEe9QBswZNE1NMWBxMtXMDvRz7S4sPbgwZb5OokN
z3mdFWuXBJjae8NLmk0qyvLUJJ19IBfZb5vKmG6h+PorngjayzxP13jhz2l6m0dTEAy0yEkVxUX1
A55DCBF2F/DaZ8eP84PGl0SdowwtQkZ+e56Upwr5hovsJatlcWzLaQeJ9ousl1WyUR7GrvRWKqvH
5fUMsrKep6zVoVu0WeZvZd2Hkzl2s23HqD5+qEu7LD01olyZfYltoRwiT2XCIdpqSZV+rJN9FLPK
Zyutjn3vn1eNozFbC0e4W17Y5d4XiOklEJAwA1Sh+TlJtoI0ppmnqNCI+saqh9paq3RHWc6d3F82
vhqySBrXiVdbmHNN8bhEh5cHk9WkD3Yb2OfJ8G4sI6A0V7WJpy7qRphYTpgpaQDfOCpG+vO9R2+K
n2gp2zwhjJhlByPJ59j7xsatV87hzhOhvw33vTXPsoeRlPGOECtxzLlR1umxsSYCEtxez5S64yYd
x2l1nSNk4RRN0Y1dbcM6RnBsHqfVTrZWXdVeX2fIvfJOxybxfVJbncIVfMFiK2c1psK7hIl/cExh
5ktYZRgbFN64S8T1PI3vGSccQF5kdznPQHZ40aDHeJBFL3CMmfwBPHC+BHkofWQZEks7yVG+4yu7
quBvIq9K1ukaqHZSphfZPzRCNB48NVjJezMO3mc9r8OTg8TYTVV2Gy0wjHv0Ao17fUJRCVsCd91Y
ZpAtB4zsMf5I72QXUtU6TChMLUNNy9daZDRbt0OUFsv4pE+SzTAZ4d5QtOI5mTzeY3byBSBdvbKa
XDtiXjncK133VS29+AvwGt5IWaNeHN+Nb1jkWAvZkFnDz660lbvQy+PTVDfJSp6AAOvRmVFxeTde
UHxDDX3gTyFPkniPOWRjRDyHZJsUvbutDaX4hIPzchSVt9GSGoaiSzZAaY59VBLCbokpLXm6RHs1
tgVUXW4ZASyxKIZQlEuPh5in+tmdbFWtsFtZbCC3shgoLrAY/DuvU1V8h0u2+hfHbcUDvgrhxtOI
B8limVXiBmbc7tq3GaD5ojifb7xa/yZnswtb2eLVai7ZzKkPmkJqI9WPsu1akwGoTwFOXS/VUZrs
wNIXx475yvWEZTpaFLBPagyxCOu9XfMcWovI+WzldbS5ME66kb1dc285N6BSs+s1z1+HDRT5fC3P
mpgAoSfbJiE7n2A+yOsmbNlfr+ufrlkOGmrlj2v24wrdd9I3N002bHolNrdt5e4LUjxQmdoCfIDS
8YaSH8ekrUA/ElovQtvcubLFUXJIb1mCO9i1ZwM3IDIdH/OvGV4wz9EDzN14ofMS6wF+xLJOoFIZ
nOTHa23RaWIBYsvLlHgVhLwA9PghqktoARViYZCWkwfoe8lDmWJs2Lt3sgO5Z30tYOSsZbEQsXbP
YNlRDsFIyln1QZ9tZF3tkHNswyWOmuM+75Ll2zDmrYMGeEdbIt+sdckDNvfNzaha2/ceaTm2/DPb
fCfnaqfGPXNH8HUvi+Io+8mhlT/g6iWGei/rskH0p9GIXqdyaveOXiYrAoTR1mgG8yDiLD37Q8WC
b1h5WbF34hyXJJGliyQoxh/BtEkyu/45JtM3NmLas5MTo44qLwNajH7aVBvsT7TGvxs85EiyTks/
a6pDypFB4C5ZMDfal8jU0XNvpvRennkYc/MQRYO1R2FuWzgWKjXaZB+bKPih91pJtk1BI9FyzHPI
W2NjFL4KKQvn5TEu3aXwSJ0r9bo00HdISNZ/cXxxQYl5zqKx+XcGbnJEvjkItfy70vrfSgxCP1mD
iJdGP3oPNTKHK9T8BeyB6e3ckMGLw2/nDVvfuQNWD/sqCPpnwKbwZFUS07+cD6dnaGF5XWzcsUAI
GxHtTYWUxMpLcGLJOpV129ipX+B3LbxOq1/dGsZ2gPjYTrAlfnYN61Cm86yVqy6dCb8cfejUmyyM
SQnIkYS0vKAcHzxXLQ42nsRrOSDNtpMWOZ9hKCT4rPT1HrS38zi51q1sn6yI0KBa9pegIMoLSQ7b
7PlMqeujF2XYj/zsmv0ggnhTapX32as214G60621dsoPqiBQglfcp+uFAL5cKBk3LmZdedZIAyzz
eULwL4c8bLPnyQnGnQajeJM2bfsaF+NCdlB0aF5YwKVHNHzKe9fBw0ieqjbhANesGm59UuknCyHF
lWxQzHrj8tR8aR3d2DooXm6DeFBecoO//HxOlNLK1RQ4CZlAgCNY7ZbX25Xjz70ANuHfWwpGJ97s
RStHVBHAEeIRr81k+dthKqodZhbj85Rj1zHf6DiFno+OYnq2JsUFyRVpi4lX0hM5j6dyxAgiJC29
y/0Y96lr/pQkqgkFn7CIRQZs1hORDapvPygDHo/z27RSIvO+mA9Owtqu1CNlLV+fodvR4HwLrKG+
vlCLNJy2OfIxSzlI9uoAgY4sJ8+yZA2ti3lDz2s4z7Uty1z1ABFnYQOueEoMRbmL/eKoep3/Mtg5
NwfO4DWkVVUqaBmRDmvZaqV+slLIAO1lDAtA4s+kcMRFluYZNZLxT9k8Iypn6HMTBjNLzvsX5zgJ
sC2EW3ACwuicWrNjddqVg7br7fZGmxugTMFF+tCsDMWOh761n4oIKzTgPc7JM7W/Po6BhVnLNHz3
1c+94aMZ3XYpsRRXj5eBHTRLh3fkttSFES9x9dtqnaNfamgL91MlgrOeipu3zplC3mho09W1rBF2
guhXNhimzJPVGXaWIrpLQje5J8NK3Dhwf7RWQpvWOulaa2q+ZvJEtZF/a4tGXQNoFmtgszqCTlb0
kviKtU4VN8cfhWLZo+ztBXFxksVB13ZAmVhF5Z75kE3FOh+z+MUPKgLiszcUC+n4BdF9Z1sJ7601
SoZ4hfDPuJetnbC/GHlQ3cihir+edAHwPSmLW/bwT/I8aWaUB3lR6Tw/zOO/vyjZmhLEkhelIBTJ
YiEut944iZMEC15hg3MxI4+68NjJXDnnssuVjf4BYOgrHnHauZMtOenvE107yTnDuZOZptOqbPz1
OA1L0C3RA3CC6UkHNB03kExlSfQ5SzREvWXJUfW9Pon4WkqK8aT7eX8r27zGvUH2ybmRJc0XDyUK
hdcS4LyXdrDVi2zL/PSrGpjhVXxaYFROiN3oz9dTiCpZ8NvwTlJiGp3OapG5I7iC+eK8Nof6ribO
UbZmvOcXamoQ7pet2Ijzm0oAbLa+eLJsN1mm4txYVbwnw5I/TpYdbWNFqCtZ9BPRnJ3K+2QLK+Rb
jN2lPyJaJRtFw6lyvXYPWa3kj0Pc5ZssItIrW3tPT0/1yBPtOrZBbsNJHmXXNEPxmngvC/f5pEHb
d2uMAxKSuEzkQuQ/ACJPqr6+JDoK9UmcqivStPXFLLGLBdvBxyggVT8i/L+5VpaBSxPuFrdR2hl7
zc9GnMXmOQR4glRPP1V9sB8moM5o7GUPqtunlzIMLgIn+RzM4cSGTdVxpZlbzbBujt4IcMlLy/xB
1uGX9NlMNfA8c1Xo9niPzxuhUU4wqoDftbzm6cv4QQWB4wV4BMqiHKEVmyDuxL2sUQPWeqOZxBvZ
Foxxf9t247W77NEP+Ca3hRnvZNEheob+e3c/2cNnFFeak6xuFNBxfEG7gyz6dWlAWAF1Lovy0Ffa
o94kyVmeyZ1A6Ye8vWC+cKHyIMwVFg4rvijJbW8MYq2LtlvzpCk3WZPbKzmwy1Xlvv9x/dfWpTut
RjjLoLuYZYp07SZOoq0WjNmD7G5m5Pc0MWlvl+/4Bnsg88WNsS1aQjuE1u0vMQhCINrW9dvYngG+
inN4r5Kf4sHeAAgbzrJ0rcK3gezTMGzhZb4NRy5eB4E8dksI8/ugGOx1YgCXHwFT3naRk14PXu3M
uv3ewW1z1ErSGtW0Ycje+ulu229aG384NyjCVR/76pm0aHMGUJau4iEJvnl7Ga18bxdG94/tcjyv
5pTNX5JvSJbYq5JMw7FtoHhLk+33otRieS/CQEHFZO4M243OLL+f3lvl2Bp036pyxbB3SITc1Lr6
U2YWLSdA6auqrK3MLLJqO4/o2d83rEJlLy+yn8Ye2Vs/7d3N1YpHU5+6NmzuXMMt7xI9eZaAiiLy
nY1dFO6m5dVJZm8xWrDz4Krm23e5pkSp0lPAtiWOw6AATPJXFynVFA9BuUJRZViPfR6PC9vNbpHP
i/YSZ3Otk2gba2jq1dUjDOtocAbFgJC2JRxuGnq8wWSA/MzgXyAfpz/JVpyq8MnFHiCJe38z+MTp
CqVHlFHVcnEOYnetkmS51efDiIjCrZ8WX0etig+yJOudVnsbKuvkQVjKsBrZtN2YOpK5IRrHx9Gu
u0czbut1Uwb1pp+LhqLaeyvyw6VszY3IvSkr4yAbZVXRdStXF+qdLGG7gsrrmOZHrLw/zibUTehX
1h2Gy829Ep9bLevv1NlFu0/JxLpeIxayTdZZvoIbUtgTEJr7yzo3PjdVq526KL28D7TGQSxk8beB
emaSXWUQtKKeMMX0diY5IEozb5drjpNcMtYJcPdVQli+vVOUTDtmXm/98YkV/ka1PUBEDdEjImlE
KWYwO1nmvuzMkyy1g2Ie8Vf4IkvyAHJ8XEYYZm/1tEfvuXP8+4546jxYTuOFjTL/usNVV8eIN88z
NoFpnvpeCe6tAKxNkmElOD1r8p8UoY68MgLLQUmT2ycPUVUdE11XzrI09tAxh159lqXK7rtTlTvT
NiEBcwr9AGPC+RD/9yczdNttE5evskeilm89ZHFMkqVpFBHudkaDkilckgnn04WL6PKlLxP3RswN
6dyQG2Ai0RWF7Z337g2c1bcRkCZ/ToUG68NM9t2c6dbVybgzEFGctPo+nbPdNo/2XV0QRpEdZF0/
a8ooQCqvg+pcMe5sd5PZZ8scllashWBuM+MiD7074OaFFeumw5eHDT0NgTPjZce5xYAGN+iE1GQ/
2QpG7bHD3GsnBZoy18JZw3KOUp/JVZFqX8gGWZ5bFc//BnQQGneAJU3m9trD+ydfGYNVMdcpPq1G
7H5sfe835OYJz5SvQd+XrwRnh0XPn/9C+k67L0lqyfoKK3PCZnWxE0NYvgZsk9KhsJ67lgUPSo5s
uef69+EZZifHCoTvbaMhfDJhB/TCRgId7flTNdfJT7JOtsp+fVcFv7c6bv82Nq+8aun2gbZVJh2u
VROgtYOg+wEcw1pWvdfLT7nV+OfWMeqta8bTo5F4ZwWvh+/zB5B3vfyAt/i1xq4whL06Wnv8Jdqo
DQ5Kpd4mHnuIUP7l5MfanfB8ccaeAAl/U2s+yAZ90oKD+9cIh3/p5coosfH/ACqgTystH5pt75Tq
I39KZdsnfraSxaQGsGoStlnIYj3EbNNYKfhVqLVLXdE2fR9FQFAY6gKUW5T88o5Ko6uPcuIqKgms
zsXAYmI3I9buEeFFbnZ0btGpWheBNlzcmWMSDzhNCtNfdZBnyIh6jaG/IDyFMl6cFkvVTYwXxcqI
1ipZCV2q1F+qon4dTT259Yl/Pv7NIEUdxSrLNeuc4c6sKFHMWmnl+4D3+MWsQvmhn1a8saydpVvm
JlW0bDsCFSY+zstXFvXaYGc1v3xlscGWczmlQXk3jolx0BJXWaImNH4SaO8su9ZMT4RcuhegTZmB
9L7sFRSGAmvJHT65Dtqv6AalJ71TZC85+O966QqUgky1AqIhcfdiKGc5Q9G0b6eVxd9OS6866fNN
qfTqatS09PJ+iHRkxQpxfq9JVd7jC6A9y6oyi5NswKQiu8Chbk8CfdhPWcpvmffME2ZT1i4dS3MT
G8L81FX1KpmhL5GNFr5fNM4pQlD0Zuhwzr5iYhjpVVH8lJTN20jVS68jZYfkv0eWWqpfR0rQDE6F
d2Pe7EIsD77U2XZA9+hnhaHhoiw668lE7GGdd314rkolPlbKoG1c08ofiLSQ27I741s7tQs5Ks7H
1zaYwpeGYPwKcFJwCQyvOKgm8Tu4lPF9VHvB0k+T8mvYO4gFkDmLPd6oSlF/mkK3RPqjDm5QHez2
TpW/suhPV+VgEIvCvwfZoNH5zIITaGYb/pz9MmLIU69ZqtpLLzfDW7XxtJ3jxNYu11WSRMC4cXvt
h1fDynFD4d2Kz/sr+niXVjXdi1eq+WMHEn1ZYDWxU908fxSkqmANutOyMILisR97cdNgusfvLn+U
PczB2fnTmNzKKqty62XkOMFe9p/8ztyWqZqsZCtB/OaCytadPJWscoJhhWNLeydLTaC70Faww5Bz
h2GlbCyseVEY5WIsX8/BUhafZd8hT6tLGpoQh0NFx5MlTB8JXV26JMs/6yFQWwNlmEPlOEA0J7gB
uK5/Hr0RUcjW4EuBJcSnQnyV3RUViMvgsLCXRej9dt70r7neljsM2uqNrMYOc9UYUQokP9X2uRaU
azlpp5iHnB/jo5U1MLt0Yw8UKb6PcwP7FwOMcG132BzlncersORdTTT5vmgAqwRjB1co6+Ol5Vft
DjEohQTpXP7/HHydaj7b306g+phJRk2OiMdM/G8giCOL8BSpaFq1amEuZH2mDtOq8Hv92q3Khg/d
Gif52M1isbQXrJPPYyidpUkifg/jxl3UtorsfjMZLwID1wxZ4Wch3ODGsspgMc0PUdYH3dYF4r+W
Ras0zUVMoOAki57+1PlW8xzolXEZUj8mjclknWXCSW1Ryou6hZWO7TdI0SuhZQQnwMccI9V1Pxs6
pmQ48Il7ND+6zRA3ytFzy/YIR9jZ6GGh3EUjumEBVOHPZtdeNDl+ilET6sPqe5HhdDDYTY/QJxa2
hedmF7sY2z1qyOMu8urmJh0VxGlxtHgmQfQjjbrgpy92pqZzHaWqPTmJM2Bqwm9PmblKUVSqWwDm
7aEJJkw/u8xch0hIPor5QcHuffiqWDWSyMTEsB3sdrEuvN2oVP6qqTX9KQsbZ1eUBCFkcQSZtIuV
OLoW8crUd5pbx9di7/MrTXHQWok8Mp4SMZAt17OM9yvFxowGilZ+7WyTrt6V+PFdW63Kb3Y2EaHr
2CC3WeclAY5189jCIntSjyougvNVwRJJcR9TumtrasJHbB2BmOHc6rpFuPNVZby2Jq6nbP1OFdfW
KYm8LSl2MP3zzJVNIgRnaf3aaqoYBpsautVyqiAU+lY0yHHKIu82dTu1Nez3eWw29NNWMz28N+bz
qp02bHEB+3+Unddu48jWtq+IAHM4pbJkS87tnhOiu6eHxRyK+er/h+XZW4PBxgf8JwVWICVLVoW1
3gDjZ5Yn6dfdMZrLdyxspimErCcfVcHX+/dVat08uUwP/x6hhgmYkyGJvPygqrLGq7YUDt47qwth
YZv+Y7B0wFXq6Mbia3lobLjJvonR0FSNapwq4ir96SUAFFVNdboaMoZ9Me7T9f770DQnFpWn5MLu
beqqM/U3s8QZ8/5sicHnxRfOWSYRK54aFqVQNxskV7bqwUbB5BMmkJALyLqX+4tFFS4WjVY9ZRzI
//H6MAEkWjllulNj7y/mmdnJ8WX9cG/vY604I4H8oV75/uykNP0NgTHj6xnea+QZMA5X1w5VaAmG
HSLAbHleyUn/ac5z4XShqps4Lvz30iGVhgwIzHVLK7Y6AIuHr0s1tKtzLRQdtm6q5/94XJcnBzOK
SS2sLzmvz3HjnlORqtuz5qNUEZg7I/XZmyGnGoxGcGpi/stV1XUyj3OTqB51J4g/WqzAVLsx+dap
aXW2seO8fBoSRpErQc0ClrXfC6IBqj0rgum0iAmOmXo47i7kSICnEQNhQ2uQClBF3aXBQ7sWqtp1
TrPXI/jGqm1sGpLU5PjrUDd1m8hU6j2mXuc9Zrnc9oG1XFiEbWJja4cbecOOwBfrSlayz1YDVY+R
4P63jhbrvfd2dRVExt+3qerXvW3snO0K6c6fTS4P82xqD0Aact8uHlUx2wm6R2uhrlRbQsJoC5y2
3fyrA8VqeGzrvWpwqg2HWa+r87/a1Qh1K2nyaN+yXf56xf/1Yupeow1+EkBcI3OEfvMxmvf66rJ3
93FXfu+18uHLYSec3Fjftap6HzNasb7RA208mNJLQ8dwEnyJ2/jk1UV+GEWcfyRR9qyYCYuMUv4t
un+OCMA0/98jIq3ptvPSoTIaIEQZ9B3Bqy4uH0zd29kWlq33Ji9P4djf6/c7WjPrj1bVPMKyKB5U
+9dgb9a97VBgjOb0ffeEZDkECRvjh4nYSUC6r/WOuBtVYTM73dNXY13Kw2iaqx4obdVayDZPdpyx
9a16zFeH4WFDkiHKvOirG9BqETRps77J86jf3NtSX3jeV71SFkD3LsNAlTNUd6rGf/SrupRIKvzr
cf9z4LS+A9WjCvVE1/D/brtX+dWxsKsxfokdO+4Y8Ji2ARmXKazjuX6cMPUjs1M1+qWB4qBbgqrq
6SNp9tu4a6Ho8S3vVaPbuqu3xGyl26xFQtMa5UuT6MwlZuKd/CAjXDK22bPpf6o+1QJwMT16RB43
9zbXwQ4iKSFlGZnTvgiwAi/VixquitwK2Lbrvvf1GqrNFnqK9oSQR7Pyx6NR6GBgiiJ/JBiXP0pi
H0eBmEATVcbI/65PqXrUmGSaOmC9A3LA62jVAQXP2FeDhfJUkZvnyskG+RYV+MY6DY5qgR+/Fk4y
fTcKoM+tU3TkoRu8zfIYgESJkfrcwM1m4xg/oceIz58GkS/j6ByOhT3/CV97A5dhjMO8H8EaWQGY
JRteep70b1pEEm+wWhQgPBSc9TxLT9q674ICU+2saZ7eagkmOXERaDf87PT1JPwyCa5E6Ab2/Pzy
orxGS4EWZ1dfLMckj+vNeU126D91daUKmcjqaEsLzaA4fnT/WxBag0I9Ma0ViW8edF9+V5339n+N
XaZGrNi2//mM+60i84cz1m479ex7u7q6ty21nzwkqC+v7+Bfr3RvU28mW1Dw9TGz++9Qv7STQ+OW
6DXFjnxEXxS/cy+29pNfyF2bLsDAi+fAgw+oVZ3/VpfmU42Lz00nkfome2MJF6/LL8NYBG9L1Mst
cRePz4BeW47u3mL7vzPXarBasi4aEBz1pHRoDexHxA/V6aA48xLxc2HP/dBmTo2bV8xPHQtvymhV
RSUDBZZB1dUlatvjGUTrSh+Ygvciwi46n8arqsEIfC1Kfbx91YRNYMufnr5qrncslkp/VrUgI0Li
Qj8vLe8bMGbYp2O33FRhAoTdlZGlA1GgrWzsvztaEJU4d/j+rtOd3oUovvagzRHGzFDH+xMa6Oa3
NBaHMk/wNP/vk+FYB7vSAn0Z4OUIa6awd0hYuU8doJsnu/LS42x7EJSGGmjJWlhERR4LHMzNiNMI
u1Laeis+WO0ysT2lpsamiW2GrZvAesYl5qnHeyfVpgc9mcdtQWTrJ2IujeH+bBFs2+pZYT5YWu1d
54G0mupoIC1j/6h/H0YHKuCCWX2h+YdZdtW5QPMfLbn7ZeoAwSWtK5dNGpvVuTNcLKAmLTrhDEDM
GV6e67T1mxjyioxZ2Z4I7tVvBRucQ4uj8lb1FnDUHtux+CAYnXebflxCv0/kS70mVRErWULHwwxw
iAO05SHa4E7Rl/pZGtHyVWTl+M/qT21xC/RitfhCVAh6w3oVLZX4R1V1/KstX8fVfomTqbrFWLod
c4tzbIEDTUKQ8ZgLsfOE3kKuTNJnw2khVDSy+SkH9y2YdOst6yf7mHl2tM/rIfqmgUafgNL8bBaU
K8th7q6pXliPE9nOTdNO5W1KhC4PcQyhqQTlhazCGJ0MmWE5KM3oyVwLTk3NdVz5UCnh/h0YWDbp
csR8hE41jCX6N+Hr9KyeoQrhJoDA4z3sRnBpwl6wyEYRz7bmP6y6RrCRRDrmQn16SAYQ4dHgiGuK
HMC1agTSoTJyiURQvXeItVrYHdAnCy+fe4fmOs2jBnDTa0oEWEvpfVpxhGSvaL2LCz/129j/dNfm
CCuhU78GB8kSNCEI5vhoQJlESGnUMNl0tQc4qPZujAsSP2uHalO9jsExF81vxgCHbTZI2YVasXi3
oAMh7nt28lOf8xfZNNpbDbTrKBfb3OdNqX2WjrZRA2aMmrd9k9kP6s6oBKqjHDxwq3gpDJ387t+O
Ap2Ts9pl1i11HfNGRHLcx4WGEcV/29RVm4pms4Yz9nMwD1DROBkN8+Tzj8m9qnDa3LwG1ZuqWBUT
RFgA+jtNlfen1859tmPfne9siGDb+13Nen9s1UMo58g7qA71ViKwDzjBxGiVr+bKHoxurZfiY8Y6
/DbURhyS0Cfg3C7zwWukt1PD/IgUgWsHrLtr7//3Xc6QNO89Hj6aZQ5PaNwMT7ARUIywsNslk/Rw
b++TkkTxsvgcBxmmOrJc1x8IsZ7UTaqdvxftgG5cQ1yedSPbTYR99N1vuqN/Km2WNDhAX/d+a7FE
Bd7w6w9Pau52CMDXWbHoThLjoSPILOvm1PLvu/lEP0EP/2XF/W8eFz9+ycUpITlvVTgRDmZASYQv
5F1hTnV0w3Qr80zfmrkBGFj6j7OBOJcSNkoH8xDrif+oaqp9bVKjgkVEh6/Er1lWAP5sV7zWsxk9
a8ULIGHxqooFZ59t2kzJXlWBi65uvM18aNIFfUS/f5BGN9+cpUAPkaz7BmbOclKdiTfNe8x8y53q
xTZ1uhQldi6qty0QhprBcalO1QTTAqitPd9UzYmIMUTyIeJ4U5rb1bY4X10ZBgCl2xxA+kZV77bH
X34pqj6tY2SjdRtljax7/gTF1phffR/1R1PDD5Mt7/Kq6cV6mJje57WmmnTT/EBtNH9U4yX/sgfc
xll11hE+MKLnQdgE8HlYAJkCrQaQYiZuLGZyxWWJLeDE7FPnz7Pusnu0k0fyUvqWNzQ+o45msrEN
mTefp3aoAVea2WYuZmzbtAGx+f4z7pzgKTu7TDbPHhThfJ7JtuaFd7CJru99L3D3dpV/1mmtAdJ3
tY0gPXkkHXtCTzZ5DiImdwOq2x8+gW67Q+jXMG0LqQR7uqorzQFu1NToAJouX2uqjQUu4PWqnRts
iD+xShOKJXLGkjzqEaa5MrK3fmUSxc1WJPnRm57nYN0RBSjExrw+SgpzdbbMdtm8mwlkYVQYzvz+
pxAY268KpbaXWrfiU+wX34Mh/iHSODhEiREcs0gjtsVxmFUy4b9oeXeSOT+4K5rBl9MpbWv+VmRY
/AS3W9sJZ1SJnmoIbXsBez6LQJ83xltvGX8EhumHOoiwrd1HRDs1L2wtEkT6DPBnjPvNMPLrIUpQ
Yl3U4f6E9IT+FAQ6KtrkCXFyFxCASETsAD178BfrSW7JdOzGsWdd1vP0MgFbDEXVPfaE42Mi9n9m
TolSaWN1u7gymn3daUU42gBMzXzYIE8I0Cn5brj98qNr+gM2eCe5ODerbvVLIMG2sjgNuyBpy9BI
5r+i/kdbIuLL2fc3isp8FvI7YnWHNCi/DQVgErPuYXRWLyZotXBs8Sg3tW9xmW2ctmFZaTpcrIT9
Iy8/kY/aW3wyZYD32uTJ3zrbhK1jf8AGaM5Ajjmd4BkS2ulAyEDTxo25lDkAK+cPMzEXAN/sKYOk
EhsGfIeTuKtLFti5wLOoqbNr4oKsXmLydk6G1P1U9QfQoj+0sSzf+uivBiXWQ9PKd43oKPuE5VpP
BJCKZNUtmnIWj8Xb6oZ5BY/JX7I0iPsQXgAiOf7O07i9GrOFp1b+1g+D8W555wEE5UaLxJsBL2Rb
QZDfTswBRDztEy7VV3uZzpXQMXTKiuvYYR1kQJHZLRlfBone4ZCAJz0n8Sloup1n4sEXVS1OK/b4
3BtJy+azaw6Ji3bdMPRPQD+2djuPoJDts1H5WqgnSQHSrn/1loqE5Vwt2z4q27NIx1Pbg81FsYfU
LPB1rdeP4wjHrLJLgK/gulA/J9ufeDhx1KSJuh7TsQFx/yRyr74HzBnzFdE37qHrEyQYE33jgoAU
MPiPywKPwcZJJjSi0jhzLPc3Y6+xdY/aEzHs0MbkChSHfk4DAc24aRJz18yNPPcZ+ts3ddnAe8vD
f/Qtpk5DWbnDQer9qaoJdIGO5C71FEN1fz0gxmomjcywmJbxANmjhDRrtyGO4RNyDIs8iyAx906v
33Szbs4AyRd+YYmP6wbn462cAZn05vybtcqFJrMEz1KsouTsDEJWv/jsmnD0y3gT1R5WRrn/5wu2
QN9TnwMcnu1JWJo/Tdd7FVEfmuT0TjGUx52XDr9qydcjguWptl10YGskgMnAV+WqtTwEtzbPEmRo
8e90xVuZLM0u7wEit/3vwkP6AqCuh/pmXe8WLfFvQxudisXXXiN0YqM5uRhW/146XbVHAON7V+ba
zoskXx76gIjIDI+6KwZS+CSqDVm9ymT4I27tDkG8xD1kLgmVeuz30dCWG95vdimK6RAkfCBFjfSH
WTjDY1PxYRm5eCtG8vpmw9ElEocsLfYLAeWjK+RDUVQoxGTV+1jrG7FajGB3iNsQ1ltkNLN9V0UP
bY04QcaPUTeGpzoyPhPTI1Qj24vOeWPTL8Owg7nonDVTE8TsM/uUC7QS2q75SxhVFWJtbOntX4i9
pOFkpzhcyxzfzfi5Ky3jiNBrG/fOFiHdypOvei4+GltPwsCaOPr6xTXx3HjfWiMytTHY1DYoTqbB
JiHzs8+uDZawz/x548mHustD353dUAQlvuFF7e8r0j3XHshiG8vuWjo90VxULdDkgofVCR1pQ9m/
E9NPQzE4n1YVw8gi5HQTenAcc6QzfHmutPl34CGj5ATfnbHARdIaTyWZpzARpItZnKfN7ADnq8zA
3xCGno6cvHKya4ii5EVzSceOOdif7D0eDGbYr4aRVm58wAuewK62D/bsB9u0HrBgyCCnijG9qGIQ
TnohO3rJi9Y9A4EqgPEOr34GwYLIUli4Wth37V+p5Xw44/yrNTtyYIn9ABj7UsNC9GbiiLbrN1vo
9N8knpU7r8zfUKd2rhPLfdi1eXusY1k8FTM4PC3pn0W/hHZf5LuCTd3WhJiFtlKKUZQxgqUt3E1v
YNDbmMJCV8bPjm3hxw+4m0SIxljJZQkK5xSxUzuLJDPO6WjB0EzK5VKl2Xgs0dJ9ABpuHQwh5sch
KWI2s9Bagcc0+2HEX49ck7Gr08x7Kro42cXtY9ND67GFSzIVH0EkGNgSlw12eQkaspsVBbnpMp28
uQ0k3hHCeXOtANe5RTTvUh4HzUW2vkz9946k/ab1nB7R9gSp2h4YkDXj7IPSuv5taTg5Gc1QfWoN
OdEg66ZT7djOFsqrDDumy8/JgemDr7v7Ca24A5wM9gGcKuZxvbA+WcAw6IOq9Tm5fY8VrNCxaHSw
YSAu8hmjqxEyrY+fxNM5sGXN8GkE0RAWoKQ+AwdFHWfx28+4YopADq/5hEI2oc2MUlisWWd868wr
MoYBAQkv2qpqKhbzWmqwiKbkc+myegMvyQbTHXf7xp5YZG37nLiciaPYHq44rY9Xyd96mfx2D+CM
szIL0LYOCqiWuec8stcmohQ8aUurvXUZH9lobwaXd4lSTYYi9DQitYu2SB9baxQUURigUcB+Y4zY
3Mk2Ni6Q8b2uaxL/DfnDH3JSzEhMQBWvXsnpzPsBWYotSCF3g6mSFQ6Gld8aZ/TCWWTWLiMEHFrO
cDCrLMDaOh33S30dsmY+9jKNrgt/i5a6D2AW3/MkEk8EUvsQaSOWrFbTbyhqIwxXLk+uPbNgV+28
IZAAug4BaBJTnGT1Ie03kBm6vbV6afZlukEVIbu5Y1+dggXDThQCsfKolz+qvsKuoloODeZuu7kO
PgAHb/t2TCG+8PuPFhC/c+ML/hQXbAi+td0CWttzd1GWxGGUE2iVLXIqgst9mkIZEhFSUcaYP7la
djXXqTvOCVy5Rd9ueyQoNeS8WLgFxAcCAkh6Rs6mDwov1IuKRCTLQ5dG7stYBwTVnWIve6sOx4qg
RhXE/jbDRyyUZJZ3Mqnd7ey3wxm9B/cxFQbO69kCbkESLjNsJtSSLfTNq9KH0moA6VoPMwpnu8GZ
0wvcjubAxt/hnd2Q32qOBsILQpPRpeOnisZQ/cv2lh4/L+EcBxRNkiQlhDx7xq7roupQxSLf2Om7
dI3mKZ4nMySi9gezNxnmUczn0gmHeajDRMbaza1lf53cSQtL0vWPUoxig/Qvf7genBMcHMqKME/W
tU9EuwE39AB/qhYhw9LBh9kzDATOkU4M0Tb1dSO7Qm/c8y8xXTtJthE3vuAcRz7Gm4X/iB74YYi1
PBx8/WYT0NlZ7jyHRqedu6B6F8L1HspO+91OfFGTY1iPdt2UOzlnf0oL/E6LNjUGLE9V36YP+TBO
oZbOXjghVt+x7ntQz8NAd4szftDRbo4woREDTOk+ivDuQgFCeNpve7LHix0B35rqZJP0k7ORgv+T
vjaLsyYGKKAWgdF5qk7+PGAw4VfNA9JVV73lSGUBFbFw1jNxbgAsy45MFO6lnQKMQSY2T0Y7yAMk
210yaVDWGrEcCyeXQCvrt05Wz5oO4A2dZnnwpPxuiNzcWK1h8wvL+fEF9m3pJ1hyS3zyY8xv1pho
PyTZDlVhdvCxMW91Th91kIgzHCWd7NXyh5QWWDm2BVt+FHAosOveLNOEiU0ffM+j0g47byDWgdrP
lCMxLN0bqdLpOgEyRPpG7nM//vDQPNlNgYkppsh3yxS7HIYHPqBhEHs3jvSd8PIPfGWmbUPIbIdy
p77LE9CElRaj12HWD+WErJKMWKIK17ZCD2WxvZZiSd8VabcRUXIgBpefMxRcXd10L+zxH/BM7FDD
Tp8sw9AONT+kMJqfcgAcY5GKZ8l5NnZINFs+eRMBr6RrJCdWvTXZ6XOyq614OhS1a2xTADah8FEl
TW+xmBy2N3LYFCAkt46XPSeBuLiO3+46lFbJWxf6foCOd1w8PYDxi1YGczhUmiEr9j364UvvVqhC
pUj6I8u9j2Z9Jz2/DaEr5/socJhJIhHvEAv6biDfsmt6Ob4aBWGhAvZNY5o4RgUB1pcW+lFNlE5b
PARf+ap8Yiz+D8Kf+V5oGCbM1tbLwcjEBOVA63stxhgtumhmVADzmcRHQnwGnutGAxsIqL1rNwNb
in3jIITdoAQBOrzqXpocCpdFIjAg599OIOjzyZ5DnZ203eMwxfzzE5mF8SLS/FmLmmUz6Eb0KKT1
3bXJwy9DfU77TJzKmena1oBzVWQzau/iccqEenrBwnVrYGa2aRoDYZ0qgjoXgVPK5LkzS0BeU440
YNyEETqdB13jzDI0TvtVOAsoCLsqcNhxnecoyJY9HE08FTIIqf2icVKfihQgQNCccE7sz9MohrO6
uhexa/fnIgU6BaeGldoj3A6+/TCXuX/gy63PVq7XZ5d4175bquuMZuwZZZ3lnBYc2gJ4SRv1NL8j
GdDn06EhwYhC2YXohR8S6r8KI2jPWVN+tH5BAKW0x/a4JAVH5ABWs5/PqNv283m0eiSxPYmlqmsU
Reg4ZciHYJ8GbfVVqw/TvJRnVpGSQ9AU7Zy++nATUAHdEFc8n1CLxK61sKuNllQJZyk/OquC7Sv7
0CS7OoTd95Gmt+elb5FdGp1Dy3R4bvUM7GLCtjRs2uotzbpfsiv7r89KXamPKVkcJLTnaPFDAo/i
EK2mhuqcoa78tbo6vPF9b9u6nHjTFO4UjWc3fofUVDPR7QwU4zldkJUNvPTDKuPS2Ei9yU5dt5Bw
X7bGmD0bWpBiis4fRvLNQc0QJQh28FJG0YZJan0DzW2o5DXTmC5QYt0k2RwVYaJH0WHJm+MoG4QV
Ssz10uQ0dvASNTZrwGAn66zeAWIe5IW95Z20XY3tgeUvG3UpjaTm+BtZYdIBokQqBPr3W1UGHK1G
m3gNvkZngA7mWcAx39QePLbmp7/kP4m7+HyyEVJkg+n4nI6pY6WEm2YiTuq7qs2pOrdroaqqsBHz
4N98/Sr/V3eEn/k/Ro9eIPfzKAgulgejHjd49n7ncNJvpI242M7VbARGyuw4NEVAUocBcY2NdOWn
aG7PYRu04DOF1wC5oxhA/O3nPwXWBGQAJ0PrHqK8T065VqAKfutxm9v3yfBcRvVDxjxwRmwZo626
+IEqWUygXELT6rEqXcybRGKccLjm77ys1UKA0aQT4nR5iZqiZO5eir0xxs8eWbGoeMW++73Vfesw
rGEC3XGK8xSjNti25mU2cEg5QETwXvuW33Aw+OAli+otUDRIVOzLGCLlMJ60ys346fjzVczoejme
Jtk1EWcMEG9ohvwc6QJ5505jWwUZ68JHc0ILRnPChaxzqE2AtHzLDLMgtl9RkSzrOjsH1fInXzY2
J4BWT/ZYYtFopt02IUVmjl1wHcViHQgq17DGNilHiK3TyuqmF5AaB45RG5HXadjncXVzUjLO6CGh
/V4eINovW7IwAaPQDbYmBFKxSjH9JfsE9d9eojK1NzjrllupLc1DhnCGZVTaR800u/em1j/l2Ns8
Y8FITtpZul9TJg7e0mFh3tmvnieqAz+B8hgRR/+oygjFhFT70Ud2vUHldAAxKvKrpnPukcGwq/NE
/Ijr5J1I0gYjZ/v7EItndDW934Ugnsa6YJaae8sjti9lnDZhq+P+ZUv3J5F5n1gAc5Snd/2RYMkL
qUE4Ln0D0YpoybaKZXYyES7feoW9HBHDXA4LqYMtKE1ru2id3LF93Fb1mB70Zo13BESkSiKtnejd
K0B/XO/E8FLCJ7HSKvkeabULE5xkgvma1Xq1kleSnW65y4sc9e+dND7LsWsQuYYwSbafPAyWH6mf
BugAjeUW6d7sWaRZAbk1m5mkdt1c5JemqMeLs0bvZqC+o9U2x2BotXcclHcisAipwtjbRn2+m+I0
fgcp+FPgV/Rot6b2ZumOhguDPu78vgDZ6FTJPm8n/3tL/LoNfLD1MpovBD7jbW4jpzSQQT4i7L71
EQT/IYPR2niZZ9w4AVintk7kQcI9e03sDtY7mfDfLSq0TpD+2eJry37asJ6DKq9XCwv7GFiDeLaa
iNCGJspfef0bWYGEHGlSh0vrBq+gjaN9nHgQhpsFq6YlW26EGP6cze60zKJ7HWXnP/cIWyQleGb8
itsDgtJMRyr/nfNmzyrnnZFLy8N7/atbjVSNqq4KNfx+973tfz5CdbtLpOb5yCy0U0zkE/bH6o37
dVmNuOaqurpS682Q6AxS9X9c3vvvw1WbKv7Vpp6j2majK7eWXk8hZ7s8D4EE1yyq66XusYUhnPqf
Vmuw2RCs/bkGZHeHrdff9a9bv0oxkwbUHG0fZ6I5q6Jel9nRrhAfU3Vbzv+pI4LMLnJIH6rZjF8c
Q+fn4BfWBhBR/KLa6sJldk/t8aDaVKHDTdeTMXr4airc7ClmGrvf1GEAeLIRhf9qUx2lXFryO6tk
7vrwr7ZUk6sTvH66t3Hi3KCJbt0qOzd2iV/HB6dGsbrSGueq17Z+jYogYembuh+tb3wUAJFfTV2b
zkskip2Lj81zNS8cn+I5RO+++p6AuDik+AgeSYzAWoadiFfb1jCDYTu0ObGUqHx0q0E+2Gl+8Flj
LxhCskVasvwEc+yQceS/lCh/HhB3eS/b3LtCP9R3GscuppXYfRy7KWWHrz9mU3dGDKW4YAIrcGYB
yA2KatlZgeHinVGgH1ctP4SHeiEfdPBKQP+x7Fr9O3pr5VaMbrnTF+OJdHPPEbNH7a/Kpo1EJO9g
txWZHh1BJsOEKMfWe5sNg/7eeCOA0S5b2RREknJshnAyiq3PtP7Tkr3kpAygsY+dj2W0620Bd+4l
TxApqKfqJ7H8+aKa2tjsr0FenFRNFRCF472E+r1V41Vb15vvgTO0D6o2JNVChml67Lo5AKfWiW1V
ZONLKaISGmwy7rR4HF9UW1Kx2QUcdVW1AHPHS9IUv5Gh+XvAMqF4TFQSDMr6DFUU5l/J6Ihn9Zig
XpKTjgNeeB8w9LgG2Fqbn1Rbw+/2odOiayDJ4c/VdoK9+2QshY4XZDbvPT9ewxNM26otdpLnoiSD
qpqcagB1m1e/1LyumpJxmTd6bZgHVU1nWb3MRMW/nlDipGwCVFKYVwVyBQ76lNapd0wl8yuSLf8B
3X4NkQv7cyP6dm//9zhC/CVwSMvcq+fdBw5G8jqRjeNkU4wbFJyqRyQD7ZM1rfo5TTKFqk0VQ6VX
j91axKkGnNOcl1XzCWrOfzvug41s8Y61qT/dm9TVnEfV473NT4vfetCy+2mTIPRbmT5WJiljgefr
19W9zdU6QARtcFYjNDJMX8PKuMmPmgkYpjMRr05rG08NvejeYwJBu4g9w15VDVEViOr38K49R76L
KFpBPmuscB2cjKI4pkIAql6ro+hrjGfBmSDVxNlLuO9WkINvq2wizGvVJql+NCXI/W7s3fepbMej
0Nixqd58ktmxa+t5G9tw5YfO9c5Ry6bEzYjO6ZohEEnL3TdvKDmCBeJD1ZzCyF7XPIGqJX7kvlm2
g0pSVzyrpqqP2U0U9fKgqiCm7A1WgN8bdB625tQEb04yaEiCJdrOCQL/zWBrdNRLNnWqWiH1gv4a
mxw12GK6eILBcFGdEYiOt28m/9bDZpwtfld1/aSvD806trtdEJQPaiDutuzp5h6DHfzvQtU2svLs
hESFKuB8HyT1AImGJW9SC5tam3zTiwh3rmmcboAusrFcczl6udwLb8jBfsbJoUQt5C0en+u6LfaB
hr9wPq66l6P7SpDAIflr9LsKVNa7lg1Ep3L9Wx9nrO5zWbw7xjSzz2eWw3skZy9ueZclge7srdVB
m0i2BNEHqsI4OUxoCAe9fVC1ph7bN886MTsmOxdLRA9U0NkzzQD6VoaicRmJdzkRycobUlLQaMyj
UcbeRpATWKN83mYA6bJLcrvfE8ZaY2M+2/nide6tcmObRXwMzK27slDd1VZEFWZ+tGztZpXtt97U
cHTxm/nGm0aGo5qIV+ecXTQLWmRK8ngTuzVUQxMNQVSzqh9dOTxFUaO/YYinEDdhawfRa0FcK2vY
q+taw+czG6CL1kJdiXWP4Vb2Y1zG+VeTMUXJGef2l1Tmv2rXt44SN4SrcNCHm9niXoqm+GTvLX/5
trgOU2H8xq1hnwXS4bB0k/MSsiEvyWF3HXAJJwsDNHq/xSv+WpRtGGOx8G6n8pQA5P1lFAjDaU85
bhgvpltdEHgt95VBnLbU0nLnj2lN0jv5xqavOQw+RAbRBQKZ86x7soeqJRDgJr9a8UOPF/cQSGNF
55f+dtaJEZapqPBf9gna6iBj3cV8XtKxfBv7dGUX5uKsqnmD3iigiQeY9+5T1M/kofqxgathTU9J
a6/8slTuQQWnR9mgEeJo5RHXILwAcrc9EvRrd/ZKK+dkbr2w9eflF3KQJCi2gKB2qUain6RWHqZm
lxC8cUPbfMa87iVemIEsptp9HJn/j7HzWpIUWcL0E2GGFrepMytLi57uG6ynBVprnn4/POcc2mrn
rO0NRgQBlQVBEOH+iwLT6BzUl6KV77rT4jaU5c8Wq7X3fna157bRD3IM6VPvrsOKeTPaPzsG53cz
dLzXrETlHaeF994yJsyY8fJdjo0IwRFrxhxzKanoLb5UPZH7pdSTLH7JMXSV0lRn5UvjJYfQL633
tqjwbM2zoxzrPEt9dvz6dCuVZvXcDjP+hYmKrIV+Sqp0fsiWTasOd3Pc6oRrKJVd0x96V7HRMtLt
h1HXHNa8U7YhooNmgFQay5HY4hszTdldptf2gzpoHPWndt6bUdQjWLuU5ZBsSGDiFtQ/SOF2qaxq
LJKqBWHUbAhPQ58RlmxCfLdcqw4hDKEcJsVi+QMkAWzOXmDPZC2AE1EcW53Ws6vO5y6c3m5FOaLV
ZX+JrOQhS/u/zCIuzhkRr4e+r/7ZoIDp7LEnq7afDgyqN97r/JS1bWs4mrFpRq3aACBHWmS5StQS
DBr1GMEA0w8ejcQdD2EPmVJL1eCRNwmSgN3P03WxwpE6aefiMPMoRbcyn2DcEWVYzl/r56pBvqi2
FXQZg5qpnK/twskPYZyyyeM2B2AMxXJIS5LIS11kMnoiBBQA57Dbt8zK30u/Ch+k5HmTv0ArMbZe
Dg5trByVwY5ZSOfdm2rn+r2NfQSIkRbQCy0qYKksjl+lENbkmJA9n69S1FqgHJDx0qMUyymPz/7g
gRxezkTGM3uch+j2h6XKtqZtVKfBi5SsbCDEOqCJIsUIC/G9bS6B6OX00LbKC1wMeyPFVHespxoK
rpTk97WBfkrtrH6S354tOK/RihVsGZffvQCLJl0r91Is8Sina2LWLkXPzpBBihGCWtrK1SK/f0pL
QrwklkmtWVqubpWqqS82yQICyVPFWG0WzUm1yQwFeEi+O2MxbeIgcL4DIL6r2cPajPepsebfxC0+
JiKhX8sOughJ+fAVu2g+9UwNN1g9lg8gONJTWdj+pTXm8M73lehEHjI/FYh4PupZ/JEiz/aznZwX
c8L223HLn3lW2Dj3JuNFK/HGdWPQN8R+op9nEvENEXwWBlrgxg/pmMcgcYLgjhTpMR7nN3vOjQ1y
nMA3ytS+b+eumDdZpdG9eVP7NHuUjWLb6SPRUIyZ/e8OCo/bPoGB7g4V+bSg6gFcAT2HQ6eisdnB
YvHa8Q6w/Hyum+pv3BeVs6Vl05vVVXS78UnDVvwD+64f+exuSdDf91PpH0I7/FV1WfIYxRG6tamj
HKDpqx+lFWtMWtuD5ur2e2gfSYmlX4x5Hg6GEsV7V0nvAsX7wXRdvZh19MuMir+7MTRJ71TOSQMx
SpbNxX8JobGxjlMUmCA/eKGRfBtIEqWT5QJFqkhWOrzYSTV6Oz0kvVQBBHgpiiMR+ZiUH97ZbR7j
IYI6MVkC7Us1B97J8sh8AnxP91WIPKbpAFYawMI3Te9frW8urO+HIddeDLW5QESvNmShgoNaEBGz
kLsk8DIS71WZm9eO8TiO33SMM4znorXd05R1yB+OAJTrLXFG5aQp5NXgNFUHuPM68iC+cfkB1EN9
SImA7dBXsne5nS92pPOZzyMSm3bwtcrc+nXW+WhTpT86JO4BdzshEVM2ijmG19GLf0w53n3jgHYu
jn2/Z2gwZat7mMoFzdbqw/aZ5K12tDAevgRWTlQ+Kt1dkKvGB8jPvwcrLn+bqGCSC/oVdV0F+Tsk
WF+UiEMMbbdREak7YwA3YIOjRU8VKBUpyaayWu0AcZ7g2NJCNn6pg3QZvTsfssoLMioasL/4BDZi
HyPp/9hrpvo6kVrdezq5bilaCCk+ZLF3L6UedOHrYEDGHu3+KlUG7IOjE9nVrnET7dXrjRaUJwCi
pSRVmmEh+NamyUVOWL4+Z4MvM3OX6FRo/qL2WXavkw+k1YzKZylhbRTsU9fHiWU5OLKyIV/dXqTk
6Vr3GikpCAGnn251OlYT597LbVg0nCAbJiUHXg1cKpcTAleZ9kmVqKARaMGsOn7qdLIPy0Fl2YwD
gT8F0sBZWhDqHi5+gQrUesnATS+Irya335xFQ7GNvOl1igl3TJamvzY+Dlt5HV7SLORLV7Txb7u1
0ZVm7vTihPZLOvwssVZ9I6a5nQxrxOEiN97KsfwRJghNyDFCtOoWcUrvBGLUfLM1bPGU3hv20jY3
9OBS4XaylaODSqYHF2/r6JtPfO9LwDD1lF28kBkEVLToRTaIoxT7KvGLffLfOn2KcFmvPMS7bT16
mYIRlJfvof1tHtMwMl7dojNek1lh0AfTcpZirHjdWZuBh0gTbbCNVz5gk5NFt/Y5tgLbEZXWk72c
XgX1Abi7jyA63LZK6ZwX2SRxw2jXDOPZCWLnpUUb/WGMFWjmOgC0wgxgR2NscpTGRATDZ7TkWNP4
bb4F9dvsuUHjHmDzP9eru99Fpvh7mP0Ao3DfeIFLp+OU1nS3otS1Zr2rNb5nUsILszjOFQC7W1H3
OWvOjj7AjUepGo2ZdF4Xq7hDVMGr1E2zf9FyXgwp1a3Sn1qrLmjBH5VNb0+PJeCQ+1sVLEiMkQZv
Yzh59OS4vOYt2ln2pJsbcrtkio0heJGNp4ZHtTDmBymNvts8RLV7LPQ0SrZzs0SB68rZyNEi4iuf
WjqhsyaJD2ud4SW/PFXlo9eXzbMWwSr75WBROTbqi2zoRyh49GSr1zrfHN7rSB2vKPqoLzjUx9da
s/9aGySsU1DeaJrjWufietWOt4s2/YBgBTJCW2u0p6sexU/t6GUPfAOzB1Lolx4SxEVK+C3a6kZ2
vTR80VqzPf9RJ6dZTfF33frBTiurDJBP7jzLxq2JEjoQAmCoU1eqCiBdcjH1sEvgqL7WsV+++klJ
eM2Lo6PUZVFOrDIGYh7mRbmdKl/d0Pf9szQ2Daw+C1SKDRP4T6niqpQyzO6DLqpf67l8aQkU3qP3
Wr8WCSK3Zqj4WxU6KF4Pw53TmT03gIMh8KkdiVSQUppdv6pTHT82sXuWg1KFXZVG8L7xzto0lA+T
Od7ZddjzPAfjvTGH8uKNdQcqaAqy+zoo93m5V9Sh3DWNU+80K5gBHvk4tiuGc98nUDTi3k8WF6s9
dmBfGsMv4MP3V7/s760+QLE9JCcFL+Fvv4sPVojgQWKx0imYAXilVp3GyP45uzkItvqs9gHMCSUE
0632+q5lDrJtmH3kHjY1eraZQQlvx0iBSOrzNZdsH/gY2PUmGHRVGS4gJt612omOAR8EAtwqkHRA
yn2v36kzWnOtphgkF2AnucoxHfUP1l0MNqAXdqWhPmRdesbTWLlWXQk9th/cc9ZDgDOM97gZYpZ/
Lutk0J5ZH7qvc2Zpl4mMNvGOlmCiUWyyfGrhTG3UEUNW1IlJ3064AXhln2zamW8ki+F7tX/WwsZ7
WkT4JkgM9lSZ8B4D42o2sXpQcDzdFNHHPM9vZIR2UauVh8Ju3bs+MyZsuZbddTMNKMDbRnWHaNkX
EBYjZmZtfyidEDtQXfcf+vwnlwkvyK0YG3Sfh61jGmRuC0W7ZsxVM2tUn42UKw9VNt9ZCM4GISCR
TMG5L9Hh5E3JqdGG+lJ3fr3HhXDYNY4TXFO3nndqq38JRvwDQEx1+2CGoqHO5bMF/OO50s13JY6q
U4Za4xWZRHAlfFP2aeO017IoiJLoA/yt2d8G1dRfARKcuhpBxrZOtnldHr1s9M65MVW7lHkDSysz
3BiYMm3rvjtZ1YIIDDptbw52cgAg/DdSTd8XT8qTSZZ8y93qt8Dhui3qbETw6Dd2owDXS9r2TmOL
TgJwLbQkWLF3Bl97w4Zto/5dJfoEr86s7waABmdlCXgYzbPMqLVlWs0UhW7UkQdJQ4RZ8gTJiGho
1Xc9+97bykOawvNFHGWbxs+gl3/PrlFdyL+pfAmTGs019TIVlfZiwvAw6fake+16SMDfONXWyMPo
2uVVcAlGZhiZxvs7hcUWemeJ3N6w9N4yI2Tl9GhSONE7fq9MMBNiqHZV18fQnv52TdW9jm7SbgkF
tiGh0BvYAYsucku2cw76EEeIADKNluN9VdRLpOQLRIB8O8TRzyYrMVuOzBPf8j4BsYK8VX3ghv6u
UyxiRsLwZB8w5Wgr64nAiL6JQZft/Lh59dwGjpnbYCKmGsU5rBkHY8XczkPfbMuOmECdP6Fpql77
KNKu7bJxTHwPHUiYab4J9cDfmx1IvVDTWaEoTsfYazX7IEncLaCsQ1QEPxUyDygxRCgKEcr40VtD
+dEia85H+9TluKE5LpwmPSAHoo7QUz2mx/dBA5BnfmZF0m7Je1al+YA7drbBDeA9jdWQP+9YC4R6
N0Eufhw9Auy13k1khYMXhFX4fLYVCCVf7cDhm/F1BHm5wX2JWQWLwi5R4fCYLcHrOQ0Otreoz1b9
z8D1MwTKDOCNrp4CYjBzgIf+MZxx/NMhzG86DSpT+2uANBgB+903HnC+2naIOjsbM2/VLULTxV4t
OhDKnYIBi6YqyEeiFxMEPomF0n2dqullDO3mSqgx287dhCha1j7CXn4h0txsLPTkz96kgwLVfevs
2O5F8XvvoiS+e7EWnE4Vd98b17uWEcOs2SgMY2lVnWYUlnDi/DYARD1WXfcN7wMDTrAd7JUyme4H
vIquDsHjYiEQB6n+mjruHfiHiVn26HMHh28jq3aiGwHwpTje60bnb5oCEkUWVwQq2sAk61Zap8qt
io2V2O0R6HoBKM6zAN3wMThAZr44OUkpvUBzC+nY19LqXKI8hbZL4vhYTq157OvK+yv13uAydWrr
/5jtegfnnW+pt0BklB+R0W9zKwsuOr7yW71Smx0rde/UAzw7WuBAwZ2QklJ8Fm8dhHvHKgh6qOaO
OeO9N1rDUzqgUeRQQkwm2bdm8JZnin23bqqhcG5Fm5n/2a6hiNWz9WD5zB29wQLH6GYAPSvPO/iB
721DD/U1jaFvy5J5o6sBr6JvGndzHZM2ZfbxM831fR4k0wX791OHUNSzFge/rMUhCqrOFd1i6Yys
zvgQL5tFPMfMR+2qmnX7PPTt9NDGy8hNySuD9rmOmOpWdXosA0cNt6nDYwQTdlZa1h9dnzLzsKKP
JNXROTSLJ8sY7cOYR6y/l43v3s9eBw+t1eJ90z2nTpNcQpYHl9R3op1RQACAjR3dWbb5rAcG7A1v
pEfhGjiAuCK+F+8HpX6e8TkksMfirFsEzrTsJBgwe8lIQxUGlmhai9cVCMz/bpSOfFGPtmnhYZdh
hEhq+SVIjTHzWsIs+DU4yJ4viQBl1ve6jzsohltwJPCU9OBYBz1orCkYJlacPucSGrkiKH2moxZ3
jTk9qeE8Qu3w7d2IKs12WorIFEzb3uRhmakL0MwJU3glHdKTswa6yDOLOxAZp2GCkQJc6aEzu2el
xf8pN+Nkp+PFOG8FMxcuBH4L/NneGaYcTsHsPoyppjEV7LJHj9TcJW6qjxm40TteG6ANi+/hEKXv
ao5LjNf+dAufzi1RAmcJFdSzzkonpUM5nqvdy2biEwbAylN2vrRGAzxgUilbBbCnD1JgqnPzIpfB
/PAtqoP8nMUlQ/bYOTt8n4GHkFIABFfM2wLFtMgpbN4Le2sy5N0PGpTeGqCA0gGsShr+HpIj/n1M
gPWUzOFHiBQc4qOHKfDLneOMENwXvBEA7V2i8XTR/00V1Lfq36xr2rt2yI71WPOZBBWYODgjqwkk
oRYeZ12fnfBrkZfGFyTkUeQcX/QksE7poLzMBAEWeqt6rMzFeCD+pnbGKfbGkGz9zotn7xxG1kNM
Km2b6sgqtWqO8J8BYty+c019umpp/DaqrFKxkkdGMYQyvJg0VT66NknD3wMK9HFTgAiyujvYJLzB
cpX2TTginX53g6O9Att1kcZWJhYCJuO0tuDq87RvdkVqe0+wAJxHdXqbQfA9GYAR7DxoDlWcfCmZ
GCBfGQGtLEmmSnFO9Yw5Hz72ca4ox6RzQ+ZPRgr8xdrlQWdsq7LoT7AjirfOrJvTCFtkK0U9cRrw
xrWF7aTS3DNd5v9pO3unl8HPyVamYxGn8x3CH0/9DNjbdO3kMUDK5TFotJrMMFKYTu+ke6u2q2MJ
DdwIYGcoCRJzGT9vYWq4A1LBTkiSsQg2zjxme1bRjwZxDkbxXZbh9w5Y7Htuv2Fa1p6zBTNTLri6
EITF2XQeowU3WhuTegYYES5IUtlMevShKIa/j/9bJfXSPFteu/pSBtxXr4VOt8mKlK0APRsd5LRW
V8HOP0wYC56s8C1uQAr4r2MTpIcAOq/dGnCLhvEVoXLUDfG8u+lqCEZIcEOZyYLBjR2UvBfBDTnQ
+SkkyfHvyW2CC7gsa94zWeWXyK680VYFl+wku8lMBAkWFv/eUBegfd1WR0GoVI7TAilkLptdih64
ddDg9eBvEkVb4gjUBmCx9mRVvjpKvkvUAKPVn2Y/gGJeblyzXFH2VnyirSXqvBeoolSOczZlJ2kZ
OS13BlnE4J/z2+Ui0koL1WljO1m6k1+ZoDVNAhbhs8XV7xg06lEURhxvC8l9OIPh/NEtz280I+eU
o0YtOWDZJHL/ZTdmiUxKC+M7KWZZdQxLRcd/ZvlNObjPAO+Mk/xJ+RkY+IZRNSBO0ld7/NR/ynnp
GMAxXx7j7QlLpeClcp+si7WQRte6sdS7I1IreDIB+rhhf6U3QLslQz1O6bhX9fq74IFlMwCj7mr4
dcRTkRzJqsHGjKhyUsZ4t9lL0vuG8wrV4FsPc3HvNSFP1EZC9NAmzas8eztxHwfiPoe5NhjWrSFC
b4+pO+mt4pI6LP/aEM229aGBHdaBUDfBTh6XPA3ZK7FKTTayK73ACnWfvHK38Yo+v+Dr6IE+k91l
AxGBvqEcKyzDGVuGZAaIAMwZx1pz3v+xK2c7OFKARHaN/HLbndMeNJQdneTvjU1DjLrZxW3yZR71
i9y5212CWroprHTayb2Wu5K0Bev/VkN8ZcEAyDORM2RP6m7dQcqyMVIcQ5ouBKKJ6OPQvciDv3VN
uTVrb5AjNZHPTQWGfSe3Qn6k3tfcnzYo9C0RdGa5VvV3u9iGIHd5u79m7vQzwCvjkDEboNe9alXe
wrQND/kM0bnVpxd9GTrks53FtnOcgxkkMHZ8GxU6J0q4DXpCVpIX/9cf/uM3yC62V5Dd9VC/tbw9
PdRkcpAmhr6TIUC+7x1y4ycbQNb4ksLlvd3cG5zij7fmD1DF5ztokMYrIliTc3Mwwlyb97EbflO6
TN2vd5hB8KI7LpTudXBR+6cME8uD/Jberx5Te1YPaDT287bJwms76Aowj2UcWl5rOVP2/med15Uz
wgFhspOe0MfpgSkMS5elI+gj0k4mHOu1+ywN7GqmganjVx9MJ+nBY2cNpym3WJZU+9wZMD5yF3Dl
//y7dpGe/RCssJcbwBUWQMra9+b43tUXAKNR2PUib8PwtgzL0pOkuNYVRH+WEcnSZ2fvO9UAZiV9
cgKFMVLay2Z9W//oorddOT5X3nDyGnMrPeF2CrYCR+WjbUgQyFjIgr05otB9Xt/wtS9LnRSDpReq
fX9oAOkdQyc6yDFTOru0WM//3AWlLE9N9m7nSPm2++m4FD/V3bptWdn2P0MPtnIk+FPzHMCV26TA
Y4oUkFtvg3BePhy6B9E00FmoTvoBHwry9MwL5IkPto4xqPOYz+2zw9yA9eFVJ2IxqwVWzclzDihl
qLs7a8GqzmP5nA9udzDNmalEo6s7NSiI3fQIzGxI8B6EdzDli12kOQ/1LojKRyer/njw8lelH9xe
p7UslWs3WfuKNCmGtD312A9KZ5RNvQzXsqcn0JfMGM6T3H25SAGecQKzQrfrfWj1W3lLYLVTK7t/
1A6u8VduIaIk65YJ1+A9pLqvtnApQm5YFyvpmTg41JB4wTeMif4e9cDdkTHZyz2WjTz2eJmeIJTL
GnlK/84n/eLFRnZQ5/EuMUsEyrzuJIOMxqjdwtktUc/dhUVw+wIY7U9I+dlZLihPXvYY6duFDWNH
w8958J4wi3NvmGU/sV99PM8OufSIdTBQNdU5c976+/R21Hb9BPF+vYtl5jCSJstnJnMza+db0IWE
VAIv4C9wyQYzcQ/5UWlCbg3KiYEuyqhZ+5uOmUy2wOtWx8l1zhPAHPK5R+iRaBRH9jbDMew2u7qt
oiItKMi56dptEIZL/VAbiXGQ68vv8u1oPLf642zk7UE1jWd5quujlb28637ExhRtxqJA6R8K+T8L
tHXgUOTbL+XbxI7laYkjDcsHMP57LbNz2PltPtwjyG6egKZVF2HtDFFXXegLv8swy27PV57EOsas
D4YP9K8UeqY5efXOgiCNLIZj4HBS8BK4jOA7FAL3JbdMnox060Al9mgBD/YLfEP+O5hLg3VEX5/k
rUMv4/16E9ajsidN/t+XYq42wl66l/dJZgryY6R4m4uvZdm7Vc4Rth9MaBFmkImu0tknFY9FaSJ/
9jblkl0cNnnVbrvktf+B1d8+lPI7/5hl3M4tc3cLLOBKQhB7DD70Mn8lOULoWl6TuUAOZhtM5je0
Vognh31yKpowVPfS/LbrL1/QCDBIF6S3eZz0VJnRrZu1bpozUg4aSpEaMLFlEib/zrq5oSSl/Mdc
9vbry3mEiXM/Fui69ew3wNMPNlmqeYteb0ES6m9XfohZX3RXV89ys2VSJ3vrvV/rSASheR1AAFkb
y19fi+u5src+xvXAer1P50b5e4dQB2MYY6YMnB1AgPwkZXnzuOMJy/jl+O3Hz6VWbCJlUP+YRsoj
vPW8+XsA0f4s3TVCSRfQ9PIMwq5DckN6yr/vytm3oQpQTnNyy3T3mQoSwBRZl3CfOCFC8JCj64F1
DSgHZLO2k+Lg/xi0Oj/ffv3Sk29kj/Wduc1nbp1Zaj0978if/Pe9k71bK9n9XJaTblf9o9XnP/D5
LEUjsdHab9qM1KyMK+vsQc79t7q1iRy9zbNld93I81iLsifn/c+r/rGckdbS8NOf+re6T1f99JeC
ZcDHaK7uQhh9yyuOhzO5imq+rVXlhZcNoRTImdCIWLwvYbZ1s9bNGZ6g0O9oU7UGu7dGMtzKxdem
fxyRXd8MQAiRgr/1aHlZ1jf+00u1vkDriyZ162lyxv+s+3Tav13+9rrO+ULuL2LQfuPOxaGNae0y
F5YP17q5rWTX8h+xin9r/qnutp5YLnv7C3KdT21uf2FIvKumDL/Vzgu3MjTIGlT21m+0jCFrUfbW
Cdna+FPdp6K083sEA/ofWo0kQlLYEPl4Ocm9M72VLnzblVopz4SyWVZnVXbQveJ1Hd4BU0EbX8vK
vNDIpSwjP3OhgIiSlVnuLXTkB1Y7b2V4IPqPJGuDMvA/dLXboGGrxBBkdCnKGRIm4m87eZKyWYdb
KUpXcGTRv7ZZu8Fa96kLrZcZgyYlZOHC9BrU2dx1jp7OW1n/JgAMCBcl41vQDtHh9sbLTVk3t2F1
Lcvt+p9FObC+ulIMCKT8M3xL+dMVpG7OErATWsJrtA72t4n17bg8n/XMBq8SFm/Z2SIwYiwRkj9W
jmszOVc2MjFYi7L3qZ0MomvdH/+4HPl0yuBVyn427kEFPtVQKXANkBZEyg0NJMfy4SpxxGtfZejy
syTLTnJnyqTPs9OsOpsmc6yTPOH1id7e/T+CmX9MFdamsicPPyp6Inq3RrcgV+4gemLEETIpOlrZ
w+yVpGNQc9GmB3lFb3FK6QHjrMfNX/Ii/xPVqtVgj3U2qZOG5GCeZ+cEiWBY4pDWZFM3ZCs3a9m3
AgX9s9DalIvusDNbGJAxIK+RD0vXgqOp+3fC2bZIAEQq2jVyV+W51BlUJr0q3soYnonwyfXlAc8t
ojvtLZ756fbLTf3jEd2Wrre7LmsW2b295hHJydkzp73cZfmz60Z+wFqUG/up7raqkyOfyZxrSzm8
/kt6GOpbG2u9DTaGWMUFuf/RFfF4NBAC3OswZilCPUOAtDjjM8lRSyd3ZjjI9CxHPQ+Yp54keDfV
wWukZUdtuYaa1Nl9GdTtRlrNXTaelLk0d2qfAdIbhmLTRLzqsvEy19zaHgBPDUzRNU3cgxqFVr5H
MgjDZVb2e6KSoIYn59zoQfMIJ4tcM6KxEM8zB/eiWL2m/vi2INpfAmRgX+Df1DtU40ZUOShKXYbg
UZaQnqhHVCBiu0pfYs9BWdDs7qcYLQQH2MJBJ7d/9Cx/fkqr5gd8x1NvauXHmJu4aqX+t7xkSl7j
A3/xAxWkeNa89d5sffeI1pPZ9QMSDlqLOs4wbIKmrr/UM5heluTlu66m9hZFHeBVEbJdarHYApiE
kufcqtBvUtVdhUQwylAlOG6MGKuHcTlCKAkzgQFHgTDRjk1hlw/zlFQPsiebrCgcdM/yHGFhgvBW
EQe7skJ+yJ+GrybJs2OrLlJ+mVoZ2JGgxLFbAsAb12flFhcxqtcqhE/Dx0hURcFw12YFmCCvHVgP
N4V7AalBes0j2N6i+jX1U/Q0LBuILtGTrybfkNVUzlJVZph0o7uIKleB8Jlhka1xgqcGNewnlUzo
U6po2nYax4AVBAdi2wNaldrcyxxLUTxkN9MwdA9a0nmP87KpM2B7Nn0LdjUt1gOhnqVbrXRwRRvI
zpgTZnPjqKML4/+akmh+uJVAc6D869Dn1vOryPIeUZmJtlXYbtA9NfaOZpm7aWpyNN4A0xeGZl5s
B6gzsFZtp9t60m6wgkcGAwfw0gvLawXV7tosm7VI/zwmBTHUAWkjG25aqV/y2UyNrWYa2kU2xRT8
p7LoK2U7ebDcvTAl2IyowVvvAxh17bH/mgz5XwapdHDh0P15t0z4zCATQSsUFSox/fyLdOeXME/0
r1OTgFZAEOctGDNg1+hgPc4auWRrSqy7ys37i97H7SlN4+KBR6BB+W/Vl2ZU6FxZat6rRv9Woxp0
70bJ42BXDdRXpX6JexJHDmKPeynKAVKh78iv5/t63PQYd2ympXmspZjyxWC5lvPIYFPlKNBuGTN2
f5xs5d+cdDbv5FJ1Y2oPjheeIIfh1Jkhi3bgg1Pt1l/QBsnvMJyT23VrY24fm67d5yqyNlsfi+U+
yF4xKpwJ2hcNa2XbvINo0bzAPe8fCB2fpYTRbvuCaR1kqGxErGlpIXWOUX4+KXHfVBc9LlwDAWpD
+yFisewqMOiu6Kf113ogrFymqJ3IAQclizMymAloNm6FbirtEbFNbStFuT1Zqi6fKgdM2HJ/7HEE
6FItE734aI+/b/9OmuT+0S5qOGfL/UN1GkReNnn409NnxsFEOUV2ZVMFMwz3tSy9bWyRkPyjUg7L
kQ5yx254BDgDAi8YNuC6sFQoKwYlvf6rroPw1NtDgMZ7WH0ry4Mcj4ewPqQ6qk3VrDgErBUXt3Di
gecmiIJrt2yGBN0T1/CPfxzo+xQ7mY/At+M9FIb4rhwzPAyXjexJnckqG8sGG0W1WIsa/Ab/R0M5
5dZ6PbsbMQf8/zkldQfwFap2/HyZtisQuX0eH0qVaOD206+T1vJHpqLUm2vaLjwK0o6m1cKARZHy
Plo2OQIT91KcfB/FwsgfIK+rMcH15XCpoly+WRvJHg56d3z4OvLInBy7RFXCsvLwxJgU5eJ8WEDx
UZaSo59OlaL84RbV0ZODEPjtVPlrf5yR6ea+KwFofD6w/KqpjCE7Ps+F/VeKPSnIpdlN79qpSu/c
MQJwoqG82WXkGVWyFfukCLVXtQyHq6vXf+ehpr4OdqG+6mH90DHAPpCbhumC6CBfv95A/8upW/3O
Blry4WZcimROeZ+iZvARVcoX+MjBoxw0y+DeL2L7SY6BFN6nEOpe8qXlWH8kg2a+aX5UvGvJWZrw
zcle1aaBfvkQ1ul07QMtvR+XDeJ++rAxk5pdu5k3jNmg8ZaitIFoSiLHd3+pyYB7qUvsEuZS+pF5
NTramtFupWj0zXAycE3dlaaFIv7Gtrr+BRsrpIusUd9HECo/mh5bBBW+3nHhV34ABSt3duabpxHL
zKfSHt+A0HRfrfL77DbuF0tx20tWRkgn2Xr3tZkBUqiOlT8hooOWbtj/Dhy7/QpkS9/NMS7iduO/
aYDP0LBtB/Ce7MVhu5+xhoUv/J8qaJH/HPxUp1sOqNhsvpaDV+/xaytRmHOKt0yx7EuTdhOa233x
psOYfsH6fSMHFWBsbyAwvsDkVe+lyvYb8gvuUB6lOKImcda8KdlKsY5d82kmSycluWI3qPcqWm86
jOi7YJrBJRRWaNzVaMVAi659VNjs/J6ge9ztwOIh64m07L7yB+ciR/rW9/amNlj0O9xOZp+RB8GY
6KNXq34Lxye6SNGJVBuYQtTfSdHGiAgfSN2/SnFWpu8u3/wHKU199sR4nT8ZMfgefwxOYTQoz2nW
qveRD4049LGrGvLqCaDPHtmJ/rn02vckbtU7wArDs663vCoxqvJV4l6lgdSji3golTp7kCrZmKgc
RTYEhrrTMVwtcI/N7OBZmsfQ0Z5y87lpioPbuRWGhfUeGfPyzp6c4i7qIMstYsHlnaKyabrKRWZW
nXax1yM6bkfNY6g5WIFP1hsKYelX1aq8PbqZ5UmKcHSA1OvFR2mOSFIaPViCpZnWT/4GTT9QNfmI
u7LaAhSv0q+gqLMjdHznoJP7+Gpbxl3uKtarGWbOfZlYACyWZu2k/ppAS575tGn3TOs03IjYc5fN
rKX+lgheA373P3VrE9mzlPZX1eva8d/O11sAMJ0dP9bj3DyMSgVcunCRvgPVZfIl+pWr/rs5DvZH
44zoA+V6cc1Cw0bZuEpBxA3zl75yn6XpaKTXOjK8v+omV3duHVv3aelhwFLXqKWgC/sOHemHgvjV
Pi62LrChq1ryUrlj/L3TAIhZhts8emYXXBTbSY5RGqqvqKrUG7m8M/+lll7zoyNvBIzIjNFhnIwT
MdsS1d3SevZsNMd53R2ELbV8k2R1gTIuGlXXkjH1apfhrvf1+FIjTv7PgVsbOVyutfBIAD8j479T
5+D/MHZey7Fyybp9IiIwEybcVlFOZaSSl24ILWkJ7z1Pvweou/X3jn0izg2BK6qEMDkz8xufGrnL
9oC+x9NytEjarLRK5ISlFIefxWWz7mjxsOXWDn/29DX9aorY3KlWj3b79xCmFEeL9vIbGZjKJtFy
HVuqXu5N+n0PeN3UJ80QcmvF6Xg34uPido1aP3E3qrT+2PKd2PkKm0f5rp1Hu48JSYfc3F4frCYX
n2gSgUUKnvNcfdy0aSwRqfjTpirL6hLpTbUXRtnfhHZj4u7rFdgStBI+Fs2qPPhQZuoFWCyv894i
f3iKQ6H8Vei0/PmiNNNAxeXm15j0H4GiyFfNqlNox9r0EFiwwQlR/Fsk1PYunaHiquIlxy6JzB3p
gOTWRgpEj3Ntkj/jQWZ5U/DGA/gd8aHypfv4INOdRIRNEB77tvibQkbW2+7Rx5qjbu67lp5lOMX1
o9MwJmy7Urulb6OlPQeHJXRX0iW55nl7XTfwoBrkjDRQE9zitDY9LnNSVpQAQSCc2xisC/4195rs
nccscV61MVLOonMczgH43ipIqptlsTUgz2Uyag961AGm0ojLDm1Bq1te286TjyB9VfaBeu7KwnsK
q+lNN339sixNcwe41M3bZVdHk8dQM727ZSno/F2TFMm9yHXvyZuoJeZm/VAYUj55u8FL5VvEq3LX
DGqzk03vv+f6ruor672gIwvLnLLa936fv2Jzt+7M0L5nHHnC5CG/VJ4CPN9HvNF2gbb6WTdvCHMq
zjjrzkqWYQfsaOQmArxmhMbfxe7QBKYWSL99+t2hNirDLa3W3PZYCl7aecKFMbo13sjusrhsoGCb
X+oJty0sq480O/HNflvS3YDh6IrcXX4x5okFivdoK8Y5k+V0TxbgtS3C8X0M50aPBj0HHCiQe4n+
Gk39+D5Uobke5vXhvP6/97dBLv3u79kex6E9bV37NsC3fx//d/3/6/j/vf/yvXrZo9x2xEZkZrTu
GbBfi36srroU+s6a14HLqK7LhozB78+6ZRdAkfW1mNf9r8/y5gRnpTi7SOeduEzMWW3plLW65cpI
/7VOxT7aycT2d7dl4xA5zqqq0Bv4xa2SNiaCSTRfg1b1/kZyr7sdHBs3HbT8dpkMgv9X3j3rK60u
N3oQqye/RIjHQ2pZgNCunpp5sixahoLo/mc5Ld2O4Rqsx39vXdb/Li6fWNbBtjtmIQ1tv6t+jvS7
nPDQmwb7tuB0fXTYf0Akc95i9ExcVEV2cDy0pPog70ercz4MAHRkC53+1rRtDEdjeCt5ooZUX1ET
Izw+1IWyNXRneoHI0O9ajroAT5+RZR2W7whS2vm6sjHPOGE7F6/VKHTNx8a84lbnrD3RN2LiOmAY
W71uhhu9CmB2z4Y7i6POj7mOGeSIcxl8LRuWSQere2PTZIUSvZMHkYgCuE7jXVMZK1cA0a2r7x1s
xOJpguliwI4BQi7FihAEXUw0VDulTLsdgz+w+MZ3KZp3ECP9SxjhBB+3TXcb1p22V6MmPXhDIi6B
r+OJoRTTcxIk3zQdpt98OMAO/kYRAjoW1r9X/GR2xtD6lzKv62s+TwyV8DDIwSXOOxj6LEWqadkw
m+KiJejiQSarm97J28uy/7IbBk8bTCNHDNCA08SzJzst83jJdvHVB9aBr1qd3AEdwiDCxBjNaNVh
iw9adTH9Nt6VSGvOcYqowhjEdJI2ncWo462jTPvwkIMyPjoiNA+kPfIbZ5z6m7QchoOihsUxNXKM
fbwuPMW1B+Kpl/YpLka8XiuSJGEbe9uoaVQcGNRqazv5gNAV6DIAqO6O+kSxSSLZXj1oT3CD6R3k
iUM3UNl1D1OL1Q/mzsNjaIJHbsWqawOSUn6uPtXUoNfBoBrPg23D8oZ7+oL3TLcqw3E4e/hQgaDO
ErccgxASFvw43k0IPrxk+hPX9sbDj+yV6nUN1yactfZT+EAv6XdoqdMfJTb+kPhFXm76JMp9W9+m
DS9nrxe7bj6CHeHfQR9YgcXDwIDKGoF00mLyJ6cvUW/Fh0OvAUPAtD/CRh3uKozUZxr/BHStOjvm
2IJC5g5gZFTs01oDJAO8b7hE0FoIyod9JpTw0VMceZEaatrFCD4QHZI70+v3XdKPr8Ji7KRp/qOd
c6doY5aDDVCH15AGwI1f9N1++ZQexYfK6LWbTGq9Sy4xv0ERFDFUnTuDTQdDDq9Z/awSI0DEZZdl
7h8rrXnLsvJ/b/ndfUgXPiFf8HucZV1Z2ujQKOCtUxwDL2bRYOXYKO1zi4HlzeCpKfgKTkkKb5u8
ZY/SY16EaOdsxibH53Je1MWIaEmY+WFZ9JJKW6FOjFaYPCCSsySDgnmiZwF+T4UYi+PgxCUOFswt
k999lrllHU7j7F3rtCj1Gd1Y/x+fmwBGFQjU/+vYy+I/vlriI3AgElr9Y93vR5bvH8JiukmT13oM
gkeeud4qj6R50D20FV1mPKiO9HZGHyjrKePfLJ08urPKfL8sLR8ShvPQtKlzNk1lD7poujhtjaSw
yZqXbpDlyuil/9H4yiOCIudLaNo2s3kcwAFf+1qmh+wAlLdNo2+SGbfQQaI/ZVhFvHbq5nW2u1/H
ZlucyXMfVSDuZ4QC5TnTymALznRaxUItz78blq0EWP/aT2DJkzdyrbbPtMjg3DwfYfnIsuPvYmcN
ciX7iprlf77kfx1aGWL0Qrr3nNCjCjBz/pLfAyyLSa/uKX5FN67dK/LUDj4GRFiH4viidAESEl3e
CUiOd4k1P321nA4DEdg/61D6YqmU2HtJquAsVYxLIhXU/8/ivA6n7v4czpNlHS2Y2gZfNKog89bf
Dct+y7qyUtOt6HEFWBYby8g2IVgYt41G0vtl9SdEuODkavWm+SPyt64Yn2XBoL0aa+8hm7LOpVWs
u+ptBA1TDumtbQBViYC4nUez6/c5XbUQHEN69rGtOpiJAxNkfor3Ug0vWaKW25Sx7p0Ka5eMAdnr
xKwUEut5+sSvC9bkvO2X2IKAYk5CvOMp+urVifVZmN6NSiLTh4SDrimuYkLpp7xoLPB9JBkoaLTf
w+icvCzLP406+lAEWWqeljTQ0zVkmh1uWALUggnSM53S/smr+hqmOQOIZesgg+IYpEgBl60ZFp4n
r5vq1bI1SoIUz0uYcsvWsbGSS6WI93g+EhWP7DapyodlWyRsck6AlojJw9uiUZVLhJMQ8745hbfL
3DJRU/9t0tXy8LtqmcMNNXAjfHx+PvW7VZWp3EUUolbLOlkH4CbtGt0pcND1736/36P26bkWuXXj
TTr7ThGuVCiRHobYKSgReRRPtEQ7OnarHVV0VGjWQ22XTKBilg3LZLChBq2VeZ9KUcZy+/sZzVM+
i6mAbPefw/xjF1NGaMiWg/8ercOmY93JsXB/jrts9pKIr/jHnpOlKGvssIRrWA5CsPnwSl8hEUTB
+o8PLht+vnL5gUGqeltHiOefdcbyC36/fHRiLkFPtuqhDhr3//ybfvf+13G1r9SH2/DzG+azsMz9
48fOP+7nNy1bfr60LdLbCLArUvGd2djqMZ93W3bwREWaZ5ldtiyTcTn9y6ywW9AN/R+HitBZafst
0QZ2akN9ruOwXFcYWPghUjO/zj7MvB5h6NHT2KkHK/CmnXTav7Tljm4CWFENPzs9xjpSWPhROPDB
nL49BEnzVaWesyVmOtogTMNSD13NGmeUrfNpKVhkR+1KqXiQA5oV4PBthxxjjbuVXcXPjDP3iPCe
RN05q47bDq7H+Fh5Jc3F7ZPmDxwMmR9E7PjSqfVJRugvS7qeSOhsErJbudA/grw/KVQ9xxxLxBEE
QzEX/HKFokOM3nePjphhqhMfQ0W7Vk2s3KkRQ94CP6O70jsKYhHs5eZV/dAhk0ri8886DROX1ZT3
6eH3Uz6ZPDetQC7hm6rcLRvQoH00E4qrsumQck4PdflQJ6K/6wmEGlnBQs8YkvcTLSPAyyJ+iP+k
FJis4JCD7UHZSsgOzbAakJoKh35DM7l02oAD2DwZE+9a9ej40/wo/d6k659JTrZ4jcZs2Oo5rLFl
XQaBYTfhskbC9N/r2olAAqSpvitx0ctt07tN5wk4CqeQ5V1jgWtKGrg4AzHM3TRPwsQo9vYox9Wy
yBPEuIugUSAYqn9W/a6vLfESmo1xs6yylVKHSzZM2IXW+WZZt0wM3dMpE8FsXHb5xwaIecZY/3zx
strUc+q7Y54dli9e1nlBv7KcxnCbsaJiPf/IZWMYq9nRtAAQzqtM0uoXKRW394PomhebHEHwXaNp
4ZWa+fcQlt6h14wzIPLkNGBWdbdM7AnWP1grc/u7Lhm7DBM3yPyxqkQKkkbPwPO6vYnN2Lwj2W/+
fLYNrc2Ue7gfBU2Ni5bNoM1L8BiazMLe/SzjkFRuqzwRa/p82R4Upn6cg+eotm8nh+igm0pqRWUr
7hwnVm7N8OjPC0YY/WsymNVbS9byZhTJPCxE74P7H40Zv/sNMZSjZOLRuxxIqrmFd0V4h+Fdeyny
0f25oqYi9Ok1blZQkevbvEr9qyBJdtWj/KHw/OG47LZMCMn0FbZAxX5ZXPbVoKy7Zknn+PKpZR2K
igRJQnxmDDesHdV37pLMcO7gck83htG++14FJWRer8u0w0kqWnmRjfJ/2Q0C5oHKfXBe9iDyu1ND
zTiGE9dfPobNXvEd6w6xqLzDQazcaIGNl8Ewybtlg9YA91QLijPL4rIBYIq4lAkBI84bCuTYoKGU
bBjrLuT5G3fm6XffgNwpZma13CV6GW3tkY4JcJbBtUAN4WLPEm8MCRltLZvS2xqOATkcfssV1HN4
FU2NNtSIyR8M5ENtI8FUaPYyWSbELhNuWbh56tNAtFH42OEpmIV4M6nPAzz8r7l5Eb7eS9bg5Ye3
hkP/3Wyt4mEOfbPMYdecUr++aWaVUDu3MC5zy6RfGiXnCYNaGieXlaBr252jU/EeIoAv+fgY/DRe
zX3eKmF39arqE2mWhlHsLHz4nRAjI3VYltNF9dCJ9EXMwqN2VtJU80/AmwjlkbXoj8wSsBs0SJIC
cHdvloleNsOEwVE18zf+M6snzmcY6zAw6gzs47K56yYUostsBHYG5H8cUeYAnE/RDsrezxmzRyxI
YjgjkW1RQlzO4s9mYC/HOSuzg32C3QEKM+QLYqOMhoLErv07tuLLgxaR5OVuwP7LNbUHH1/Hm7zt
XiWn9RhiB7ZtNPEejMLZDHNXbcxhcufIEyfdLH/v79le5pb/ADWsYCN8zpWCS9pRbXW3in2xbzBq
u7GMvDhYDBLiMqpWitruemE9JfzVpjmg0EfUofIf5hLQKmJyGyD9pJhuVCFinkVp2dxxLed/1jKX
Am3YlGBBeO922k0N2cIvLQpdRgGJL06G0z9ODBJlzpvl1CAUpbZWlNQj30/CrQzMT5EGysYwT3lf
DTd1YPU/E0OEw42nz2cuHd9TTS9vkPyWN05WAh1fZjPb6bTNMrtYry5zyySWXkm3kwMNY+6dz2c7
lsIoEegQdPyfF1bhyOwQpoAAZo3o/Gcuk+UP/l1sUwOyjIZvpjdrmKa5R3E5HfmiOV1mm4mEV5bK
0f39zyzX6e/iMudoPfZWCHh5eOdwApkYc9vf78RsRbBrhXmM59775TpYJuG82FPi2E5hfVpWFZ6J
uYNvE40stgbd4mhgKR3/3y7P7xOtrnAfNTI0YLNq7GdWtnp/iIF8IZLnnM58iFJgY7BMlsUohEKs
hcp3RUjZHzGGbFZTLTtcUZRoOEo7dw1supp8GFd+irVugD+1q9oloxhd9Xbkfr6cZHjUihmsSzyC
b2yO4RxS+pHS+UZPO3Sj8TnNy2AFo4xC6VQEJ4temLPvtWvq7fWqH9NLqvGKyJzSdB0oq0e1bNY8
MgpK6GQWi7I9gBuYh7aTekV9r++nHgchy8aTVr40VZNtBUUYutjbDi+W2t+GDUaUIlspXUp9hDZB
lxcuD43oVuiatR61Udl4SoMtTKdvYf+Dp5ueDJEcsqIgf4clUViLt7Iv8Swcky34pXBjIvTLm/YU
+JW64uWIMjnIc7dGkBG0J8Cv9JNElHQVldKrH5FUQUu1BsoWbvty9ohuDLpwSVFQnF5Phd7jb2zX
bgGiorbJNXbDdy05MXbnYJXC56fOOfljHK1DDLa8LFLhmmJRGmqkqzsV8K0RQcfHNLPsviMPRbZK
J9V6mEx758G6UYpm3+gBJwEOXSgszrQI0IrXvaAvpn927Dl1iREk8Vj9JXl1z88WTYMdI61DFu8M
ZUQIrNDv3/bKjohiWlN/fCd4Djb2iH6/UKwYNhFtOvZE7CnQ5tjg0Wjf5A/3M2fcx/Z1AIG0p+Kp
nmimxT3DxoFBzfhHF6h00cy3PsBg27dVvLZaAXMK1VOgfDce3jLVcJ6vID2ymnMSTH9NNq6zmhdl
ySBbkd4l19vPMoWOpHOLrrW+w6xp7Kk3BhLHHDUSLgnRUx7XOOBa6MRQcLsJ6QRDIAqfYjVZW82M
FIG1vBr05sXjfeFCeV3hy4w/aEoJx+a7rNIJYUJM3ZqunBGil3luS2Wb+rV3HSGuT6X9p0hw1fNV
/2PslG1jMxDstc6dA8DOMoIjvXJb0wm+FDisq3zAm1gbplenJGFBAlJT/kosEuEaGeHB0MjkOZF6
hbhgr40xcb2gexw1e4sRLu0jAa1YilCptjJCUuLPuNTa7VQOrTsGSbFV7OdAybKVGaXepkoy8jNd
tjUtJT9NAQfsGzKDoabd+kPUgKYcD636wcg/WDuj7DZt9VDHWLVW+HWRz99YTvGmNR14FgBJtoHp
cdM905FrADuKgjUunumKaFBbT/BXVw6GqatmHNJVJIO9KRR11YHssiLxDEisFDRJgvlKiI9K1c0i
3FdsiKGq1u41wzfZNr74Tvfh+WUF1Cn/iqbXSY+BryXBJ825qVvrT1goPnX0S1J1gZbaHx2QqXNt
oxla2yXXNoytJGVGE7Dl6d+kb0CYWG9Rb17ygaJ94pyEzm6p1p8NleifZ3q06XAdbor65E0tBrLZ
uMOe18JdNgv24x+cs8lXP8ZZ+661GMqrzXgnIiL/dppxvTmJQKzRKfQJntAZkMmWnmHAhj7XxLrK
W4Bg0UfHSVpVBabAiqEcioEgKxBauW52nHvVTSQJfywFjkaxrVLTu+Jt2Gwo7UTroZRP1pC6Rtby
IFDA0CbJKx73ias5FLzrqglXdZ2+0C+KyLFhDD3EIX5JdG9aFUbCs08sndHDplaSZ2D+V9Bp9qp+
6SwIdGUYo7vvD3aof+VK/JWG+mddGpgFVpD5VcZQZLh3Wd+OWzulWBBq9LLbCX1Ewei/amRBhxTY
Xz/mD2pUXso5UZWNcyH2r1FLrBd6fnBAq2zdiRXcu2ozKNYsdy5uuyBahblFtmRu1C394ZBrvBRS
eoQs4H2wXnhqWv460g5VGt5KGjFWRZJf0jj/Tg15KEvrow4ZeA3iLrCT1BVqsqdRhXyQ1+DX0nvo
6u3+psHNzAdV7ZZ0oG9aI4LI03exaym40etKM64UMxtcz1A+bchGgdfRiB4aG4GplN5IazcO1SM2
b5ShU7EjC7AzJzKZQfaUDepW4Oq9tQOL/mF6VkKTy0zJXx01j266tR/YM0PsvjMCaOPJ8zg1iQt/
5jGops98sF70fLx21lpPrXJr+cN5As0ZW5DnavwnNcs652Cs7byGM5jrVNREfYg9jzZta9eHimuH
eN2/jWHx7vjJo1W0p8Gip1Htn4Mm2df04MQD10TU1FuQbKBpulMAOJCGNsBoVWK6ccEIXKlco+L+
hCpvJvuyznuSuCPMOPjQQAPwrvDN97EZ3vGmTlcyUZ5qG5BNE+pvdRp/9uD0jHJ4Q1/2l7Zd+mKN
3dSFh1akjyMy8nWi5vdFC7w8hMPUxXRUcz4eBCZiu5wyAD1/BrmjetpRgASmVh/8tr3iaYSHoE1+
vG/k31rUoCl4w+KxjdV7JkD+AlBeKaLH8lLNwDYlJ73JrjFonpU29eZGOM5usJzDW1oD6IM2dMgH
s4G3H9MsP9IeEeCjiRv7EVOM/IJumBY+CTZd544sPDI7ZIUb81NNm1Os9q8tP4qh30tIEwakz+TZ
qZQjT74HmsuKVdtKTr1/0XCmz01910T9fsi9bb2v+2xbc1p4SDDyp3Y4rKjthcT/PShgWVxCslT7
Bj81tcZYbHBOcQ7rszVi6inZtg+5e3vb+5skWCjH9KdlQ/Vitc1Jd5q71k7W+Dlci8Z/N1PGjUjI
sG7okzeJph4+ad6tKc3g8iCw/py4NqgIgI3PCBsqrSeiGTa2odJg3O4E44yDw2g5Ty9Yj1bEAaFK
rorbpX2xGpLKU2IPKzg8t0k01KtSQgRUBQ1HRuo/5lbyt2iGapU2Se+WTotjJKLDKlAPnercS4Mg
cgwgZ2d+dzRqouyi9d7bhvtuavWtBcxb1t3ZIHsHOSV2QdxZSkI1tPRAidI7BXL3BQYhjU4+KTSD
3GHVGZxkyWnE8mTiga6lbqtLB8G/ba+6qE/d9KFOYUR1saJudQNmQ12F9xjANx5se15wRJJX50sd
2vakASJjNGbuba95VMQIdtNp30UDaXxUQvpe2veqdrZ+B1K0DvEodmLHTUgRVBQ4Ehrj3UxVuHkI
wkoRrUufjECrqikZ63ifTp19wGTyRYbAe3iDt13xpTXExmPP7ZnD14nCk1ByHOZ6GIoRl0sZ3ms8
flzUSXQ14d8zheXJD/NvTEaDldBaykrGk1fbGJVkfzTIdfZUoZLQcATzQht/zuzc+uXRIlj0m+zS
ORQN8RcBdXVGQPRMrP1sU7RYm/7sFaEPn6PJCCC2u+FiO7xqrNGN7XZ2GORtbmEgFdVwVMuXWC+5
O/q1VU3qrdmlA8F4Eq+ETQxmJfRt+OF3Rz67OZr5TMgyB3hvQ/9k5v1G082BwArTjFDCdrDaO6Uf
ikOoxHeGT0COJ22mm9nOIDNVllNPQBt0O0TaRm2lLgmhJyvw/8C3gp0a07MXaCV3ABeN8k3S7yPM
44NnGQPOwA3VyktagDEDcS9WCd22+8n0K7eGiOn00TqazHPVOvSmtn9N5Qar5VOIMWtGEhrgI713
cbFByngXdUJs1ax8A7Jw02YTxOd8RjS/lwLj6sHREOvnwVMhJJEQPVA2SYJVqfrEnXkIZpIW9Mze
0bRkYg0p+3VkIe6xRlQh5kfUgoDs+hHPdkvfCmN81FXrVEbcgQFnOBaYSlCV/GtKr3OTBuJwugk0
axdaw/s03NA585TQkbrCF6TcpBrnCSvxC0oM2kYmxusWWqVmnFPw5osCmW/ubVtDD3nV66OibS0M
j1aOqTyIXGw7ALfzQypfwUFFCjXSQL2b6XK4f8Q82BTjCDrwrQuMP7qljFtP74AlIyGFaMjwNEnA
2xERmg5Xf66gHSAwwTYxQL9CjN+EAYyk2Pg2rCZbWQPpfhNqEs9NUogmeEFdvYa2qkOVk26My+lK
cbhKpKl/kHD5i4dycexiqtY6hfsRq6JY1+4B9qUurTIIKA3NVePcnD+wCckRu7pOYd+Od8KES6sN
w15qnU0cEBVrUHM19JTmNdJKcNTNUQm52vJKrOqkeIqSDDmSdQMY051y4ue+cXD1JUmxspJg1+M4
DrVzuli0sBfia9SczyKdIpdGtoLLtL3KrH+Tdf8JSXQ/jePa0rX3fAhNaMk9iF7EF95QmfBJ+mxN
HUQtxEMXy2tb28gyovTc2S0FlFKlkO28RWaDo31qPHrNfStUUN0wRHEQw3FHlZ47BNk5McVJaBa3
rt/g50Qdo1LlbcGoo8uz3g1C9Q7DkSe9wxXTabOtH4z3gWd29ALKKwUVDFwiD2bz9Go797al0CSi
zyy+tBnWTRMRYBNggq/z3UjP3RGKLTbnq65qqTcEO6XIzlnyBDbPodjp7bkm11URGJsh0hiJdRq7
6mG2UXTLWNs3tQ+wk6QfvQt4gzstPSeZ3PSl+qokCaWWVt95A8y9wcMMLwGDVsp27XfNZ1DSem8a
B+KLOksIMHq5MokqGX31t2p8IJI2oQ4nuFSFzlrLO4uvwQ8hcZS1R29uVhra2rajr1EGrwF1ynFs
07XSwQaMHH08yPElF2Gy8fRdIihIZ+hQ0aD6GwsfmFy0r3HmzxlqRv5exH/Nsao1LwRqJZVGphW/
OmUXISIdrfhpGHh7m7h6b4uekKOzGsqENeXhAJNoRzowlL8KD4+MOCgujR9sDYxEts44HItY/5Mo
CHaDCPL7zBsqm086kp4oiOdbhR6VVckdv3EUydjQ4Vbq+/qSjVsHCvA4km6nn6t0vdiHzpYjCyxR
IiRUtaIa7V/ikQsJw6/cS06qVICaRwXOQp5J6Sms9wGAjRVNS3JV5fpXb4CdSp40S2Y7P9fepabs
5TSQP3Ho5jGKrzwHdQqv+wvezAcRdb8t9eAygRyG7BvHa9xgoRBMt1WAhevdwNuUWxHBYfZBSwyt
3903/pYXz8FiOeQZpWF0nnby2dGG41gBI4Ezh5e8Ud12lfjI+GeBRLmGsaPvlNlyOSjGU2KqUN/D
rN2GIeM0ldi/KPpn7lHaQGiqnx+H1qbyxx2fowre+oBvgwO2Qk+xpisuDli7Z4Sk3qovPbqHvpzh
pbSNF3LbjzJtiTZpTDUnOs6wrkY6cUxih2EqjyjPIODl3qTJllxvWdFe86Za+nup0UuV0jNBwvY+
5+Stst64KklMylAYrx11S83vOxf3n5mn4vinwBSP/mTttYQAXfiY8vF0IgKAtMcY1tZht5atQaMx
JGESVndO4F+Lvzx4PSo/PcrKIeiuiWCkZlXoaaIeWxShvgYVRg2jnuMH1T8CIE229HDdRbI7UVZA
6KckF5H4jcsg8NTP5NbReNA+/Mz+kG39XKtcmLH5jPfFg25lrvDxKcQCGAo4RrLjTV1xtyDrokN8
Xxvqa9uYfxTZkVem06028K6LVJIxEe9/OYUGionuULaXuIQDzgOANrgZ3qy9efPg1Vb80wSpEKT2
KdaticRd/VmUw7aUynOCJfFKBka/7nMCb9Wkm8HjaiGKabPcQSou1JUpkpvca/5kAglF0E5AKWl/
qtoHmYijkVr1WldaYqqM9nsVQPUQKYorZn/e1tE2SMGxoo/yzyAN9oArbqow2Kqx+RXYFXmqiiog
TqpYKYY7fSwusYWhaFUmh6LDMrVViw1d4R+xVtMuquPQbYabKKbwHDX0v3kZ4GBzw084tsGtDDOa
hPtTpmjwnSwtWCF69Hrj3muQUHje95QpjzpWQoOVB49K/A4zMTMnfa34Kt1YvX4ZYY+5RqN9yrY5
6E74kPdU1lEAfjXefLKD5H3Uupc4Q1eN2wL0q5y/OewvY9yf84j2PM//IIT4wFg1WMm825rF+N4W
sy5P5UWupA4dgVMOe1yn247YfM5UDjuqeIFrjKRm1VDHAF4nmxC8OyaOFHGdndIEO6XcvE/tXlBB
V94mvz+pJQhpJzvrPMKFtHdNntvrtAdylzWbsA9fw6QS6+/SLD5NI/njFQW9lnp+TaE1NjLl4WJV
uC2ZDXi845T1Gw//eLqc0GprxRGd0YOudDSno/xFZbEfe7CEAd6gUaSS1GuzjquRnvNJGK5KTRUG
l48WJOvX6rqZhginxDDeTr48oqD8sET5nkzTbQfni7KadeYOebFiaG1K6zpZTg+m7e/0KlrLvqXh
WMEtKpouiJduoNZOu9I0NiZ4A94/Gn6UydrWubu6Se32eDpA0acNfLBbIOv8UYXh3A+S5I0kn7Iy
iOi4irOzkTy3InYxUL2rguY16CiBz5fgNGIxRWOJuvUtLhT0E5cp8XZkxF892VzI3N56gPIZJaBD
S0ptgwvRMRHpQxPob+lgCQZ6AWEteirbgfIkGl6MWfiwtAr4KkkZksfFntHYA6bar0UTfTL6fUQF
2hzA5uOpPHkuupdXszhVhfdGeEA/RkCI4pGoPykUcioNs5V2NOONnep7uoxI60WjQchQ+vhDKqdc
FsqFsebLkJLbnVq5xS87c3PT6hnTD842nUDRTCKJ91l1znKFAgEH2Nix8sm4dzWihRChZ++HSUE3
mYKsxCTLH2z/pgt7Bo2QE6jtK+siMrEtHs3dWKfajZJQwSpRIlCJkAzU7EBFnqHtxtEpD8jjwlU1
4sE0aEZ6r4w10HgZ17tl8WcdGPqI+7JOPFci4QDEX+i8qxrMxmWa42Uwuz8Nr7YIgXFjYGHJYVyX
znjIJZJ0RE7vFnlkTdB/Ko1W2fP3bCeNQLUVHpk+IPYMbZ6npKp3HRF61fMO6yoSkGHzgL/wR9sk
s7KLt8+k9Aehdc5Oet8Sz871mGgf9JHxrqlpd4tU4eNznLwpLUDV3CC0t3rtf/g6s+ZGkbXPf5UT
53qIYV8m5p0L7bIkS/Kmqroh7LKLPSHZ4dPPD1zd7u4z894QIkmQLKMk8/lvH75w+dEww858/82I
zWZJichdYRtgegYmzqrgb7IZllx5F3XTlC1UDqEDh893foae/rOtoG8PDMJ+4+9xYsYgnYpV7ek3
L8H029oUg3KS09tFEwJj2NCnOpzvPfcF/zxsDwXJEqNYtkN8HFX7ISvORWy2izjtHkUA+py67r4s
TEqazjnRUZM77nvZW5j4B/IyWOk1nqADT8koG/blwVSDblmVBr8IjxR4VGV35GOIlQxkD4Zfr5hc
d/ysjb1oTQJ1LFZvOyMITcwmYHaoNo4EmlPgiZoYDg6NQbmOreJcxu23PpuCFvu43fpG9quLxupU
47QRUN5WLVbKRuDxgB0M8AHDWHuh+i0anJMX/NIrA0y2JA/NZcFZRK5geIwfs+7FNyLchVzWaGFg
BAsk1ou+xsuhz/ul68WsnR2rW4CpbuNI1W6Jx2iNdyyrW0osfUY+lBYdzIbqi92a96yxn2w1u1WZ
m66V0owgWgTf8BhBwu7qW9RM6hKiB8PgRDp0iB2ickiRqllOZc91qyNW1/kf6xPaOioEQ1pJsiXI
lLP0gwEWtlFd+3VEyZ91lCr9FnAFCxUk7iDuXd2zhlPIXXJF6i4T29ZQNLVPWoohoGpg+dLmBbQq
ClZW8Z7EEu8X0e3SgTqzllreXjf3dVY3iyEAmKpGik+Ok7w2FPl42uTKQkB6qNI83AdxO02g9e8W
EpcF1coAu5O+vKhZBrCiW2/5BD35PyQVlqWWKMxd62NFzRKabHkXIA1smIxcfZu7UuQUOxsV3Ul7
36KvW8JRKdaesHBJH4A97CmxppFU/KKx6cDLuGFwRki2ZYhLBdO7RV8mzVWSmb6qiDeaDPkP1OVP
gSWXaUPdpsdRQ+soazKXKvZxK3H84IkQStNfyiZST3WnbjLmlIvBQTkdjSSWm+rZK0xja6qN3OAQ
uR9l7CzsRKxDncCWMeDhEARmdeiotycuBPc46V9sAclUrZ9Bzfj/ixHqDxVZP6riuzSnrM66FZ/a
2CZ6pd3gxYCLhBTRsXbAT2VJ0b4wegVRLH6QqZetx9rgYdxV37DoWQtrmn/mSOPGdm8ljKRplL8I
ezR2jp7DZjbz4c6sJkyohE5D/AYcPicpmdem5Imj3VibIbeF0pkIsCsKgfzQWGbZ1kuWltnS0YS/
xHJFwOVE9VrESyLbBAZQ00/ynPa8RTLwEzbS0lqapjnlKcijZca32ua79bXa3sVRAoGJnz0yn5fS
5i+WFm+JnohKTGAzrAHJ2G57szwLYnGSHbH67A9BflUpoXBHiYXPf2UdJhV231XJco/31ophQ9BI
C+rMLMsB61nbbpEv46DdmSzciRfOiFhtTLEFLDbwiNl47SkPCW9BK/uq2mb9kOn+uo2Hm9Ghumyd
9rny0XpCAyq3giAahuj63EcjnZRfJilBlHWCt8Kwm5XjNncBGCqFQ0/HGCUYKJvbxTv+zXxFQ3xp
1UYhfNpFAdO6xG4IhAmygE+rU6HTCRtpSNgU3MmWj90aPyRU/8XJHGqGm17oe4xK8pFphcU9Zxba
ex9Yr6r+q+3Hd6xnCLfAKNySl7GyVZxxfOrQ/ivmW5xt6vZGTVFQABniXlMhMqHuoXTtfQfGbJPi
E4ftugqV715puutGKwlci5L8BPLnrNPRJR3PBNMB9lqqGjMd1jmIe5mxsq7dYuxjLvHESFY8tvex
4Q93tq+CbbD0MQWUHCfI+42CFzw85MdaSdVN6V7wuGBiqA4vba/txkqlKtyXz3ULImJ39VIPRLXs
O09jopiOfPrgFFb199QGIjN+6W10cVntswjmqdi2PVQjlgNNDwAdegpz9l2JbvwckEei5IRZE+60
6irlvczb70ZArlfqn5IGbqXZvHcuBf0ipgQPu/KppihA3puH76+wKX4Yz63P8jDGvWGNQOdVmdRr
oTMceofogiyOr4pZ4J5vDdxyY5EvcqgoK61lzedMnvhVIT5Uo3urW5UZi93tNMae7WS63eXpG9wN
0itxPwXvZWWsO+UDf1HMXRXGlF+sdBtigQvZcJUo8S5TCXQufeMiKy++yyvubUOuAr7kxVB40AMB
wTXpWeuw7rr7wl0bsGdXbm+SttG8DkN+5gkbMws2FmaBfK7MBTyQYjPEk2C3Zt1BaBsE+bF4jxFZ
sVSIH3XV85ehpPQa5lbEKwonaZA3Z2GjzFV+UmvvfijBDvRVxdrJvG8rYLaxFz8dZ/JmMVkalRXE
upb/iqaO28Abq3M0bSyqbxlM2ru5yU4lUUZUHorE5q+tpggav99l0B/h5OqMpQSru4qHi3/ZDqtC
Mg77hfYUN1HMfaDeKuwlVpquO8vA2Lm2ba3M0bsFUWiicqOmnVdZty59FjJZhw4iXpR9Lveyr55a
pxi3emxE67ZM73soY2DHoHNGmcotPx6Cjd0mwUe4B6sFiWMKxxiLSh+bCqrDa6Osmvu2cB9SwRcq
xnSRFVp5X3t1QYb3xuWh7xZ4stTAG7iOnUt/oMhPmbEO+7eu0XARd4Dl40Z7MWyYhUX1o5A4uaDo
YiqUrb3SOWcgYqtiNKslk9a1j3SwBWLFM2cK2ug+4nJY+XZbE194l5RNv8H4G+aif++NwSmwWauw
LNskehEuOyWhHqN1dxr5A0xy+g+GXMyjHPeiGeVVNgllGDt4SQfwT5PnUoCDdKkMv3ryg2Pf0O4j
y2hXtciCjZKSjCA195djwdHM6pe+bv2FiQ3y0hnUpVMNjM/G+G727q40iMmOfzk2N+iYpT9lj7ZW
dWrmfgohRmIIDp1RPJcJZIqam0uvntBxHLwShk/gh2s/KnHxaPSF45k/J8UJE3HcSSpPN5a+7hx1
mNcp+Mu6Dey9B+XnDqHiszbFjAeFAtqe8wU45nuVIrZER5RTfN30voupTZw+eTY4te6QUYQXyJ2d
D+fWAD2wTP97eIGBwqiy9Ltx3ehQ99vyNDRJuoWWsR9a/0xcCNIXahGJ1kPVcbhmMAy3TFgf5dif
TLM5M0vFtjg8JD49uDsVCEHVJjEb7u5pdgaOcrbj0GQ6W2VUToydtOq91pODnvWPyjBqpwYukA4P
eJNHu6xkilt7xoeeGM1C2NVNyeuROlfCw4DvTUeZKSE9lW54qMHSqLm96mZdHzXCYuPQHTZKXXur
asyXnhlyt0TXFGeGZcBYn5dbbJX2cCZ5lCeqjr6/+JHaxIn5vUHitPIRWM1rYiZvdRmO3P36tpP8
X8yI8ELy1jf2WP0IDIqQcTzJ6WMQNIOMJz13g6WJRRkVBhBbi6+5LdsNxCdG2Lu4jp/5/z84b2VR
equAegFlWor+laculI5llRV89FX/UOnOR5HWN3eoHkEh/KUeK/jkOwRneThKSZ/lgKlN7B1wVIXU
YNuEkk3kgbtoslGy5FdBnR3fOGCU9qb5nbuUAp7YhGaJGnk+K7V0RezOvu1tzB/uBmPYOvyCRJBv
MwZu31a+GU30C3MzQeVZ9ttchdaG/D0sP4RT3ciZohot8rM0N5rPk5MxHXdlb5eZLe7H4k1PXLjp
/bpxIyh1qlmQy4DutJjiZ5QBgp2vvTv6B4Cmuw5H79RDSVsJDWsEqNeRVOH0euFdb43aIo7CU5Er
pFYa2dFGrZYImW3rwVLX0OYsZhfdshH2Vuv6ALexQhLBIh90LozDGj//xLwrWZQGKDpJdwwRXnuy
ZoTfDkX8EeZyMp2q94ZQ+LtJ5TRtqjhMb1mETRloQ/eijaF3oLKx7Cuyx10r0ta9I57CorwYDUEQ
2FTzMaJVl8F1damWo/e2TnbCUkgCly+jQSW4ykiOeOpdoX9j+tcXIFY9IEZPuBPMqa2slWLdFed6
VLWDyNpNJ5RgJRMmZUW1y4XGvJWacCQi/nu9WLvheIoyBiA/lGKtFvVd4BLcHqjELsA40jylWnup
gly5/Zb25bpsK6YAdXBRNCb9ncjfAwA9GRNG6QVKtFIG/dWu5dlU613mpcO61pjvpnViUw8yEAul
OLL43aUOjLfCPAQGoyY5gQ5w2C8PjkNuWsjcW++DjJRXil+mdF9AULY9MXBoWg4Gi9IwYBrRB/oZ
wco57NRz1DWwPbR9EaTZRqM8YGf2pde9icrDdLSQBCkOcF2LUr9VffQEw5LpKD5UVt0i1BD2vRiN
R9+IH0zGlI3rNNukHLdeod35PMkRiy6bHICMaMp1HFONJLEzjsqFLntjBY2SPTdgslPAi6kyquZo
uaM83A6ttnHqmlkJxUaPzIJFoaRHsy/f/bh9TyqwinhcaPIhlU3DjwbJn59/00P7Peqtj6bN8evX
V4aaFlvM78HLBowVJKt2O3yjJAtgX4iS4plyNvLxKbScl9jpd6pu7GXIVFWp9SP2O8g9TDg6DQ9E
q3KbxfGXZiprqRY8MLCGaD1zY0mesGr3VgpsA5M30zDJYUv2FHWvtkMlLq3z2+h7q3IYzW1Ya88e
OaxSet/DZmLER+FR6SBSQLQjBSLrj1ZG7mmuU+DO3GcVF7fGz88YHrUwr9pH2VKLqQPEsLljnxCO
EWjnFw8ZQoaFNw5H0XiraLRIUaILiMnRwCcFmNXdWG75YFjZa1mRVaaoDl77ENLU9skzKS8bHrIC
y33sao0Jm7ViyAWBxiMBGq75nBDQidwEezHLKF+F2qwUWKqS1NA+0s+25pAZim9gTM29Kfzd9MgD
F7iNIrEWZijQpiP18aV1lUZ1b5W9uwRrZNlNaN1CkcYlbexqLeD0dC7Mx74+6A1ocACcUio/cXIg
6pHa6qIrcZCEl6o7/Gs78PI01ViXOntK8IyNkVbwXBu3jda8ZColMFyRJkX6VkHYXXk2kxImih1q
lQkGxE8qwnZCDQaKA8x+/eqHdLVNU5rHxnHwQylIhkwYszG0cHIKmk196gqzPml51JwoQIzAep2y
gz7SLSql6PdZZRYPsakkDyyrp9dzQ16hf8SniMem7eMF6YeBtiwttdr+PkxHpW/XxBrK89wEHQAc
wjK/f10k7oKYcdzt19ZYFQ/UYeQDdLHHQsW8Y24yiHe9l566++ww9UoJMN3wacPV14UopKPS73Rl
P/eDbN1fe0l8/XTVeYO2ZBciqAS25pPNbZVd1UsYdhY2Ln+0pZG71DD1Oc898O4aYLvEFLStpDub
fft7w9ru6pqiu/tHu8ncACudDkDrj/6atHGxMI/gpPr9V3NKtNp9AMNovujcnuYD0VOhdWEtsil0
6V9iMj2fpA9xKi+6+m7etb08mTLgxnXUx82TVwbpQZfUEkXQNTw5avdKBsIyRX5TL4XTnzqVwXc+
dSi9ahlA1tvPu3HqxVuEDebq88KB3x3JKqRoNr1tmeI6l2ifXee3cr3iBupinuZ36iIiG0ffDShI
0L1rZLZjOa0s590I5emp8/TnTCp8DlU9G1KrHufraJxJKaOUx/lCloDUJ4Xnb+ajdWwtBzi9qGrS
/DpvrFSWm6Tkp4VVVhguGzvH66LLquV8GEZzfuUNo11JBjOj+NQni8YQ1hWg1td1kmroWQ+ILUUK
fVPXRnSmxB5u8q5PL0DwE3OgKK5Y1DmrPIjahwRLzVWFq8LjUEp76aO+eWLuVS6Dzk5faqpv/O6s
7haO+Nk5qeV8E70lFqnS5D/MsvggVBa5ZClubhtnP/tCIBuMjXcxQmRP3fxX3TOjyMBUQDjyZasW
DByjevF7ZjSL8ki1CkpuhguNacfQD4gmZrrT0nvMtyFYyAdAxMGoR/mels7VgeH/FnXxd1eE5avK
moDZW+V918FuF0mcDpuoCIhG8TR5JUweX83UYQiaApfntiApkFSOCpOfVsrrfEALNIdBwi/W8+58
oIwoDsVBqjDd4VKf/YqgX9tQzFbzbj1dIHd0d932Lo56f74HWc859GlwNKuTebgcS0fdKIaGC/HU
Z76+Bya47aXVfn7U+YCo/GYrKjCtuct8/V5R4fm3IXh/LuGzoUjfjW1CXCQQ6Jm0oGzXSCsmErQI
T/zMlHWt9PEjJgbRstSs+keWKve6VXQBGPF1dP3wl8ysVwje3q2zdZcI5BrZbOekVFU8eVBEbhwc
vXM3LF5bfv+ZDi5utN86v/1m5Vi5hNYa9QD/oDEZr8Ip7O+9refLIOjGB0+L8o1nZ9jtZFV7B7vf
3ZLa7J+JNa1WhkzUFxiFMYZJ4UWqyYMYdf3eKDKMFgy7A5oAC2ySUN5z4wAUBXlyn7B02hp4LZyS
xEy3jcQlJRUAXFnSDafEMuqtIWAVCBPwvzG17KQ1g77F2SY4aZ5ub/mhOMckQQiQM+DyK7sTkE62
BdL+nWHF4ZXZCFM6zbF/BukdvhL2e806fFHVwfAwd42sUaEq80fXvq3+0dVA5vygkvG9bWuL0bdJ
HmFPxUeyz7adj7cpbsuUM+Y2Cp7bVhZduO6IC10VpQrq53fXTK9IVo79ca1HY3edN8TLOksDO4nN
vKtN/bQWJW5gFNa2YGgjuDumlo2rT7DXI9l/nhfGFJVd3S/vAMHfR9L8MKqi0g/X/1IXHrY36JRY
Dbq7nBQVOJYdYmB0CVcDV+EVpJ1+Pbd1uetfmd3D0cdxE0yIfnOb0xmrbsCead7rQj+7x6JsN+/N
F0Kf5u1i0vOgM3ONeWOZlk9wM7+hrzb4nCVQrq3vmz/7gX+sdKztznNT4bkCS7dyl5dEqPdpWq9U
vYNdQQGl3iixyf+OOMhwjRoRPaYyJtSy9Ors8FiACDA1UptMlp/7lSwx4KOO+9lz3sU4n1LTtPm6
xHwgt4L6bAOp4zntYgPTVWfNH9TdXLgXSsqH4Mb8/zQGlq3uFI0S/3zi3HHezAfQoQIHTyePYwF9
PPHsfTAtQGVYGvct9Z9zkEloLbgG/qBqWAHyWPlFLzCqsEb0OHkD4Gg44kPouXeNAoQ3nqSePrdn
jveI3Yf66E3TXSmRxShhQ3+RH/ICVyhrIG3aH4Rcz+1NyIqoa4obKI6DOVFPvGoMdJlZRM5qYacc
Koe7aTG/rAeSS0XfYmVuKYe5qYwTjs77ny/n1q/jrYdwLc2UX/9on3f/0WbprrbPZLLuXGqo5F4N
h1Affm9UtbpGDX/raMIXz0LH+qbFiA/UIil+ANq9W2ZhvyqOeKk1rd6btmFuXS0O115m4PqBB/yL
mWvAZyg8hO4yngYavkxlGt1IvCTUmAETVoayrozh4OKy5Q+xsYIVzvgn+vtByuxjKDD1bCr9W2BV
KgzS3GXF3il33W2nay22oirQ/ULtjGDnZ4KldY20y9Wz18LTvpNPrjxgmJ0fhI7NYOSMEBL6ZiOz
Ir21KiDaoKTaRkHC9cP2l1wgWze3tgyKO02W6UZFILbPmyB7cYdhTzFSvGqdkaN68v1DFrbxg28G
v+a3G3WX/6Ds87OTZ+29H4Ay9NMJ0+eAQQmmFcMNFHZgbrGTfIuxJD3NG0P0zUmaDfRay8XiQGGV
LiFIngw9MvvF3Act5/QSmjYaOPPwe/fPS8zds6K4ZVma774unRrQgk2lrdeNRBrQ9+Me3xbvft4T
CQI0p8X2ft6NS1gs0FP3nVvdOwCC9b6iAgI7TI2WuVTK29CCq8bClN+dEdw66tPqNU+zGzSP7icR
zaeG+ehH1dpIskRAgn0+LnIXmcBCYSE/laO9AH1L1sOQcQNzkttn6MRrdMqTuVzuSBzmdK1YRERL
b+fdrwNJqmTkIMOzbCl3n6MXpSVG3MCQ+ujaofQ2VQHFt+vtah8azd28N2/mLtbUb96Vk7rI7ALq
ZbVzjXpV2QsXXVeGSp1VeouJgo74ahVNh+c+peKryzSlJlpaFn14rP5kSa/cfZ6ia+my1APr/NmZ
/9O9RrKEVVrOFcEQF/nzPT7P7/ys5M7iPSooBYe+qLvNsoaH/RAkmXjwpyVHpJZwdf5sc6umXiWU
wKDuYAmHckW/lKrrHqUel0e0LDfWxNaTiqwKvzH7UlQOlrIxfHKHG/E4H7RwtV/BAyl2agFPsG6N
Yisc+K5pbQTPkZ8766LFHEGPe3RUyDsJz2mRuvWZ/TSmsGy8PFA+NuBr/odomZIaZW09ZVxrDUE2
OfaWEa6KOEVABFPgkWrmuudaF8MyrMex9CmcOjorTER2rM0xdTfMOl7MRx0DpHOoHf8IPI/BaBSl
90Vll/cOjDUg9DJ6k052V4rYeimNwkFTEWAHMmbRrVAoIEwdnL+fCZZaUVR3wzf4Ip9n2oxYy2Ko
9AvYEhV3R6ZPXYpCCQPP6Br7Pr5RWp0DkaTOthts/RDzjIAOkzUg2nF+ZHyrt0OmOvcm38/aSRLj
mqfE30Wq4jz1k2URfrwLKU13WzX+OCyyKYOhcQbtBNSZUrjEdWtqEjD4T8W0+exXl2ZOtoXy+4z5
SD0MJCR3pk8EIeJ2MO41jMTmwTaa8LGw8ayIMHpbz7vzhg6mYzcPzOwnFRDGQ18d5jY6aCblQCog
3d73GpNk2jY42CItT13YZeskS+sXPYp/zv9qzfgVWV34HnOvUkwfCLqYznGxKjqY0zmpQ02hjM3q
ZTQm+KDzP0zxeY7wUm2hu9nvc6QNLyVJxQFJlXfQ6sE7AHmCb3U6gISMRbBJeDaUpGFzSMyH/vmS
SbCxUppok/YyawgpMNHxkaq7qPjrcXkmR30IMGFYWKrLVkwNX5s6jQgAhvX6NCKkXTc9ietV1BvH
XOjJOrJi5YZI/txxF75bUXsxq864oVsQwOLVf3T1s+Y8T13NsL8UXvS76z+uao4qGeu5TCgjvuql
MJ5VvyyegvYvO1H7qrW2/nlE8/5y5J/nFF7RbavSh4QyypZk8Urtecai+AcQVc31/DLRMASIpk3h
xThMumcV365DmUzrtfmlwINWIVP1763zPs7w5d1oULL2BuVOWMEByYi5TYGK70Dllbu5HeE7xdO5
Uct6F1/kqTegnycWc6/G1hprN3eo5tb55byRrgVW5jTxosA543f/+cigBT8arwwPA+P8JeCnsUt7
CnNaJsXFF5q4zK+Yhb7UgKl3X+29H2g71wC4n0/9e1/Ypr/71nj3LvA4aLAddoPTvLEw+uQ+ysy1
IzO8S+oG7ff88qtPNQB3/LPPfNhWLcxaWoJlImiGwZOC+ftBiFqlPj291BUYX/OreVMFPLugJ4WL
r7ZWdwd5+tpP7DHZxBk+ZvPJSBxxavrHdShXAtJUlc1w5YKR/eUaTJycpRh6FX5NgVYLu77Wiy4Y
GYhLoIbiItPBQSPuGytv0LO/HtjVLQZ+X62FYTgrkFZjNZ84b7BWFpdqV04954aqgx9mM+XYotPI
SJq5jcCNJ8IQ5GLeRcqUbysDp6V5VzeRjCpoNY/zbmRHKx6Q+lPh6folycynubmL8G6tTTLk4kEM
t0oD6mUJ4ezno4qlnknSHK8EZZuPlRg/L+2lZnPo4qbAT4mTQDyGNb5CrEenj6WluAnmlmLcd+Qq
3XSfZJL//LTm9GmZhoUbkKT+9vVp50smfNqswqBZotLfzk7oGY+LTZ0H8KIns/RPd/TJT/1rV1Yh
SjQPCs18dD4w9ikj+7yfquJ7qqViN+8NmTwwVCLxSbW1FzPXRRYYRRe83fpVRT173VfOAJUpzJY+
RgX3OVMhopN8C/ihxD5r7v15omOEcKelO+V6RBdLqaILfLOApUV3Tci/OGIgf2iU3r2pOm8/eD2q
I8+7yDZ5rqZm4aGzKRPg9LpJ3FtfG/GSQnx0nI/WdkwmxpC8BBrs6dokYqfvFPdWIhrbiDLuN/NZ
ut5Rjmzi+N5TUu9ljI/zW7pKqx5xegUBnN7Kj2OA3FIo23l3SIbvI7mzeFhVxVMV+Ov5Lb0abEwb
Sb5u2lR/MVGNJZF7qlMDxENVERcTZHUiKds5ddICe4k124cXaj4OQ2piN/Tn4V6Bw/B1yjiOA4Mo
FvsWj1bDQnUSto9B2LSPBC1ROkwhh/oBu1jeECDTDa9fPbTGf+5iIz3N/Uk9qbZGi9By3i2nC04o
7nSt+ZyuzKwlniLe1jOsbd0M5bkX6O2ZAEC1LxV+rSommY1hB+/htQnb/J0MpwyeYDBlDZiobcfa
Rejfxc+WXb15hiLeE1+H/mLLb4ZuyXWNM+GRaqR9KkZNkoHkOT9iRa7mrtIF59M71X0YU7LhBjXi
SWKV3cNYeO1ifj8bkWLa2vLVL6AqKrJnMqYk1qFCVLnOI9u9QRw4zV3rWP/euioaRN3W+FBUdOa/
Ifc7uXRYR/3xNySsoT7/hjxjTjX/DSWqoedIyDfou+3Gl4m5SdVk3EEOyFY6xh7P825bJmKlh6r+
bNbV76OjFxh/2VUTXe4AjbINamdwEkOJX1Ry0lfqoJb3kOG7vdSSaodtMj6iSpSuHHzzvg1De4MC
bf5yq0OVKuNHLRkmMCGPEZRz9uj55X1FPTNvMFzoDPHaZTLc4peVYX+XdsWRyhyRUdOrf+w2mDwT
M2zWS9YB9JayG1BHEAPt15l9n2rG2u+V6Ahs5C5T6q7ruV26OlwghM7iaFj5Oq87IiOChjMMLyL4
xevdzwt0e8MxSdXSpng9x1GPpgkXdNqTcQCLJy+Hz4NtGWrrsmxxJJgOzF3mo16r5wcABFz0YwAq
nMA2aRlYJ5P65smeNvNumHb2YSRcct6b2+ceWgZ+BOjj4EwtYqTv07ldTsZRaGWbkNSb5WzAjtL1
ucDo/zEKIExWGjyL2QjdGatn23OTR+D08LO9SJ1lo+nVD9w2UJu377iN8wyD/nINCtPfBVgHbd0w
FY9JB8hRK2r7bnTqEgPo5lXFtWmFjaN2j3UqCWhNGm16qVQvpao9B2XSYalDUNYgvJsVk6ESa05y
bArZkQFiDLj2D8GFNQZibBFckZV3R0Ov7as1bUwd3qKVX4c4sidHseYEBfOA/g+uZWkm5V4fmVZ8
9W+qKtqoNUu2uW0+rQ1h4Q9Rk23n3fmAGpUf2NZbd1/dHJhUTpVnZ8Sb9jWVfnV2W2X51QFnGaZm
8fDz6zKV4chtPSLqm0+aDzRN1K+SNPSRXHChuU2rRU/YdZTt59029+2NiArYECrZOF5g3VyWdIfO
gwQw71bDEK5xqlF3866T5M81cNcFMZX/iEJ9U9WNdSuGAAGb96D1sXkCusCCP1B/QcNSt3FZsKSZ
2+ZNFInqiOYK2TJ91TE3Nv5YFvu6Fd/hAiM993x9palu/NANwrqY+ltDbQHhDHEVe2zMkLxOB/My
Tx5UM1JXKujQem77POAX341B1w7zHlaK1sUTb3P3uSWyNHXPpPWv14nTXIUVUSvr0mlbhKR19T1A
Q/V5DRYX0LXl+B3xi7ssPZDpGOhfmwagCL/Xx6893//cm8eqHpeLr2Pt3/b+PG8e5P7sOZ8H5tQ9
6h1Y9TQA/tnz8/2mY5Phzv/jPK8PYD8G3T7ohuSEsjE5WYn/0GRDu8OOJTl9tc+vPttkD2DWwWyg
+1ezKBnpF/N+NbY/0wBiPvkMJz+z8tP8at5UcsBTRU8bAsT+OOBratT/Zd90ol2uBtld3JFD+XmZ
ryu0lTKstXjy7puuP2/mazEpaBf//tf//D//+2f/v4KP/JKnQ5CLf6FWvOT4aVX/9W9b+/e/is/m
/ft//duB3ejZnunqhqoiIrU0m+M/Xx8iEdBb+x9CrUM/7gvvpxrrlv2j93v0CtPSq12VslafLXjd
zwMCNF7PizXqYl5/1u0EpTjUi+/+NGUOp2l0Nk2okZk9eZT+7pJ5ri30tuUBA7127jJv3Ey6S1HC
95ULJeo8JiqEBKSbIE7M+3K0jM9NNmr3JkPrHdgw3zVuSeY9rPxiq2hBs/jqNx8AcyNAM4+wTC4i
iqKW2EnhdidLZP1pfmX8+WrqgXOKYBoH7zRkaXLydW1fR01+LSKotL45/GXPE+reCr1h899/85b3
z2/eMQ3bNl3PMlxHN1z37998ZA3w+ILIeS+JcT3Zepbfd42a3pNuMb1GvV2Bb0wtcm0NJJNB2+ix
Dpk2v5vj0sM2UFb+SQHcXGWmamF401dXL3JKLBRo633bgk6qtiGqvj/2i6b8KdOyIX0mfJHQ9c8R
aPiLqr+kSd08G4imHhK43HOr29TxSfORGM67qQao0hsK5vnTORbag3WQViXi/cZ6gWuRLkdHpIf5
qMiTv1y/L/5yfcVQ911TIrT0NVJPfb/GrKNqT1Sf//sv2jP+44u2NZX73DFdDcmXaf79i25c4TJh
DcQHFZEOvxi+v/kbDjKPL9XCygJhH25583f8dbjLsUX9v8yd2W7jWJelX+VH3jObPCQPSaD+Alqk
Rlue7bB9QzgcEZxnHk5P3x8VUZmVWQO60DcNZAqSJTtkizzcZ++1vtWV5enn6+JO4RSGI3qKraW9
pq2DHzbjgCvkrAjNXL84uKt++HI3DK31riN+vaq25fehoe5qoto7wqwyt4PbLx99v5k7+uELATE7
vRDqqArLfbJD4+7yfMEuh465qHFyhvKmBW/sd4O7fIRd9jTRY35iDfjbD8yRHzzononQ0J9yuKWL
Pd0NjhNfq7E+Xx4BCZzvfn19uCPnGQLfUJfhZjAhPyJzMYPQ+vMlfGtvlT+/VWhWGyzUJ4cqReUR
gw4BYZ9MD3rYPM2TYRDwNtBLcvv1d4m0V8fZzsrW33To/wfEQvLnQzknNyUe1kfTJSQoqeyCwFS+
+z/7qeu3tyYshMuh8b/+svx1l+Xws6rnNoni/m8P/3X/vbr5KL53/7J+1x+v+uv3/OtTVfDff/uS
c/LZVh1Kgr+/6i8/l3/917sLPvqPvzzYln3Sz/fqezs/fO9U3v/bMr6+8v/2yX98v/yUp7n+/s/f
PuBn0WYlnDX57H/79dS67Bv4Uf7dSbT+A7+eXf8U//ztf7fZR9l9dP/xe75/dP0/f9Nc73dp2RZx
Sp7lrbg7+7d/jN8vT3nW79KQnpTCcmzbBcDx2z9K+GfxP38z5e90GQ1OQ880bQ+v2W//6LDqrE+Z
v2PJ4NUuX0bxJNzf/u3X/3UV+/m5/edXNWGIv17XbMPgx+kmPhs2G8x05d9O+iZphFVjogGw78Iu
KCy0ukVHeWq/5Fx+j0ok0XaU1qe57JzOl7hij9Jr35yp0bcK5s4hkvOjK4u3zsvjQC5uu+bRmgQT
RM8eoD1yQhKG0WraCjORp5jtEw00pSN8SWFRBmlIhuagnC/RTNS0p6UYYSEwRgxx0V+SiOos5yB2
aQlg90Glacz2jjQtuq7Q7urM+OpOfpjq3bUOHdCPCzT2vQOppzBMAlMq50c2mPKxQ8w8CkbViNJu
czs85F0fBtT5aGa9GfvApNt7ANIbPpbJl7rUt84ck5/giWOub9useMcNCU+mXiQhZe4cqAak4bBA
s3GrBV0UgPasW/Sgu49xvOC+RTWpOwV+nSrzDmzP5yRLUVymyd1iIxcfPYYITDhu7erWM1w6QalK
t55eGKiuVyxiEU5+pKrvpe18D5lxgDNAwU8Vgf6mLK/G5Wpe0A7GVUn8RI5O/8YYQMZViuYtO3pI
A+duwG2KE2LvpPPLWIhHutpmUBbxFw9j23aiJbKbCzzTjCba3TL+CPPptm/Du5wZcYDmQ99bA7Bp
0hukz771kKmEpLgRYWqje7co9zsfLRs1Ou6HwTK+hFWW0EHQW5+gj10YJTvsYFDy7WGH7KraWd6g
76vRPtuAE90m2qeeexoqs9nVcY7IFnY/g6Ep2huZW2zA++B3mePZj2zvqbZLe9O0bbtPxorkzDoF
OVq+VyhTILEdna5+b8k7QM7pLTeh5tDP6nU8zV6bHGevuyHN7eRROvlSxnmw6OV7g6iwqaPnLt07
JSKdqPxMsdKreHrgclPCgcbEVTBftKf32K0Y40mApgXBpoVuQEKPjjjCjEMv3VedXg074CHb9p7x
TWuSZ6/bhl6NaM2tTk4Oftc0nA9EJG8o8hCCKD7dxq4+nFWWH400KUIXa0NCgt2hiAR4VtIk5EJb
iXC/rAYvLug5QqBWzAMa602vk++LaGl1VEAxzdpCgo8+FutWntdBSicVS6xGSFgRfQzMFwHU3Wnk
5zFcn19TUxyA2+1n3A80u8i96CJoYAXFPlSjJdZJgrY/hyS3sDYhpyu7b2GMHScDhsEfVNx3o/uI
783cvhCsV+9K3vVGMUjd6OwjJyUJBTIhQwDMw56pOQ2WrSy9GiysYGYKoDWMPyEzUFdZLusHPrRG
mO9WaoN8DEfLrzy5M7DYOAaReK2NoB3i/2YsHyo5Dnu5DHI/qOQlVikTcQRpEyd0LPKXWkfLSR8g
ZiNKFDH7AlAs5ElVI+ygh2rMzkbiPqSccT3TTzsRN2HrwMbnOuyXyKE206AQTo/tHh9GoLnaccid
e6IAYDyPaABVepisRm2mjvHU0jKN1otPMQAzn4uCBkDvbuc8eYo0PIiRGM+Rl1YbEgpFUDQebtQh
U8jRxx+auUwbLW/ebMXUb4GorEGxcgkB6fI4vrHa9hi+NXIaCVKM5clKlW9Sdh8SbHkbo7d/hPRU
UR2T6xk9uDVuhCxs4EWJE07Wb7hm3B1WNmubIION7L7wq8iKt3qEGt7Th2MR5idRtqS0edFrtpK/
uQZwmONj3lQDuhQEL29jOT9AzNHXk3JEtV7CMAlNwonJlC8Q5qDkz3xzmM6E9dHkZIzlCzD4B4d8
MpguQHflALmC3IFpUyTT+zhrBFjaK0LK+Yotv7Xbb4xXIuQ02WZxaqADHcr4NiYalE9t8pZ8V6j0
1swaICkZjEEZdW1QhOnq1sfShef1SAjJKeZUocJEG9CuPbF+ge3E6nPIcgbY+bdqYuJNJOGmirAp
Jhj+l1zXAy9DTge0Z0CUPGw1mklXaoweBMQCWGR0FNNQYC8Phlo7M0ml/8tY2U8In4hqQ4JZrylI
ZZfvJ5sjo5quV/xJ7EZiu+jYLty8pYNkQh9iELs1iBHhgMalZMQVEE/CZ3Z9U7yE7Bq5mAF0irtk
a4Ic8adBSoYcqQgqHDozOWM7UQjtY2IIcZjKikus7upbGEO3w1S/JQmAUm/sb6amIjKjm141levH
Sb1qPZbL3NUrvC+aD1BgIUOULF7bwOYA36TFx0zo9MyijG0ef9a4t0OixlENYKvYVO2U7VMKZEx0
Ew4S036BLvnSSCykzdBqQWoXUWDYNBzTECtWMuNvz9RNLgUyupx22ggpcCOi7IOg42fIr8sLErbO
8txAkaeMO3g7QAoso1QdYI5bu56RIccMqRMK1cnU3JbDgoHGO0Vm1wRW6ZxlRbSTkskpdM1DW3KT
1clhRGodTIb3Msj4OUGAHxGolkiPqZoJxbgerpGm8FZVxCe72ETnrk6wmGUX01CODynkX4UOzxVo
AHn10rhcXmRIwly98MJ60Rx/yKBFhOJUZjN4DpT4Pe9RYyHBBJ5ohwQR3KD1LUm4ZH1n4Xw/F/I9
arDjttN4XBLDu7KjEacUToQWyUzYciJXer43ahWfw1ReJzNEyw6Faa9XBzYYOGyS5mMGlpiKqzJ0
jGhTWz88s+bIn3dMSrvnGHVkHVWsuVPE+MSrApV4eqC0+FYsQ342rroy4uSzJ/Mc4hc3EiWPLlUT
5NImSJR30Jfwu9d/KVIbIu7qHwLDeYh7DHhTXhxR9YdbzZnv7FvFng83XPMudTibGrHwxkhvzmEx
C2jTLZse3iAOXFA8HHBjqADKetZXhE4ZaGf1OmhVxyCk3kuVy2B5dfT+fa6s4loP3buK6u0qL2Zy
F4nLvrIz752uTr1rhEMFNGZPYIE8AC1ctYlbbY4uHZpTyh/QYe+4deA9B2bRvS7slPexVZ8d+oO8
8omUh3Wr+F00GYo80CPV0B3DMf+wsgJGeM2VtMSGyXrEYtXh1j84+nJ0Le9eCG/CYUglSDv/y5xg
y3UIZMSiQYSd3nQwEfRpotABFBf14pi2GoeHMtCAxW7GuMGIyM+cjgBPoQ71sYuDPzy6MJf8almo
mWA4H6kCFQyK42TyqWdo/ALDZLA0FIxXh0Rd1wwjgt7GftzGALCj0Dsoz/P8wqwH2H3xRw44w88q
xHqLe8N1CW5DRTM6IjucI5IDNC9DxpB4mtTTMA2eTxy9juxiC8bM2Q1lWgGQEq+209TbEgip63bT
z5orwyQ1Y6Q+uilqxCk8gc2ooaJvDDtXh8Ilb5lkouMouQSCkQAzHVNZtOAjDMNS1EtmEugqA/Rd
b8nRuCWwIOIKNvOWGp3RUX3ow/YhTswIuTJd+hSMLESETUuUhjLML+iV5qORYnFNS5TduokrxkAC
jzvPodXjDYe8t/fQBOCC82FiV5ek6ZlRfpSWvs2W15zaBU19CnBwaoezszjvjPy/KhDWAf6hrzAl
tmIIu42REhsxkTCJJZy2hULjM7PlIMxv+GF0kQOcihAbhwYVBnlHbq0G7h/KaspNSs3QAjdWjcyF
f4xm/TETAI5I5FwIxpsJcW2bWJmvDagVlfVWYKX9qc6TjsXN3VEiuqem8oCrw4pO61031s5RGAw8
B6X0YIzJlSVTicBw4qpNpzrZ3fSUDTWtqhpNiE2fAXWVi+Cxazy/1YnEIKX6oatY3m0oJ4szkCXR
w1H2ekrwQqQfCaaHkmJlvRrC3fHwrHrOZpIkRZRH55vrRFtbV8Zm0ErOkxbO6KgfZT5cVcU3bIHa
xh5qaBiue8XOVX+ax6NN9jC283aXVN0ntdI7lV6Jvp5Nj6W2l7l1pjvbdlbdtp+GQIrIwI+/ujJl
RWAoAfQbIZvtIIdqx2EdFkDxdLYtgZPMgPb1Y2ooecaZJSFihJ+LHKvdzDVHOaW5LdE6+F2Het/V
SInKQWvusnhwdi7cIJ/kQYqvvL9luLWxl4H+uw3WLKu0q4wTkOBIcRsrxChRivuUoTjO3fS96NBw
pFp9NhdUssUqPaIFuiIlxivkEt69mtOzFnvqODEqhkQ/vukK2K3ZLoe2Nn/kZv44NCylkjl+nLNF
9ODypJW3zTP9NupAeK7W1rC7LmXNNqY13e0o5HGY22sSLo5apid7tzFfIgdNSqPGai/znAC98Xlh
F7ZxhispboeIWgJE1An1p/SjlhzauV+CyNY+zWqv95SyZTcQq5wVkLg5kHdWGAat1gEw0r6mkPg2
9AIA2FZc4WyTmoTNDhRuJ453Qo9OFt6FmKSl+OTmFQBOMBwbilqu5watwJhCzM+iLHC7BqhqmQEg
KPAfcjn9AW72Ju4ctHCxt6/wb6CZ894SS3wx9LBniq096CVk3bQ+kF1rQfN4pgvKdTQJx13Elr2c
2Zs0D1bNbt5bBvINJBy8qJ43Qq8/jEzAhgEbuJMdVVa6lAHwJAvUb/bkQdHz1mQDbIRPmhdDHWxn
+HooCPSnNDU33YRZu1FttYuNmLCWJNtAvVJQIJsXvJck7sx9vY0SoHmd/VynKR+7ePVsbKtxiihl
LaMgmtoxjdhxTJPAIFRph3U2GHJ5ykicDbA/krgCq8bMCBsZqre+00K/Yka2E+P7mMRoulkKktJ1
92ksHl3iknIsNE9WsR90kWwTKU1KhDu9c4lOXsHk6FcgZGdbL+piv0o/0cZ+Sd3GvmZ+cQZd4G64
Xk7GD09r3yMVnmji7tCiNHuXzstGdONWFABlQkNde7acfQ2Gk4xHi2tIZmyUwOuzQCihBREeo+6u
zN7HfgbbPXa1v4zpjaOPmNB/iNHzgmpcYDUpMMR2NoDcAeg9aXiFpVXivFoBir2zK+VkbAtgQVDu
bhyJDQFUCS3eqT1lwiQewUDGo9wzs54tuzdtW2hMOGwX4ELYhgeSW/yiZ1fpNjrb01khs8YPUeU9
vVXcfbGiR9XF5Y7c+ycxNs7RNZcvhbMDlI8yJ2VxqUJjTfwVh56KR6b0QwcspsQQuHCsXOiWa10S
heybTLCyhq1Z+96dmXRP+ks9eM+oRLEC9y8SvcPOlOJzrKA6kppczxZcRugRcK/7mEE3PkERnYu6
eBp0lqjEo2sxAIaJivRxihuYLzFtGR+LxyMi2BN7sfncN7SG+hrGdKzrAltN8poJvXswYnzGaTl+
LPZ+7NL66JjmK9hk/wx64hH32NNiuiafKAtYYtU+GOTq1Ck+6593L4/T4lum3OqooUc+NPA667bn
srPeGNLdS845xD48yiNRnRqj7PeuFd4JnXSWwtGPYVx6J5Ev2i5U+u2Q6A4niTp2BQiBcA3psWc3
WTiauDvm0APpve1jg2QDRrBki7CZdFvL2+URiPsYJ+19PALQbcYfJUnPR9wj7TYS8V3niBfVtVFQ
u0N5MNneGQOWtZ4V+XPU7mRsq6/Eex6b3JObobNLNBae9HUF4LXIR4BEUOd4ZxMLU5Pz94zaTyBv
R6ktNCxsxYpG7C1/acJ0EBtsDJFBFGKnGHvZvNUedQf0mK6Pd2bonLVRUkPOmQqSqD6us3ekBAlb
OhBlXT8/hFpFLmsHkjLvHzS7+WQpIu/KlGfLLU7oCd4lhBYEzmNQabqPmOBGOFdtYoFAAHa8JAhO
qziEI8KhXbvQoj2x4D14T2Ce8ksM8MFyuCKzKx5yzxVB79RvXB4YIvenJk3BNqXLsndt+zqsSTQB
NWjtWxDLwO/cm6yXb14tXmuveIBA1NENGj4V/gnsPFdJVei+haZynzYRale0Txz0LCtLDcIdNAsH
rX6HdvJszNjEnMox6M8yQC5R0tcNWv5ZNw82sol1VJ5iiLO1bF/1a6aaM7wWZuw7ZhhtxqLITiOB
kHmSYqk2d20Z+5ljxznqtiXcR3l2RTvhxjLFNej2ZmcPhCIx1Ow3k4pVoDNWOYk/bsySvGVzfcnl
a3Ycdr5mTqXvLoQ1j6RbbIVLYGiRi5NcotuOQ2l/eRQ2xTMgtq/JQNeE4KouWOB6bC4nB/nqBDjr
rmCRIcABN/SpSkjq6k86A9NT6QEay0c3AJv3auY672/xCi5665NDvsxBZ0lWqvVtadOyRlyz91sc
Y6ERwtf6SxCUM8Zk+5C2EA3Ze2Ut921Kye/abn263IB+qfij/PHY4IPSUxmjY+B8vtzM2PAhTKyP
UwGnrzGPcF2vejP1dk0UtGu4VuphoCQxU4JsDNtz1AnI7cl6/rHbJAiW7Nv1gYnExhRDe7DW3/3y
I40I2cjPn77+2ybDuSNBVoW6avhHcq0s9pff2HYUAK/L3+HyuIy9dueI+cE21VcEQKBTaZ+MzNv2
tmr3wBmSgmvtNJ6mxaKcYj+G7ok3wWYsGk+W1x/HBHCftgZ+Xd7pZRW5PKxac/Hddd/Urr/15a23
Zv7acLXiEkOsmyfA5cnBOjBv6Q9lWG1BIEzbWI2UjULd911o7SaU2PRHC6RkZA6x4MJ3KndYeR+Y
VJSngbj7uK5I56BVx7rmefUhThfaUqSKzcWk7U3ZMWpNUjKhk9C6MlqALsMUj5h0s/GkRz3JNK2D
Ow8bYMaFHmve5d9ZIsJr7HwxWDiy/uRoTndCMApyvRMHqVlS92kuzvVhrTAu628Wi55ote6mny8f
IYg+C9gT7bC4OYUpN5d7l5vLEaeTCbboU7GdL0ljApZ06Or54eepcjlf1hus2iyYtQOtApjTSdUu
VOZ0Xew9vhnnTOcETO8VR74ZEtxUyk2qTAq9hGSv6ljPDUSX2v5eREqcity+cekU7HRAn6fLjem0
1dbuOeUdJx9OZt1gAiFIgnQfr6VvFHYR/W5WmzUCsaNUZ3NV+QowajalyRWG0jowenY9l5PxclOv
x/PlXkzqyaGH0Kq1azqg7REmGDWkLl9usBtUp08lFVdZQ1XmKaon86Tks17icrt8DoRkl78+Ebo5
rtA+tcFmKyjxgIzefM1Wb7nukAJu7Cht95G+PE/CdgI7KW5nzSUYdL1pIA0rTczopOMXwCrmeXLn
X88Zrba3U+keHbg31zm8ffhR+tat2TAVdCSupUunKwd8dnlBOU7dlZD95vKcUYzXnQx/jBaaOLPR
9lY7zns9YwQuxmggq6poh73JibZp67K4GSzzACudvBK6ocbQApHTQjs+NzY9CHtS3nZEP389VTXW
6eGR3gId3JYiSaxvWm+ZcdUaCVkFhcY5ntiWagMPNWshEVhxeTQVGEKL7IzyQP70WXk57Qv08udw
/lEpI76WoqOHRMNts8RzdiRM4ODCl9qlPbvncZwJMOEQN84smeI8tArZN9AYYhry6zhrFvzOGiDg
IYffE0M2drW3JlrTM1K6nFVx5QJCrTaKvN+gnux73cPuZUzFe01qVmDr+asibmJr1xwMxuh+Jm1x
R9AQXYduSLEXU2Pr14lbQ8+VybVhi/pKkfS5AQhtB9LoUrYncbTmdbWJD3OkuPrzxpnQHJikpAVl
SHibI3ex693TuIUtOZAahE1uxqG59NQgESFjCZc6t68C9Cji5ELepBTinpUKAteFPOh6XlyZi5v/
vCFNhiaQTXGmnO/TDJoAaeM28SriOuZInAzLNE6Xe8368HLvzyfirhYn/CPCz5iY+pcn9Nii+qtt
EpX/+AGXn3J5sWUkLx399V2ja/I0WEKe4EN25eZy13MM7QBXM8g1LA0AAS9f/fOmHSvn5zeVLXx7
RAaZbwwmJdrknMq+J9h0Wa8k9MlPUai7p0kX2W4s9APu1yCnIpzXgKIRpMYGWN5XmisWP8CAuTnu
vRFSVg3Mf/JgDnEp4HNheYxMUue4cB5rVlU0ZP2p0KycpvwofYegrCtjJjsxHRGvFxSToJ2OlmBd
67Ws2tmsAti/jE8bdPAguy9JT9RNToNN9q+4Zji93H6nqu4pydjjZi4O+gy6ILnGCE/MA+1WdVOG
8bcccegG6nPsm2PN6K3dig7Q6trDPJlZ/m6M53QeAzujkzbI1g2IDf+c9KbZmvzJ8rb79Bxm3m6/
9SbzKfVerZnGeAIh0++t+ZlL9oo468nSGOl0Ve2jgx0PZFhK56Rnnw2BFKDQvomTp1gnzo9mhu2z
PdpOFd7ILt2FpqDzaBL9rVjxbMCjXYexsrdpt5XpndvFpxANMBO2+Gko3pNicFnXbs1ZW7HqxW0l
YCDUBTwrghJ7h4gpKydcGyCWURL/4zUUC0u8MkZyIL9lfYNYdWO0krM+HE6uyPurtS27Vv2AjX6Q
YcjwyznIJr0zZ8sOhMOldMn7r1wZxp0rbnNtOjHHv8Otsh/T+LWZmbF5+ROpi+uBxRkjN+1YPrVO
uKZ6Evy0VBwBrJR7z5sk0cYTsb1hervwwwiqo6PU8jfqkz2IRDrGOTo4cJjWlcOiSD6djc9os9Tz
TQGn+JA/dX3SBoNJkjULIGcwLkQ2uL5ogOTri35uwvCtN2hTJs22aorjRGZlXSQfNZMApwC+UYI0
qJjm4DsVBHcyJ5FeDnkg6BW+tD4sb6ThbYCGHOPJ+zY45Q1UAkYKQ/KBcGM7qa2qzYEr2n3ouhm2
U6jEFTFQNZnGGlojDQ5GEVf+qAK6EYFyh71By69KCYrx6q1tiWsagRVbVf0MyWGPGuk0mEAwIKfS
PrfEdJP/0MRwSDo+VbuF47Gcgf8G2YhDQ0QvrTQeDXkdOvY3DOpZQXoM/b/HaVwxtYpUDrKMrmZN
ToGN6XqzDCZ61fXmcu9yo8xIYOhmLS3i9B0rAEEWDvVkZi0x0Ljii7CJnk1lXtLpj2Mm6/GmWJcA
Zg4N57gi4q5LiUiG20P1RrB7e9JLTnvZeuNanPG465wlSCqq7lHgTc4mOOwpHUY1Wg17OFbeMcrM
t5jaA5vpLNgKMYdb95n0Kvgwe7qlp3a9EfFIW6qeU87Ort0mkXOjNDiSJhm2KsKXZnjsYxNZujQU
KAsvN4g+77tiaXc1FtZ8k6zF3IwVbPG76atc9NTPCzYxzrrjGAbi0ENn3sd1uMoJQPViraTwWZ+c
btMOfyYdV4zf6810qdAKfehX6ouC3QdyUCRkgKWcK2WM7bCxAK86JefwxXSnSQILbAZ08NlweJRL
ATUm8/whtiHzewuJfuOkl0x05YjQjpuCLc9JfzfXertftEe35Dchh5BL3uVFLRkyh1iWfozJl4Bf
pzmxWSPI93J3SuvwCCrNyHL8MW70RYw9v06RtFSL9uWX+lk9MgzCgAOlP3dMdTVFFHtCFbTi1wrV
7OaGq0bFfubPx6VhH/Ux6vdePzLt/fOfT9c3wmCPSTdryxp9XWSW68sGheDPTOz1a5d7lxtNVNcV
pz71kTedKFUccsUAR+bLm2l1/Up2e7FJsrniWmDQgqPJVJUOQ7oKWFep1KveJbSEh3VYSPkrla5O
tALh+jqwjufEZggkAWdebqKFEzbSpn1Jb/h0ubFjZ+uS+npAts5vCFyxDHJKHjoBqfCBttDGMtJk
l9R4TTSWRYAX07gxnKpdSSGs0wrxfbHW2uy92G6A4dx2HSsqd/li3sn+NPbe4/9crPf/osP7i7zv
v1L9/X8o1hM2o+X/Tq13971kIJcPH2Xy8e8Ve7++8Zdkz0GX52FN9FzLMPWfurxfkj1X/902PGMF
0QiwpqYh/pDsWeJ3viQZPQrzp2rvT8me97tD5Skdg7GDh5DZ+p9I9gyhO3/R6doW9Fgm146hoxw0
aNr9TbKXF2a3EKE2H6a8fhxTKKYh3UYLIDDjR7/uJHl4mnFb5joxvTpBDq6wul3h6mT/5DaSJyd/
qAWrNU23pR+tvbf07VYmhEMUEsm4M8F0Y+wzkQ7R3Y8eYe3gHGpSrcCXuvB34+tikO6mDelXFor/
zSjaRub0MI0TRCHjSxkSQhPSHaGymdeflQEdNEEb5XF/sqAH2+Fd9RXUXnIkopkJC2EGy4hSNokj
Zmw5BDnsmWnQNRkhL/Qz97NjEcuVRV88k0swRaw6sVdhYjjK9Ipe7HMaPyQpovfZG4D/pcMhEs5b
TBG3NzCkzF30Y+wkZlIDzDh0yxzByrVVMQfJxMR5TMpVzgaHYcOY7Ish1/1Gmt0OECMqvjIkvDSh
Fs9TUm2Y887BEmc0I7Upg+PdfjXn5Acpvk1QmdqzdIZmiwERP9ycEOOVu6R4xfT8pTg7oJFIEYJe
mVjdOTPP48QQCULxsaR68DH2jST8LVOgLIfJ8DrscDzVHBehAzv2suQGNVy4QT1+quRwTiKrvzLk
V3hN2TWV9PliUpTIzfwp7dS2rWuA+TkWGF02IhiQwuzMToD9DAffmdG6zTUNSG8lTA66xZi6tOmB
pMkXS9jeJp5IX6wiDF5JDRGqwrCCZr17gkkGSHVcDl4Nwm6guLZJGtD6z9CoPsiIQEe1yFvlOQWY
OVHzR8U3rOkKcUPXnxdgGMe8ihA+Vs7BSWJxA/N3M1XWm2MU/W0Y1dcYLeorgsIDj43LQdNx0YyL
uzdJsHsKwZoyyiEqMBs9NJCMM0ZcVHkEFJowjOfJGwtfVqipO7pQCLLMza5Ek7jR1qAJgXrMd3H6
B5m0BmbZYjoogiJ91xltqvBvbY7kLCE8tACKtTecYmeX2nfshZ2fTQtJQhFPRZH5gI8yHjXnmC5Y
QESqrssuIuNxnOqdLnPjmm9pfFynUNpy/nCO1ium1dGdIrlhO04o2IEJkWUwOO99HGcHfWLGldfr
NaLpqYl7/RVTfu0PAqUSl82z7jTfxhISBlSuR09WePu68L3QxutCpz0bGxxxZUJLOgK+WBBxlWUS
fB9iJ2q7V8L7HtGndsgcUTPReidjDwpsm9fdvpqJtP1IFjnT7GJGNovHOdGLQ1SO9x7WPt0AZy+F
CDr2Nvs8CZ+iUfvuJnjwiTGmhWiv43qxd5rscZakbxY9/IzaKH8Qwb6m1/eEF4UmxwssCH2dz5JP
Y7vIvIhpM2lCsW7NZcfmXDcBnixfk3Q8VSXWV4A30BmEA8Gj2lfAbG9Nz3tqjfa6a9HeS8dOA+kV
/VWfPXtZS2YWktV6cZgvL8V9xmAMhil7y80yYaibpetjvNM2Y903WyTXAGkUwxgsvOlr2Bh032yQ
mX5cLvVOlZQpA8knhbSuQneghu4ng9yObAzmxvpKvOYC5yfegVdq9qODeR5zRr6zhfdUyjXv1kns
XZkZzg6z2ch+bqOyhnOpMRDpJBGpXPmw0yv7vjWj4aae4uIgbBYjwwIgsiSHrgHNP++njfDK51x0
GF+LZg8BI1PNPoaNrMFm9G1vj21JUOJQS4cQmgu3ebXdsQvG3Gz2FXFvjW5+qXK2bf0MAEMNc3wY
zQUNgQGfTk3Zy5AMYTCSMgDRLx23yGTmpnT8qbeBc1gsdGP/1K+zwxT4wcFYWC6WgiDDBsWLNOmc
CeveGcRurAjNrCNK+Cqdn+vcHAkU7d2H1yU3XTSKivg4F8Q2zJ7Csf1JzwIHyI0/mzpUGv1kprl+
XXpguk1mCVl6s8x9SBplVJ3xz0vUMJ/Nulx7MI68ucjwyDqfmmcfRFmEe02QfTG0EK67nj19k63C
5vGkMdtZ2AlZhQH2jRwfhYQQt55BpjyQlaZKvi69SahcUn7pt8QnU8s6gN8jxoamQZBGSLMPXaPS
v+oDW8beJF5xWTXqaH+jyrU2XqiOWoxcwMacukFTa0bmj0aWL8BISXtrPQNRc4LOs093hguJXkEl
ZRCVI8vKHkQ1cyj0hGeGrfkItekMpXzNrW7UgV48+EjTYDYMth4zWlB3ZkpO07yzZ1+fTXpBDVh6
mGcYWcllSvsbGAr3TRvugAGyjYaitanlnhiDtybOkWV1c0zWJAwNNpBHeLrzCcVlv7VRuDDPeyS+
mU2LI5adDZtwMyEXXbAh7MzaWfPWCCoKA5f7flLyN45ktW8yCg8ZRvetsRxLEZM3Ut+T8nCsUg65
GY29H4fJ+0CT/RzRKU0RBrHZUmQf5LQcGprSkWfeFF550LqMJoNBMOmCUIDrEsRXb/w/5J3HkuNK
tmW/CGXQDkypdYgMkRkTWKoLrQGH+Ppe8Mi+kTeru8re+E1gIAmCIAnl5+y99vDdkzVeWQ+of/A1
nMSzPwFfs2o6iU4+nnCCYiWevqeaF24YysX8PcMezeWmC8nB9sWxh7WMbOcVkSL1otzY9M1L62n7
Ie3uDXt4DSW9Hfxhd1py4aQQrA3hn2EU3AVsYFckGmOgq2bbzQr9/JUYRfcYZ1xkBWisgnPBuqeS
wbVtIsK4hiTScpJkfBWT2NLUQLfoL67gm38bV14OIlxL3ehkNt7FqAiCjOxw15tJeMk7666U8iWd
crIXR+8aduxcnYWHApbtPhlB5OI+PIZl+UqhFSUhZ7c1Hbt9bLTPvt+gMZ/SH+ZYe7tRs+6qQj7P
ScMo3UgNSpE000dhnsOOinNoQNUOtRX9Qv73nvuVOttUWfZYxNFzUdc/NDhc8KTGjR+4hDz0DYFQ
T7bvUMnJxT7QJ/CbSImsiL0PEzOkVBh/hNJaRCnlDnqq3mU8CUL6pBMPHOLytw5c2cMtae9Qe5fJ
0DlELmd5uU3TjgvuALG9D0jwC8JhPFH//n2innPHgOLl8gI7ALecLnlESZ/Vp+zvieqrNTqHrBbu
VAckWcb1sepEqsccnNlRogTKa8oRgaZDrZFuRs2G0XcQl9MxqT7lKaISGQMcKcyxO7Uh0HE1SZdB
m5pTLzgVJDr1RQBZM7ZXHS1/aXBFSUBPqSuOwPfbvXreW5rmak5N1BJE1Xx3Em6xP55Sc2od7+v8
WJ1BAnpLJTUlz6j+NieudSrBSsSoCV1hpntACzcMfI5FrFhsn9QCYp70PcT6o3BsP6XozrZ5c8Hs
+0csj4OeXunINWv93nhb+iwNDQt2sb+7ceqVj5c/Hqo1/rEc2UfQTqwG2sv/7eb98Va8bEs5hM5o
WXIihw80I3Ct6lOzTFTXq3IHAZh6eYyF6iVDSLQdlqrEx9+q+loE2dPPVH8z9HcK7up11PMv+VLd
oHrIczqxNYv6mFQb1qAWVnN/rLCh3I6OLkKN/XdHTc199KfVw7ilDN+IbFqpTVCreu92qxW+z0KN
ezXTktyZpebUa/Wv1lSqmodE0CwXk/6Hak1injKIH6Xql7iFmNbT0pJ0y+wY0sUgl444E0rwy98W
oitOf82r3z5xOZuXtOQ2+kffWPXUVLv3o882dNe0ynWAA7RnVqrl/T6rumuZF+4dujV8LfRwf7en
hUj4F6DjecfC6aaNFzOoMSo6lRRKKJEvNT0gIRxEy0M1BwmGQo9M0BWqx75MUkaisJsK4R6sqvyi
URQ8Y1xBt8wzU9qSLkD8DXTv5okgiaLhVGJ201tb0zac5vHRaC/21KSPHtFrThN8puWd0WUd8DFz
Kw3+Cx5zJYJkG1NSKdBTUQRydpiIHgok04SpF8k+KpFTl72VLudLBnNuPG3LebnzMGka2w6I/Kjn
Bo2GZkLDzf1uGkZykGiPrDSl4zgL6+Qk+q2mCryB2uWt28ZPCPXgLiJMtSN1fTynbpueBxqq6FkA
rZpmyRXSnbl3EQytiZZKT5QRcazAY9WdceM6Oo30UX6RZhHv7ApiahQiNUkyE45jOKUnd4CKpvtP
Nhf6Y+MzLgOzHh16+k0YJHq6L6RJY2q/71qdE5jrYkvSJvvq0+1AL0xdOpTxzbS4IzQaBLtDBKz6
kJpdvZqBvnJHQWc8Vydk1QaXDZeWYZn9ePKPZdSrfswJ7mO5snW/NIir1o3lX9VrWU20xErNor7s
d+Vo3iPkLE+zR1vXWCbq4fuEYcma7iPX+R4pRcJwhl7IXLtH+jtuNbLf+yD30WOivZD+PRHGcqdW
1A6oM9RckyLZSJsZFdB4//FaUBQ18nwY9eo56OcQtyb3rN7YL+/+WMXHw6IlsNKcYjiLscmlLA2i
7DDRdE+XFnNFdAfPLbMfExS/7X5wh2OSLXnteCM2qs6tKuBTRp4GQ1Dj/bmPF9ScmryXxtEnV/u+
EO81c/VCmE5fzTbROZFwZKlJ1VY02LjPW1XL76V+F2rn8T5BtlAp2Zbt2pdMw2gnln9K/Q+uR5Am
/kGuvmFektCuZs3luqRbzqthoTYjRs6kQ8hkWnrsJqGFa9nM3lr6RJv3SzOhcehYDkllHjxunBAB
oyRbevhqzq/4i/94zsYbuzYH0yeJxQ42ocHXINgEVcewdAMADJxr4cYJwYUPZY4eRZvdVRVzEwk2
2lSyBqUFWuZknk9Q5YZDuFT3bbea9o40Ib2P4bbh0CCTFKvOSm3BrE6I5bJtagObwTYpEuvRRn36
COJjV1bWzWpIXkwyrT168m1Khv409NO+qnRzHywXSNONmx32qAdr+a6tuj4mcCvP6jFlX7IjW9IH
t8kYgp2CCk98WAgXys6a8eilP7vl5K8mSUcK06Ffrgh6rjXtOUymcu/r2XtTQnUmKG6TZyX4uYGy
/3qfeqFX+haUSFwBEjXtU6Kiopx9S639fall5R+fqD5LvfD/fY4mImv8WIOaU+/7eO7j4cdqPjbv
47mk5mANMGqsWpG8BB9rVguLfOAa9r7tH+8hoTA6zIa5/XjqfRHNpOvsOtgxVUttXmQo8ObdXdWk
d+Yi0SpprSNcdsiaWGRa2rL3UbyKyoO9qEfUk+U8Pg8g3nd2kri4RsP3pk4ZlvHGbiwDSeuyy6g9
V+0nH5NReDcSdcxdMycVVsKHxKKL4S3Sl9jj8j/MZFbMRY5SinRc4kWW63BFL5Xx/7I9aiP0Rn5C
5F3sPG9CX2zlSIIQCNFsFRvAxahyciM+8RXwh3cnK6/jY2Q3iVhrQ5Ac8+UONJ6MeyPrlMuOQcEi
MlLr4Co+Z2yF0+0bI+O8FKFu6vK/MJrX7wyUXz77f9jH//b3/0kB+N/YWHAcHybJ37SYf6MArL9m
8V9l80dX4f1dv5oK2F7+hXvHELD6bAujPTX9X00Fw7T/ZeuO7gtSBCirCvgmvzgANBV0wzN9n1K/
8CyKXx9NBfNfjmWR1OvpnmcJzzf+J00F85+MFUdns0ADuJ4rLN2yTRvgwO90m262yop4n/FWDJa/
NUqdnuhoXyT5D/uwiuRzaY/Fsbdjb1PH5BQTxwpgvIurfRz0hJeDhcj17DvXlIukHYxmobjFbrRB
S5aAI7vLdV87gYt5izWvonaVySP+sEPrV88DYSt3IKnGO4b77n+Dxyy9kA9sj/pitu6jChE29WtT
YX1+w/bYBekyPvi8W4j4Z0/+z9rs7O+z3Tj43MKCDoeINgY+030BqHnd9613aYbRuFWR/bOLKHT7
o7wruQG5QmpGqNxrRCWZ0r02abXVh6a/p4Jtk7qGc84Y0dE3hINdAy/4IdMhpqiLaVn0xpMAm7Y2
zFZug6SSZ7KIu72rF391ZTScGxew/wSRVitqGEyySM4gWJJz2hFkNYpWEIydhlt09YRrRMN9oGmE
qgbSekbmi/5f2NE52lKnpo8wedonCvTWobAnWPUhPtTfdu5fZ4F/oJD+6D8tO4vtCpdETt8RiGX1
f+4sdiwiz/UnEs4pz+1kH8UEr2L3CbnFfZKhvnYqrnwKS2rFWrwvquStK4cfnh22+9ivzTPBZYTS
4IeRsrcOXdn1GNCkuaqBZC/0Z2QF6SM14hU/tEllA0NREzifSS6U6HDpaMlKFudw1LehzaBoNVDD
LWJ9eMINF64iF6kDihiUJLiCyQKnDCUWVJA9EuNR43LdcNAZDIW97A7754bORJdsakMssRuD8WQJ
fkt/vvciN3+ZQkzAXLUoPhLakUIan2R/EhWh4/E0d/jOnUdAkvMhibr8xexuwCPri4UNKF7a9B8T
ucB2J+Bp6//8fxj/fvAK29IFe7nLMWyZf/QDBdZBvP9Zeyucb2k4l2cvbRCKSYzSTUQgDE7m+Cxt
x72O0o5JDYu2LmTi2ozODJsSrODOre9shHRdsbUijcb9BlWQ/vKft9P941AUhqAFKiyaOfoyWXar
3w5FRx9DuyIT66abWnsi5OhauLmzdSLsu/3k+v/l4yCh/PPQXz7Pp2MAzgg5jvAW8slvn4dOfprr
JipvgNKN6E4zftZdilpRM8lEaQz7NnXkOsfW7H+qOaBWOiVd4JXl2dc7Mk9s/VE8WpMfvnSWnh+p
X3E6E98S7P9ZF2sv1BwQHjdBtS8DhBmtT+Y4HTKGoaYgj0QP3Ot/+f3+QLXo/HqmbjomyWZkeHM1
+ecXEsKiPVrkZErY1huCtegsInb+0SOctAIvtA7dFGyJcOS2xbZ+gReUnZu5N3eJWz/GsRlupB5t
O4M3WRNnw7Yy7tUktf2fOEHE0Yo5BCdjTjeDPofncS66dRvBtMc0dZEG3w5QxrAbeogpQT2cao8I
aRRnBrHlyBn1mIjElrLITRfc/wVzIl79nFAdBEKTEWCFSXoSHElkBMLVrUN/yVmRVbsLq8Fb4Ska
sWJka6Pz9S3UhBE1TWWttbb/axnb3rQGlwppczbtk9i4eEspnWIYVE83a88BrD9KSF1x+8+/u/Pv
O5Inlssj4kY67sJejr/fdiTd7dHkOKRHTd66C0YTtI0zPHhO83mINE68EjXI0HgDvt/pR2p4yU+L
ErOZlMPXOhVkkKW2exdpiX5MB03uO1MEj7A5xlW8LAuifrS06Uffpzc7tY4j5tG3pPSAuYM+uUuj
aQK8jCe/cTLORPAuvtpGsDDvHskddDYoEPG+ylkgcJvukwqFMVk//YZqn3YMC4Mbz4XyYtZI32dP
rudap9Du6PWusEf7EBOLrGnAxMaZ3oYNzf0GMWIlg+aLTMfqDr1k82KLh8aEaey1TnfVje1//oFN
erZ/HquWbXFGcKlHGBSRBTc6v//EyCpjvcF4fu0oXK5rIzPODJqNs96itKT3buyz2fUO6gU1GT3i
vNakLBtnxnxTvft4jxHgC5krhLB/r+a3RRyRGPVKrfxjbbLNaYCLCY2DWq96OQBGo+EN5CPel5xd
sKRkXNmLDNbCxsZWakOTH1GE7n57o3rh/SPVBsIkCnYQIF7en8M5zRZ8fPjkp/wZYM31YxuhfP9/
faePpX+t1/iRh96Ef2vZhr838beNXV543ya1zPuH9lV+B6fIaCRq0s7Tz+WymFogsBtPe//l1Stq
MqmfX83aHLJpfYu4xu/R9aI5acOLZgXn2DD9g4OMr+2v0uDUJ/2RPpRWBbsOJ/N64D72RTrzX0hE
093UPU/a8JcssZP1qXVJ7PkvfexwUE7xU5diah/xsUbp+I1CJf7lnlbjgMB0PY4ou/XqOejFLWnN
dIV6KtzPTfFqxtyuls58LXp9GzdGSPEkP3PBr1a9QYcVxObWMgNsmRSaVlXX4NyquU0Ae0x5DkjN
ND4MGpfzkLjVGHtUN5D/PgQxHbsu0KC+I8v3bDgcAb0UTx8/DRQQtj18YqJGRElP5id3Z2RBa7O1
zeMTqIp1y3DvFanXzY1/1Im8yVQk19giwCFElpy6zb0hzTvs5nDGk4G4166o1rlLfVX02j7nMNgU
vgdOwSofI6vnguQu5S75ZmdvHnFLqNCxB8eYmh2rRT1Mz21NutJKlr7PVoGWzel1VxrdmDStLmVa
u9s2jvwVXLnPM9jTlWedUkvcQlylZ63Tc/JWpi1yqP7QYNFrIc5dnDqseTr9nNK2j1ropkY2/kic
6pNpN/2mdM3HJGyuft15UIHyxzm0+YHbal/7bbRnhKwVwRMQJAo+cFNKJCxFL78LTO0k26T7jvEs
XfHaurPst7Sr1nBELHgppDtHFq0yTMaj5hZ7/AbGuQRqYhq4QCc0Q9VBq91zE7nEnfo9/XANFW0E
szfxGpTaxGxKwb+XjN/jOnvMRaFdTY+zJIloh0qMu9DQ9OMkEIFoIztY4eH5CbpL3pfEcErnOJLe
urKxUzVhdzASh8t7VF9qZ9q75EMfeyx5nNVpVMfQZhjnJ+bKbKOQvmzC3Q2ZrWYqno0aW/MMVGq1
9JroTKzRpvZbMUNaB79IoU2ax0ZoKLFgaaxnc/xLDOkpG19sJ/nhlkvBtJGogZNHooqbi+eIE7Ar
PAlgnXc1TbvElN8skIPIobK1Fj92XOdXMjUuBToMiWQ/qVqSaArcj8NEoHN2CDTjTCrdy4h6826g
glhFdPaqVt43tUurm5HerJefIqsySZN13W3YVDfNMfst3DKaki1qeBH6O4lT7OQHxlYmxRPA8r2O
22HTllWz6nW73HRxhulzBNgFiR+lzpz9mG0JsqjqEEJ067nSkUMXwuGuW976HEGAPeiXEF1m1WjZ
Up69Oabe7FzCrolhMVd+6oWnAfRJkYhvUgvvOGFl2DDSl6nHkAhNbToUpnWaCMraOql+AqLlrG1B
thqyywf4GyS1AFiLgq+5C5TT4mZjFwJiYLSO/Q8WreeG000+iSS7s0go0zkhwnwogvU809gjlHbY
OmNy61vbXOe4buk4tU/ET3U7YzYumkD7PAoO5bGoDjP3lytyMZ+52SKdy38e3DDZ4XO/GHqbHzuz
/sI+hHAGH/jBQqCN2heySz1gIJtr54vm8fuNDjgxFFzmzi6RZuSAfVCfkFdUNlskXsYKn/snkzvU
FZft4rDYx9emVoPm8b2fQ1uXa7aw2GixODMc+ubQsC6XXzp23Hlre9qLFluc/dzwVQpi7iTq62ru
/LU97504udJGxsFOfhMnyGyT4F/d6NNknx34/Gj0nc2c2MlDhm9MmlN738IpSxr72EPb4Q8g0th1
AdkTr0g1sPP93Szb1dgleMG69C2VcljxQ7a0CLA8vCJgQ+7WIyoU9gLNSZuN33c3CMxkR5nHMWhB
uFSE1w7zaGwi96GbiXK0JgaNXe6fm6nqV2jF1pNOTY6ABGtvo/AXda2d5d0gPfOco0PzO+dTDHWH
qELgE9h01ygtMEs1+Sc4I9yBdugbGBcdkOkVe8N5AzVyMXtKo2lhPTmmdxEB//DcRdSJYSlNgZ/S
Hpg/mciT+HL4FszSGHfS+soBJvdZHz+nnDjXU9OaKA2R7XBXPae0PqvBphOQhvscENHo68Vmanos
IQkPG1G9EBP1uCI5+AtBCis62AAd/MTAA+t+burxFnHqrHIieLE+7oQAllPaxJDmjreKowxnDuwe
Ety1PTrAfBVo4wT52CM8O/aPg2VwB21ZnwwtiyjglJwBSAnZTGX31EO/Xwz69SbXarHzO3QQQeXs
KUzci2T8lMj5UJbRVZfBz75Ifxp9u3S6RtJw5xyE/PhZxz1G9hw+oNhGGoZy0IGu2F/RtDUbe+hB
j/QY1p3i1W2wQ8/s5CtJtJnbMGqKnPoY5ZcWoyknGITV9nc89YdpCozPpqNJ+Ij2cJahr93gsuhr
tYSaqIcp+PU73Y3GcwDwY6vetrzf4If57gFTBNg4a48dRoNDBa5kH6Zh8hR3+l9qHS3NBjqq/WvN
9RT9DHwN1CMaxsCsWM/LOgrvQYIU+eYmabwpHSO6jV3ZXrLewj/uN9oXmeM+WDZbzIiRBNfwB1Mb
S7BLWb7vcwzZSYQUcRbZV4w0zQ8zN85u3HafNRuoBI3I8kLZZbhqeoT0Qu/zN80Nd2pRfvoMBVlI
eSSSE6O3ATv9PDcPjc2u+742iVepzb6bdEbBSoB70WH6nrwInplBqeU5qPzPzvK50HmuMhDR56nX
2+2oh9Fl6DsEOimXjMr2p7c5zLaD4dY/RkHHZ+rr/hO3PGckoSkUYukfpDSMB70PEBsui+n2q2VX
9repxQFvxUVzN4WjcXLart4NehO/kL36opZ0gGYmxEu/9iE5y7EYSaTT2vAGYUqDI2H4UnsrIDSV
NYg4LyRHWXet5JPf4LwkXNA8iM7VHuzaNADd8F3siENGL5DXlABF6FRFd70o/ZNLl2Qn8QAxgvee
1A9kZPU9l6v6NXMw5XAcDOc6rZubI4ZkU+pm87UsgSwuayUjCz5hWTqPVRpkB7dELVr0cf2YWTB1
1CI+d7te5AVfNSf24Q1o9s2nwXvWtIzscq90XgI/+qQWDfvwEWIIZYNa99DlkimYs9/dGivHIuD2
9tcu83/9kB5GhoKgvUcjmFvcllF1MIZOf6QTJd8/eJD5uuo9f9WHrMNp8ashSiZGQq9t/MTjBFki
L78P9qs2Z+ZXQmv0TY0y7lJmZXczqQ6+L1Bo54Zo+G9JjDZV05rgIjUtIjkRWH0wWQVJXowvB+Nb
7sK0s+2hvE72YF1laUQb9REIjSU7nO4ilsvgNF8DV7Rw/N18UyeT+IaA631Tmp7qaif8qweF9wr2
DIFIifFKtFZ2CeRBLcUtn7Pu+KxbiYDpohbQkUt/nbRHtT1u0MIqQpt6SzO7u/itA/ob1+tXiZTg
fYNIPl4yHYLbVBnJRa+Fvyk6x3sT/FlqCeoQzdoDrn7HydM5R5OZQESfurd2bN+/tbMoiBl0GncZ
w+lz54tqG3HG+wJq8P1rQxtYVItFdB96Tn7Ol1PTMrj/4sYli/LbE7MCad8P2vs0tLwTzEFzO9lZ
9KWY+p36LoFF5KNZuoc40eA6W/V8knHhb9mZIHSOZNgv6+k0x1jRG00fnKlBGMM1d+e6WvJZhkCa
lv8ogmROMEMzPrQmQaGTNwNXgC3zyu0BsaEsQaOyR4hZ+g9zXdlHE0buDiT1ujdF+VLiuXfGefwa
e6mP5XaKzwCuzEcIr4A40vErB49OPcAN7lCMNVc9oqQhljfoZnahLumgTbWCAwIR4kkiKDdGe1Zv
NJ0ERhp1jRPX82xr6VG7cxGDqRer0osooFbubUAIfMNxjpxuWSs54o/DoPdPSdO6R4cE4S1Q2emr
O3Bz44ZfQdvnO7CZ5dHP9PrZpMCnNl93uwGfb74ESATjnZHFqGaWFUo5vnWOSD/1rWWd4tJLtur5
Ahk5FODhSzURXzxjIT8Mo2O+zMI+qE0EpgbFMJyMS9LF1r0DNPt9jS7Qv8UySq55Qs4felr24+Wj
oAZuSDSIPntjZ+wLrZn3hAmkn3USzdUqQQmgoIEHeEZ2Fjx0E9Az32WQpnmtf18VBlkvbW3co7ew
LngztLX67mMVHSnzzC8l8SEHZH/wlQBkfql0bu3py97T5uiJ1oYSO1aNeYoTO//U47V+3yoc2Yuw
bbjTsaVePY2+gHqhjeZbGoriWc4uMRp+yhh37NOvuH3V1vbw67bkkznHCL0+3K6AGrFZPr7/OoRp
rhHDt5zLA3FzIuhEaq2N0T8PFEY/CWPITiM41fc/MNPOJhf6N8T3/c6yCnaZsXSfvSZmeMofrBma
AQKCXawPh+BO7XbY8ew3M9kjdP4+Si7doZFiLrVNsju5JegCD6lxlYH3gOR8bBL3DUcWLl7Lqa9l
RIioUVgAY0lmvlap6+w8gfa9lpKrav/o4+w/JgICyQA/GUO2sR90IoAbH8kqd37eXdLNjxPpitcS
mq/uVf6+YATLJeabO6UaNFF73lqDi2GvHewN3tVpQ/vlTXgV7RmDyJ188Mrn0vOPCNohMQa1dRql
B7uSMSDKaHEVFqPq0O7x+MU03mZTftIy+40yxiFLPOelN5cwcZNwiN7tzF0kOEZbp4J7gdf+NHdp
fQ5qUb1PQkyeK0E9afnTihMOdMQeanZc5Dw9yI5mJILIW/QgH8//uZxaWE2sRRjy/rC3o31YzGf1
NrUC9fys1EJq9uNJTuP+ukRvuOrBOzF2AixxSiWCGRvjstRaygVeO11ZV4nsUMu2Mi1eCgHJN44Z
AUVaN+9Lr3uJo88QfnxuiPOM1FykP+COELssk7TXudetUN1PRNGeDOCGKEpjflxd2zjeDM+Qn2iX
uV9Fp09HzTc60qVIZ5jtstrKPuu5CIzJ1pN3wgYTpRaQiws9hW5zypeJmkvPOsWpgzWan1Loxg5m
m1On/yw1sm1W0aIHUZMJlMqM7mBFN8bcgWQFTZJP27iWn+M2LM8C9JwJcaoVELlsp77LhXURSL32
6ufhKGtBPCOpLVNEPS5QhVVSy2f15aiOVqfFbKVXS8mxnE+d/Y3Iy/KsMVLZFSJ+NmTFutvuSU+i
EacUb8B+yW9l6Pq8TjrjEhultlPPqVeLllt01wIc0U/pBp3MOhJNvSoKseFGAb2rtVYbFuFg35QL
LJOwXr7xnGghf9qe27GnFuTnymq1+ygP5LY05c2Gipb3DC2Fb22NRRvoedh/q8lqT2XIhRfxjcTi
BKcsSKN0Q/UKn+Syf7yv3WlQZ6rHORibdTI6PXb97mgESPJoGSIS6YttyKmKFgt61ZmuNfoQSg5J
nIHEmIW2dmXSrmXXPPR20e91ZMpnRMLj3mzFxdUmvOQxSY4rutA0RCpf283N8BLb8U6UNSHrIeYq
Bot258SnSEfsAesQm7EcKULK2F07Hi4QyIPDqVpcnfhepq0RWS5IoOD70LY/EhHka69vUtpr1s2W
RbVvSvcOMVsIjnJ4UXpPhZxpF1WQmmvonFHi14Zi10VQTbENzYeisV7m2HevQQZVpBf3WllH59nM
uD9MKu/YL5L6dpBynbW+vWtqjXE6LNdtImLMz/Be94FoDm3vDqD+THdtyhSxlEFEoCWN/qbFc3LE
+PrSkXd37oihOxetXT3OU51u4il0r45LyFJiadl66iPSsoUvdkEZWCcJpvMUjN3Kn0buLcaAoTGX
hjVhntYeNUFx5/WYX2oKxHACS70i8VmfnkJ7CO7TEqGUlWVgZAAePGoYxld8TnVqemq2KRlTJ2Oi
w5E4ZKpng2EcqgXzFNn+FXqO2EFF53SiBN19XWb71krPStCrJqAi7v1WNxjOmheluFY6649JqhnF
eijx4etC+x6m8bPue92aG7DgpJX9ixtpcBNHmg0URAS015OuccgL+eZ4qbGbUDFGi/JMtA5DcC85
RBYDnW3NnT/HtVwEliClpGk0e8K+UfVjXP+YlC4agRmC00rLy29BlPvohiZc2q73rkpW+uFR4lrr
Kxm9o3oUr4eSE0Zi8YJseySWEUF61yV3MZbOXbYohD5E6WpO4sinq+C8zAs9KRtHYBqhwWEYLxOT
MOGtLsbPYUpPnGrNPQoknSMxrDYZBhnKwe1C5Ff7uYBuydlQ8yepoEZdOJNJ46XTGfvFJQVuudLN
gJujRRUFsK1/n6iHOhoWlFXLKzrlc7ccyuOwfBM1yS3N2Sz6TIpdUXCal0kVymybYxtZGXqEOWwu
b6XUnxSAKQrYBDXxEGS/zwV/z7Eya1XU9PLTpMMVv5i71Zy9+AY+Hqo5He1VnrjVQYmf1cRaBGMp
/LDQNpNdtIgU1ST/2yjw8ZyXQutPotBeazVG/MACjhmBNVlFnoAwYrnPfejOtECtaeUtHoN0cb9H
1lyunbweQfAAq5sh3gmjqs6GT6Y03Kow39B1ozTqcW7H80kZmhaouZuH8sWWM4UaW38IOqhKeQAe
bjBgYXQT54tw6cFqHYyMrFkapVwR1cTlbh3QNCpW9UP0C1PAUNTXZa9QXydtOIYChuu6digsdLpj
nH7VURqeHRlu6skYDkq6rk5bPUcn+BnQoR7pxJTXemDlVrYNIywbjm2PJ4Qu+K38gXjexUmfJHl4
TKGtMUTipJ0LDjWz0PNfj32k62HQZ0dzSPBcUVVb2zn2hdqvTkR6bjMr4Fq8oLK63oTQmYmw2GHr
fVL4QiW7V6cDNffHc6HLjuh3pNuZ7Bd9B4O1Qm1wTeY82WZRg8m4TIsLvUIfEDAYIi0CgD/r4bgX
ud7R3WUwZpb2U1qk9U4fSX8cXXPXL3FE9GBAc/u2Q2G6m/k3gNMMtXap6Ulf+xFW/9yEPG+FB1fM
mHNR8ZyCusUnE9Vvfm5esdw1T7nTjGdPYm8lytDxx8einf1bgcagtDQJ442GoBXRW7JpiQPAx0ky
xeF0N9QVlPsOFH/guSSCINnBz2gOtGkyCVwRGQE0pHKJr43u8yHNIc+YOdLyPKSknCzDFeHcULwM
DyYV3i3IXh2CwjA8kFXDMApWK+yIaWfOGnllTUGV2LXucTgXa8yIeIpxMQmKL59xWUEIqZezdTKa
a6igBL+jEwNSbpU718zSi6hC/KYRVEOZh/5TJpMfjR5UV/WIWjy3gCWktCzx03XrO/br4nOaNGG8
9bbmbi3bQH1hEtYO4nqrnheVpIsAZfvoWmnz0uTNviwT59Efyi8NaKSNn1rUlOrOPZgTAhhzdp4q
0EivNn3+YwV0ESJd0b6WxuxsxrCgKbS86qW4vp0MtGQFNK7NQ3JhMiPSjnrJtVlA6H2FRXvidt7/
VtsG/4c1E3pepnuddDhKObs4H4gOuaVu0t6pidVWMeKJ0cevA6eam0Xja6c1iAdy5wlYa8/AgBuP
1smm+552O2OPl7rTvBdrIlmH7MIrjZR+q5WReR8ucxOZftsoHstDYxccOoBhT21qTw9R1mhrSAc4
R+YJsDcmS35qsmDHLMEVmSB5Nqo5OImZM1BGcOyRbFrzABHgZ970Os7hqnrxZUpvI24pttmztiFl
J9x6ni133Dd0K51r5TcZfvJTScqqpb+MXnxqxzRaJ25YPwlzzI54YZs1Ci7qyfqtbTWHjQBwlBhk
l5AWMyP7G7trlGWgXzHnrAia4VJIZuRDQyz7eTTK4KeVdvnCyRDcQbb9cWjq6qWhwYENNLuz5wTR
FyBJ1y9AcZrmUxxZ3ROZ15mAZxBPXXJsxr69K/gWrpjyQ2d1xUUd6YTPWucYcOxEq2viPfxrXOqK
x6zI+qtlNpD4eWQIRHuaXtO5EUj2rRA0FOHVdwdtzOxXMWZ7kp7zb4NPnS2QSXiT2filxr19oS1K
7duxxFF4jvlA6pP5AML44iTU0XPdJrSDUd/arNnJ/CTr7tE+rXukFfCWmgH7rjs9WM5cHWVEty2w
0k1QIhYpJhraZsC9ZyAL67NJsfL/sHce3VUrXRr+Lz3XtxRKadCTk32cE8ZMtAxclHPWr++nylyO
MTSsnvdEq5Rzhb3fADdfX7uVEX32EG3X4J6S1+6fwV05m6lt7WPgh+WD7xO2QMT2UyhDCYQqKyzc
6n7t5hisVKmtk/qY5y9e5my9JVqefR9DsjiL8k3oWf2m0st2p4m5u4eqRA1aL/EX8O2S/+n8o0mc
904b8AKge+Ydy6rD0IEAFwDIcJd7EeSQXld62YyLpiflQVnbekwCkYbAlJa8dlB/n1VryXCSJLXp
KpZtUN87E5XzNIuPAsGLfY12O1RrZutm+jhANj0k5vittfXlaojCVTj4GUTkGPhb4tPBFUSAbbws
rolaogfQhORK45m4CeFd3fni56TvgXhEDyIgEUCWZD6EuufeLYYu0zBlvRLWMj4Ue9sOxTe9Gz6X
JJOfimIeNoB38usspJcEBV5b5Riq7XM8Sj6O0ATAJiaPIp6e9bRMECpIPbgb3i3mvPU/o1OSmglg
iy7lgeAPzjZtCsO3sqmWy4wQKbabqxSayXF2HechAKu+TegR7DV3wQPA1fCKmQY8NzPjOYvD5Uws
SCqIxd0YKIp9wOjbzRPxODjOeJ9LmoMluutYCwtEpzzjjI8IpQ3bK7cNttCoAPTdcRaOfV4N3X1Z
Zw9GbXXbxFo+ZWYZ4Z5hMq5BT+uu1Vpj06Bng49uNTyxz8e0EVht1fwYDanidY0U0nruiG/NfsUQ
DWufp6Wc0JRAOKG1nI8WGf68OJtqvJOsut1nYaTvahH0BEyjg0Uo6UCYKV7bzigOxVDosn0tt1qX
2tvIJC5jBVl7TVaYAeOAZ4pIg25bFqZ738zCR2u6cI5ZiqWAsBFm6/CMPiN6tOytzL5MUj16jjDO
RKhM+xwZGjm6BJqCFc7aZqZG/tJOXwX6WAjZWmi/a6LEeXMwrtqk/zBpiAB4ZW5fJH37qUF84D4L
K8hLMr7peI394j2jwBju2842HkbDzM79LjcQdtYKlH7ajJ5vYT0ui/sCI3qjRWW3cvCF2y6BGZ4h
HYiySZIk+3YhMOfB5z4bsMJcJZJcBgU425MWoRHTw/kCqAxxhRjKL9mv8lL0PlZcQrtMAGlvyRdX
d1VjNTtkCuG3vb7Bzszgo5sPTt5OG89PsbOLkx1oZGQsxyg780r5VHTrvk5j60xPs+q8CsjjGgYW
P4M93UXLpF0Z3bBXc7aD0xhtSnvZFh0QkKWIViS3NrYbW1/Tpfza2IbY5bz9bdhCCs5a92UEEovb
M12xNYpX9VXXkcio6+WxnQBeQAQTz/7wWETJfOGM3gygstUuMajMz+cZJpxW6biHL/9OmnLvav0/
ZDJuxiQAWKhZdC3iZTrXyvkCGiW24NrsAotC+j0qEv8aYWf/mr9yBvxtoL8IZuufyUbjJcGCEk7X
lNxjd9I0rXdsZsc9hrp231ohX2HbEiF1zOWqLNLLwka0qUXba70EcEnSPkNfJ6rRU5aD6Tbvu/Mg
M8/GsfXvM0MDABPHN30O7AF7ivaKKsotvatsZFhVyTsE/6QhRkcHqx63yfiYo696SfDCu2o7N2dc
Mdgfmija5/68rKbAqM5IGlebpcaRIi7Yt7NrHxHu/DHVx6eYQdUHc5IOsCOabPDQn2Xm8SWO6gLr
idHZzu1MDy0ngcDdZJeiQjm3I75w1Ma529tV8YUI73WXxeYtdkoe7El8VCpoZ/vew5rHRmoHWY32
WIi6/eDoxNLDPFojWGpcoR+Kr05cT7fpbH/Wq9yRQ/jxFoh9fi7o2qNMJDXCy3bfDQR4Uyt4DJEM
pdHOoi+B7FFq08EBAItFPP5fEK2s2oV9PAyfPRoWxB6jLfGiDHiQEd8sg8zfB9pGN5f+UYP2ifRc
TFOHrLu9lHiNUP/toiJNLuzWuhcuWRYn1pZrU7q3j4CwD6E/BbuM3Acp/PYlH0kC9U3+jRgNWTVU
X1B5p7cE7+uu9qp4k4mkPNjeMK4Liwp7cezsXEjjKXTy3DNNzyAXewYmMGMPXGzRxgUX2Mk6CIR/
KrfMnnB6IsRCvL7oELwgmOt/xsB7h99qfl+5yXXjtvpGDI6PxazV7Ss3Gs7nMg5RIQ2dvYHHxrXZ
k8tyhue8rEOSt3l2PrnGvvU72rA4/GiH7sgFB6C+tU1pVO0lHr3bDMkLDz3uobgxkUXHXigl/2Qw
FOK2uSjrMeyWDnxDeFslqbHl0rMtASzjDtE6/Y4fuMHZpyMzKgQDP9FcKKg4wnjNVovbFMfHAcVw
PwqQxtOHPe0HsKjebM6tumtgItLKl818FgLA39PjCFbIa2HpUmRYSLDmvPGm5pyx8hUSeGdz0I2P
U5Nd1mlvndE3KTaFMAnzJZF1TjeL1q19jjqkJ6fers/1VLvMIjO98tKso4UT0SWRL4w8Mj26SLNs
L/KuPTew1TD0XLsJwgX9loFfGdle56lJyVEW/Ycu3MVZnF91npVdafWCxbEd3ahFeWoAp83NtVll
81Vlpg+Q7d2HAYcN4KX+EwoBzm1cPw3THo3M6i6JSwLAaC3th6lst5VIt15JnMTFJTBChSCsFpQp
m2IfanR1cntvkq74ZDlkfJPS/mQ7fX2XSEHSNs+dz9JZxyrD8D6dXRP/HGg0Yfwp6QdUwG2nkELJ
01MHLikpJnyBcpGdaZpo71ObD5b0x8Hzw9aBGh4S+sutGrRLcc/TICgFPewcJAz6Mp+7Xg53rU9T
iMdUMgXBAdXz6RjH6cU80M8pG4SV6Ms0Lx2w4kHHqtBO0ZHAJnGB+MGTSHDseoJ4sqzgRCYkmNzp
iT4LQEpcfnpkekzsPG8ZQxSbscBRzCmd5mATwJCxg/BSTeIJnXC7MIaNH3aQ/jv3QU1SQruz2azG
OJ+eRhQ+d3USJnspxhuGuP7oo6Yfg6jPLtuA5hgBKw9AXpcesi7Sj2kw4r2XYw1JpOqms4KPmq2h
ItgOdK2oCpKe4avXe9lV8cmcqe6SHh854WDH2UopUmJgGrCtIdvPuY9kCmmfh24hUeMzEhhqbUUr
ZVwFlYaUviYYq8c5ziNpibmIe5OEQLc7BjR+qs3HuG/HtVc11TlscwYqoQ6GfBTWWQdor+gM43Ju
GWaWmVvTN9GSPSBbm2+Scds0Zre9I7rLZPAvQmfCo6UvAZnlJJw1QC2uCza7q+r8iOrS4Lf8aOlg
HQXC7peuR46KIKZ/57UdBOvwU2u5/oe+dKtjRncEjGgZfFgmu9h9YJBfwG7JimsAJtvBNceLaG/o
SHWFUZ0+2lG8GQx9vKxNmQ3MWwMTOeGeYXD00Wgi4xocyzm2u/WZ1TsFti4Q+VF7JCFTh9t4niqC
FUn8eZqPXbIfPTN4qMd5fDBRIjKb9Ct5rO5Ss8P2lhFwTn4PB7Yp0Agv5GUJ2SepL92RxKvejhbY
rJ4UhN65iEdhEp+Wc7Oi8sgOXec3dDCYQMQnOGZN5zCD8gs7RbmaPhCoaGwIVnlpkx4edfsh6rrr
sBD5i296FuAvAClNeF9ZS7Ye+rR8xlSdBI5r/2ORZncKv6IjatOLR3epLrzkiHm9cUmYSr/MSbVc
AsdDgaDRLrqiRhum7Z7dAWBt3UXxeRkGTx0x4QMZPMJ9DN+JOd/EDTSm2sofgs7sby08bu28IEtP
PzTXG/2lx0oWxTtyxr2hA24ja3pmQ0AFjp1bH3TPQoFy1gj/p7b5wXSAC6A2nd2PuUGo3mu/xkv2
6FbAdLDMXBi+ttWOpDZ+hCOZZDO4aI3Bu8/d6jJK8y1BK/s44ZeZzM18iG1quhVBD3pvemjtTKI6
19OAQVDbtU9OW4prtQg3Om+Lq091sKuSmCGtZhbrwZZmNV131UhUE5jlxWzaXwQhrXXZa095vUwI
j9TjDcKD041hV+HOhwJI5qYHREQ2ObE9cP+Tnn1gxHcFVQnvrriHZufr6HsBvDyQfbeIfITORWLW
1y4QiM7DjmWErnXXEc+A0ag9un23W1oseaCm4aSlWRgJ9vE5AOfqzrH5mQpk0DDrtgltZSRFZoKT
BUHVgyctjOA2mhstKx/NJePnW7D5hJmyFQJj08wzHp04rg9hiDLvaOA3Dyz7QFYMMCIactsyWMJL
bI6+T2K/8Y8I0Oc59VT1kueac64mGmYymA5UAyEXKPLAsQkjlPU9YH/j1u1LxOHQG1pVYebk+G3F
NQCIWGqaeeJ2TsgdNN1tIifSjkkTIJBcnHM7sqobwziPRj19NgqgjfNsDFtnXoxjR2+FULfUkqKu
AXPThysrT4oDuWhjm3m1vW6myryOMWFYw/brDoNG2HAetXHfzhOWXkRSIfAU3rHA72JnxPV977ge
CsKzd+6HEeKNyVJjrFnmqyVty4tYK5b7NnkQst4NjdjbD/nYPAANYSDfoo+tde3X3AFmIuZo2VTo
6B1tFBUYYbUo0aFyDT0bFEzx0gZ5eDmj+Q0YdO6vx5gfM9AfraHvLoMU6FVam9qZZoR386K5V1PZ
Ow9zx/8eQxR7HVcP0bysyUgTowYD1zWf/HpYnieHMagdWMlOzQIQuXDKBYw4IYKVXhaINk2GuK6s
uQZeuoh1YVcfrbazbsbx6zga/c3ShlAZStBAPSHYS8aSO/TfSuhUMw5RmV9vEPc82CIKnhIxDbt0
1JFjifsbfjQy+aY+bIIevKjTBO7ekJ9qVFb4j+ClMA41IkGDTGBLZ4pJTaYroj71sSO1Wq4i4DwH
8LZHJzX1K8yfug0y2x9yc0QHDLfMZwc9/nyxnFvUIpC5K8/K0nK+ijAEV9wn093o1hf0DvwDljDA
bcs0eSQd6F/FEk7uWc3Rbuhbe1gI3RWBD1KbmF5qRceccFSDRjD6K2AhrarfF/NEjt8svsZ1yJAn
bq8wkUUoLYyGM4OAytFF0tkSpn8HbjpZG2kkDmoWsNewcaHmot9hIANZgFkbGgtdIv4VS9MvQTOj
FzXhR43Zin5Z6gOWhqNJjZ7QJBpW2N5P/TOOUvGd6bbtfUkXWQvNZxT59MfY4VGEWvG9pJZpA+rt
S27t3U4DPgnp6t7K/EvCKMPzMhPiquYBYJPRSBlyvIjCkirDAIMEGbUnhRjOnwiM3ltjM93HNXaJ
Q5ZCAHAALPdj3lzbrRljLrhYOGUP9qPwAGvOUqSeWyIxFiflS995j9ix3sb86vvIXogv6t1Nv0A/
Ic3CsB0JumVtR5P3WbJkzcQFoR3hdpjpYJ50jOTOiMYFD6IFO21GuNNG2XRl6ZDNoriVzIEyO4Nk
2xxN3QiO6S6zxHiRZEOx8bo+eOkQUXT7yvk4JDY2Wp3zdXSJ/Bp9BvLFBIBVZ7p2RwgZg9ClSJ8B
Lj6FJCfPi4VDjIzGz5wOeELpa+Et9SdwezyRAKDGNjFKUgVZPUX3aqLNJfQb1N2O5pjX6PL5y2ZE
tuRCTeKeBEcdWYiIEsGNwFkaWojmXd//Y1JFntXhTUftdUi1qT8kxF/Jpw/eNnBIM1uati3JtAGv
NmBBxijGoVqe70FiwbYKcpK6QzeQz0o1Bnho3Xqd2+31RCP+JDR775D7OtiEfddpQxqvjnyGQGQm
D95nOGj+bUeAa91mHnLUyOJuqdJwd7EJKCPqbsvwcC1G8/8VF/6hA0hsfa7++e//evmax8WGXmET
f+neKjK7jgV7+A+KC+BUm5ev5a/7/Ku3oCOdICwyMbYFVdaUXNl/9RZ0/z86P7sLvJK8n69zpn/1
Fgz0FggNsKfuS2L7G70F5z9QE03fQ1GU+L2h+/8XvQUu4x3h0XMxQoTt6BJBtakwJef0Lac0Z7Ac
aIt2TroW4GNIJT62CNnZP0qvy6oJ5fFkjgH3jKqstvpl3RTAmmO4jOWXPMrpeGpWTUoDzAJmf7gs
jv4N4VHGBS0DC/wyO4Y4UshISbW0bTutYanFa7UQjjtmTXJSAaeHCKE2agpgmpL/XhzVVpnc/7Tp
m8OdtjmtVqUJ/MOq6cdnBATAff04zbuzjgpBdlqtSu+2eb2yVnPxUvOnGOjKv9dVGO2Tzqhpq2Xd
WeXirdMGBdJDC54BuoAuvSYaj5OAWqomrtP+NJ/ikHlUa5ZIpzqykViQe6tFGZToo/GgyqcN1aya
nLZ83Vzu+OYEv1v9bllYlN6uTR3868NV7+jV2elIqmT5gAj1GvMaiUSbcEtfkLj9F5SW/CipZSZh
QXLJJNJeMWu9pTtIbbbu66s8vcV3L1XNFur943C+oKMLxqFzKlqlRuBrBucA+SSBezFu6zgeR2Tq
0D/ioy7zKlo3RoUpntxQLVOl1/3UJw2xw9oZnXGlvtNZLVOrczqvtRURHJT7Ygvj4cLTYR6iznna
zhzFjdO7406tOH38avb1oPIC0WSbDO1KAU9EbDr8UsRMX4Eo8WgMZ32GdDwx3jlspEa/VHpUco9K
6VHNCglfIOBcrmOJoiGwFzUHVexIkJZhTTw/yotN5xVEzTzplyEnfQtISuft41LbxwcXFSC1XJmg
qZKeBnuzaPS98nYLpIgR+XBkx07zVlMSznOKZ2XGpiaOVOlTJeXShpng91kUop6WufIgdLKFF9IW
+oU4vNqjIXkJKNOLUQryG/eg8GcK3BG60hXtTdGKbycb3BA9/nqTlhlrFY4qV0UFrhrrCZXT/MYJ
fZuolH6pbgf/BE6hip7dgxrMciSwQeVDtjRdM7/WXDSYpBhTImbI/qfLd/Gh2Zg1oSlHfru/kzFU
TnZqLcS5S6SrvJ0yCutcBExJ9v8QNyQixtBvbkm38xSUUKgqqbPpvYaCvsC2zGjQ5ZDiHJhFwiJA
0HU7je6/XnZhLG3tIAnCZUshNGap6SKgWbvrKq601czYZcGRlmtlSICIVJTwhZZw4FFmBk6k3onQ
GiRicYJTi9QLO72rYEdGrThmwUIln2b5hwoLFeRR5KzSNZ0TfO+bQPrw6pBF4yBEFJKvT4K7/KkO
d6NYwBeUw15BvdQ6VRIMVE2RSdonACRNumuokj9Bflop3FIdae3WQITSAxmK1q20CbFSHDVXjSyq
+WJJ7g0vrXb2AO5WGyy0rlRRudSpEkO0mI8pvFAQHEPKtAFPnXgwEqunPBtDkJ0rZ+STtv3wo4LU
zRJXp0qnWW/BAQePmW9qUd+Hz94wOduo7PkkXKma5WV5sLPC5bL/4bQXhZ25j53yQLL1qRIZ9f2P
m/UY+HKzP+YnbGcZUWkVtur/3uHrbVoR7iiOtDSpOsM8I2h08uJTd3ny4quEFCUdBmj/TbAnGYsY
s0DAX925ul1XwZ1eQU9qQVnjCe2O5kEJhvYTYjO9maTbN9+r+jrKtPURGJglsFY2/q9/sPyAfckM
jxCDPi0SIr+ip2rvzEYK2ElY4mkS4kK3dm18m9RbKb16xBxsuFEwyVHKoEIcK15Rh4nSUFXz5O/k
uHhItrC4afF7CVJVE90Dn6nV9bBjRBeDs7X8TWXiDOHKb16J8+ZuCu00J0+iZHrVsqCYP7kl2tem
BJWpCfo+WLaWoDTHKEdPAfkyOuW0jhNM56MquR44QDTs0c9r3HsIzHDcCs9ZY+0FnjjPJz4HCc70
5USK/618aY4Y6gbttwLbqQ/8dR7tTLwOfWACUYjuN1HY7x+4UpdVk2X2WFhje78ylQ/jIn09TRfQ
uVJ87TQdK1Ay+n5XxrR4PL4T8uw02+G9tIXq3m89TLihGxhHNQlD4wlwKPobJT+7rhQX5URpM56W
qdlS6byqotpQrT7NqmVWEkaw4ZxzNSdooYkHyUO/FtXSN8d5LXr45YEamw/Q2LVd09YXCKe3r4KS
Zjvh29PelqYzbHqyWBthpBa6mWHIOAf02Vig02tWfGeZ7Epig0UvyCioNYRc+FpU66lUruHVJis9
axyMyOEiKJ3QJtS4SlVUC9VESYuqkgb8gkZDfm6nfdTscGv1oLFPe6qlanZ2ZJuVmssAjd2p6JrI
+Vge5HSkKIBrbcY2AjF0UGCmytWl6s+oItEguq9yYSJLajZ9FSr8Mf/b1QBfOI/aUu0EaJY/5nRM
dbjT7Ovqd2dLTvvYflLuu756vQK135urfN3w9RiuVP4MA89Eh4BGv5xko6dkTNV8YIoBg2tsLtUy
NTlJm6rZk2LqSSlV7atm+6WOjpn9qpgqQilnqJbrcMcZBktmgYZY7fdzvi49Hed0KlpEfR1muOup
teoEp9O/u643Rzwd63RNaut3u5y2m2KptBljBUDjY8jfVk2WH6V3s1DF/DXmWTYIWzY2ZdtW/xAK
VSVhw+YN7PmrmvutRuTvJCP/12UQp8HV96m+Uge0VH/hdE613+tZfru+R6sMW5oa53Z1xT9uVF27
Wgb3lkpKFU/bqNWNlfy75rS52sY2QvtswKetQqJ9jKGwywOriXp4I2ycZQ2ZK98hXH9fVThKDFk/
4AcjO3n5MFySxHZ3ShXVlh0hV3X51Pxp8rqwKQwMcOrapGGS/cLTekvu+XpIdRA1r1a/LlTz+gxw
0CgWbIXxB4hgykKk1wntjETWu2wuV7pmd9u6wfjLa5IQQD7Gwtu6wjZSAA+ncyubvUks470xtRs8
cNrDIJAu6I0GaxLZgSayD/ZY9SWVeCgCuNy/J6WTZ5Jh26D3xdFfdMiVshTVOWg7WRLx4O4Z6iMJ
B9S7lb2LVwu0hAjd2gdfuJ4z8sdr7dwwqfpz1cUDK1wfoyKjy6Xs6kLZiKuFcIC09WDijUQQ886M
IMVngJNhvUfeESTQvB8AZhwnOekhNZ3FxAuBUXXHRA5dVCnHyyNJ6DNAkNahLTEZ3WA5tqiebsPS
/qwM0QY5DjpN1DKHHsLGMoCvj14bk6kFpFK2lnY0W9wiMw3Wm1EnH5fG87a5ao492RKrSQurn+Dy
E/l5bks9CVv2q9SDUSU1USsy8P741wcFOmJwal4nGEWhwO3t3qjHvurBjrI+fi0qqVi9wBJJYIs9
j9FwROXSp9Mcc78h6av3G5/UatUadQBEVyuLl6GUV08TEuSSLvbTRC3DvYW0tT/ZG2KDAzBLCAlO
gjmVjzDjWi07rVClST4qf0KXB8QQDF75flXpNBnkN6DeuVqmZjtDBn1O86+lpb+NSHrs0tfRgjyg
WqF2VvtJ78POEcZuUZw/2fjSNyzgVkgKoJzVVBMZqcFeKxfUinyk1qlNI7w9yKjMPpQw2ZqqjTIr
3scx6LOBoaq/gNE6TFKNV0nhok2IMSCgE0a9yBlgIA2Qf3SRxh1IB1yoCam+tdv13sHVJ1jcoaRX
qEmfE4dagRgDXNBXrxV4razUT3UYudVpW5HBBKjszUecbTYkUsejsj+EqAP378dsr9zHT/OqpLZR
W6tZjIiygwpB/r887l+CtYahWxjh/e/R2h3B2vjry9tg7fd9vkdrPf0/umV4QMZwHHJMYqXfY7We
+x/HImUtQ6+EXC2XVd9jtRaxWp0AL/QGorm2cFDla8u+i/77v0zxHxtcqu95uuMqp77/S6xWyWe+
kZAVvkOEFpYBcV+KujT9exuqxYtEX7yq7A82IKNNDdgXm5gyOW+r+rqbAD85SDHu41xLSZ7pGMCb
KO+UMOiS6gYrqogRD1nlLm1XoD/4BeymuLDJd+IqHeFkVLRnnTFctjbcQyrpeu9Hg7d587x/I9n6
TiEUCwHhEQNHQdhzecBKKvNNtLmuybgMy0S6g1e1xqZgl2o5PkcQb/A3MaUooLnCr+2rW0Ih/PO5
DSkH++b5vZ7c92xC7vzDyAD8/PzoeCAUktvoU+OVhY3Wvs6QeWrmCF8vY8TxJbyuHCIpKeSSwIr7
v8mj/u78vDaUN1y+MSEzC2/f32JMaTUL0e1zr70h8ZVujJFxkDS+z92QyAp+uPG4gSPVEi6DkP+X
+5fyq+/v3+LuBZ83wX7v3f1P4BnSzObhE0MC1NAMd2EDaNaaQWpAN/dWltWFG0jYX5rBy9agE8Uq
F3sPCUycHiGjQOz48yX9/oos2C78XIZvv3si3RQFgVV13V4rhbMykilCbVPUF38+i/Eux8GLB4xt
UPN7AhyG5747TQuHoB3qoN9PiwGIyyuTbTM5yYcqGNep04VHPSyCq6XFe88cjEMPtuDGbUgqA4Ey
LyoLxnk2Oc55Egtv/+drk8/853dimwb1A2adJp+kkE/ozQ9h14NpRQbIt7b+6gZgZh0t+iIsf8WY
8CEWuo6hFQbdfz7pr48dOorpm7bw0BKg1vr5pEGE0p9nlf0+IeS6JoOeYavil9s/n+V3T90kc+57
rg7/zJLr39ya7rUmfk8pt4a6GTx7bgP2cbvKLKP+y3f0u6f49lTvXrAjdALedtbvPWl02WcMOfvk
KzDSamW5ol3NSObG0fwXHVwlFPz+5ZE/cwDBo8jqvK+QZ6w3vXHkhzZdHXa41hUHP9fPuxivxqWS
Nu3+NVjy/rKqxocOVYHtXA8HqgYgC5qbkqC3re2YaHtsucxDmmGzECKSOwCK2Hg9umRk/RH7m1A9
QQViG2jxtwZlur0WmJfBjOVW0YTfWgOC9pzeNF45r8MUXywD8smFhzJad2v02idR2/Hhz69WVVXv
7hxAoasbBPZd85fP1gNdYpYdP25moqVpTPEt3CaELUPuSouG205v0JAbtK07+A9tJkgdivlmLAZ3
M8EO2DrFPYonNYMk5K97mKGVV44bixj2BlcCpA/5WMwB5cC2WfBItcsrz10OOBOC1sdFcjGtC9sU
SMO1X+K80NahN+qH4OPstAmohP5CM5OnP98y5rp8r7/cM22XrKxwI3+vbp34mZMudtbty9rNtz1E
9bFO/plKxnrtiL9ZmSLNhXQp0aDpAFPKWmn2txm8vd7Fuwp000VYfgUJrl3o+rNJkHjTVAbOsIuB
9jN0E982dk5vl+BrnR3WYO6D3wcHX/+caF70mE/dsBpdGUGuEekwqc26IZ9B0uoMFzukf/yW0KXG
OpHkt6ARbv2yeuz6CwMLD+Tna7Qe3Uuz0w3sk7DxPE+W0F9bkWuu4pGkbz/cIn786A3n6QQlvcx7
+LXiXtftR8/O7pvExrHX0YgdF/22G/D0KckVpJAQGqG5u8WtrE1pjrSjIv4QY5JnVCuvm9AKDR8x
cr3p3eG6cVC6iYcED7rxy1zhyKpVBaIFYZ3z7MDgpySGb1xiZ7l2GKr+Ab+Cbs24/zoc4/O0Fflu
qh7rGAUlJIysVTlkR6HXHTYeyAnOdmOuskG7M0rEGkv/S9TYX0q3ubHFg1O29iqv7U+m4YD8Eh/d
nBgsw6ez3MBwMHAtZ9V5HKQZ+kcnBPuT2E2M0WdlraivEL1ruussmv/yVf1acXm2Ta+Vqpjuneu+
69JNbWj3NoYge+C/uyqf9t6Qamsjnh6CqcFWNdLxbMXD7s/f8m/PatPq2mDuZUPwc83sN3wd/pLS
7OofWmu87cvsW984V6ixPjYifUp95+Ofz/ibvhecOVoCXKt9VPvfS/W3IYQ+Levpe4mhI5iOrSRk
lwao3bZ5sd1hQVDvXO8AIlX2cvPnk//645KHMGX33Pd1y3LetbFhbw/JOJTcrlt+RJUImDiwPLGk
GuYS5lHvDq72VQOr+ZfHbIDSeFdjcGIw2vRzLcviUf/8nFFb1vIOa8e9QCvY5w/bWnmORkY4T2cp
Lh45Y4a1PeApkyGA1FJ5osOZvTjDBwgSxt+u5tdWn6uB+uGZtmu4dIl+vpoU2onhwDDfT5BbN2jy
waOt0i3IfFRhvZk/c2zhmbn4RYeivIYcuCEPD6MlGh9Q2IV/mOmbP7+Z93Yf9Mw8m/6wAYDWxk5T
vOuJ1IhFLgSrWuSF8RbGj3lbyYgB6YkPVTh/Q80I6HtdwtVwTKiHQfaUW+Xd7KL/1EI8TCeYApjp
dUcicDMxCsROXadKVrzXTaeHD0ZiXnYQJa7oigz7aURYM8gvoQp+i0QwoQ7Kof98S6pb83MzwS0h
gc+I0PIZq73ri4RC07Qgsto9+qHING26sL8y4LFsC4Jk0LhJSw0Jwc3BEtCRswklmVbAP7Llj58z
Wmt15wUoerVyhkIyFjdjVXUbiFv+FnTgxh2zbKdDmNmkYWBhheI96GbpbkMHsOokSNc1/oU/ud3B
LrnhUJyFFs3qRPY15BmVMTCfP9+yeCea/voWfcPAC94SVGdy/ZueHpBEP58x+t0PabvGQvoQobTh
RqR3ltq4GGDbhXYkzqIR+Za+AJBQRt+QINwAJIwQQBLage45hgjB5EAqM3HVgC65AsCLnH1Sfsyn
ul+Bqy45trPrss+aNz42ODUdM2A12x7/7zl1rE0O5XBlShlP20RYEE9OAAfQVuG4obiHsNfS5jJt
Lpp1FrSQQfT2fiydr39+GqrX98sH8OZpvPvPxi4bRVjO7T4kL0ygdW7W5mI0xE7x7qhwAtxSL1Tr
kfyMYyD6jK09QWjXfhyS7vrP1/LeMeD7m/FopKmFDPd91efNgxhnu2/3eKUO+1F487kw06c+gPtS
G/MFuHoJH0CaANinDDsb1/lUpteuX535yDQvXPhFgNjzyq58HBgKGER+bq2aBZfMXPZxkgJmv0g/
I80c4ChdvnRGP5z5OGysgtrx8AQUDxz2ofF6IN7Yzq+jAeQlafwCg+j4WwbCfR24JnQ/O9jZufMx
r+xm5flgLq0lmPYplprYMp9FJlWUZ3n5xtY9fzf5PaRnHanP4AVg86PTJ7Ttlb91u/qp79q1VUfx
RVxba9GEXz0jyY5/eba/Vu6A9wwh6AM7oPXevWY0eN00SKhOPZG+kOEqN9qC7WG50Kf/85l+0345
DGGFz0CZo+qyOX/ze7VZ6hRNCSC1CotvSVWv4UgcqDpvPHLWqwgeSJGjuSsK8fDnE/+my0ssDEFy
0xfCcfX3A2eY7j1eljbVc2Fve9SsVr03ibO0a7+YljuRiQs2rokovFOkzsoO9Xibw8gmZKv56xT/
+sr1vgq7j/dLNTnrGXA2tMpd4BjRX6rd33RpQEuajmuBziYK9+4ZdYBjzCDR230RwZsc6/OyTV4G
PbuZNBshifhbC+X1b63XrwEdHg8u6h7UaMt23reoPgJyUwydCh+C/kq3oE1q2sZ1483iuBehFyCw
4EBy0XzrQJThzgy8M7Mths3ow623SnEzIWeE42w37LBvwWs6nh9iA51P7W9dINnovKuTuFKaTpf3
IvCi+fkTivtusKFSYQrpld0GxSFpSeRGK0eHA2pHybc/fzi//WIZIuEGRriNSN/Pp3N86Hfo5bV7
q7gcO/NSCM5qFkipD6kFBAvXbn9By1v72wcrrXve36dBlJTPlRciPPHziZPWCEtDVO0+X7qncRa3
hsvoMIjcdB1NzTXDlTVJRiRSpwh5tpA0VWK3m2jQGIcHIWJpgOvWlj7sdC89LohR/qWp/E0oCmqH
y+BR52f27P+h7Mx221bWbvtEBNg3txJFSpZkW3GX5IZI47AvFos9n/4MKjhY+NfZOBv/jSAriWOr
KX7NnGP++9SYlsFZQYzzidLsH5wq45a2VUSl7K70jZ/QNog8sf3INenXvOVF2mmY2Ks8eMpcmZBV
f0jWtv7Lh+ceHPPvp40KmVeK7ta3//1G7tMxMS2hq3gZoMPr9ZKdNOGcqm4tQnYrHj7wAAYeVsEo
xXQVUjie0NvA+S78+pkEH2E6+Ys1z59DkU0vg5HeMkDpj6k4B5oFq9HPHldOmksbtFDyEkfEONn0
R8F1AZj4tfdBdedBFlxXyWVCjJRwOej9Q+YG40fXXoWkQ8hnJjynru/J5nC+rkPVnDSr8N7NNv29
tvmhHCGITSKbr5XBZc1SK3kTMuxaaoD/9fvbD1zX5TAmSsoz/vX+zjQ/XxzhtvGYOntrJS4UEfN4
mMSQ7ZvBgQQz3FxN/Smm/zrE/g+1VsBVh0AptN++/+8hdl4YjPuV18buXHnHQh/sY64laDaBtMBs
ACs0KfUwYmlCyMd8E/u6g4rD+t/3VPRSjq272zbi/7kySAGgX/p2GwNMfVI2OfFtqZN6Molm72XG
j9kXxiMWC3JVgMr8/5/9/9RM8p8zzaWJ8Zjl/+tTbq5JWsAUhqflLQ7oafRHfvOzkCnR9elmnNQC
sU9XtIhjGsmszf7Lp/g/nDKo8t3Adg2SEkFa/c9ThkpJ9EHmtGD1Yc3L4GQl+8Lvuh2WbzNU+n/9
jWmF/kMvSU2pI9RHqm9xjv/P/9PHfjzgGuf/HOvgZ2N6xNHI3n2eGdpEeQ8JRIwVDt02eNUcX+dt
mPwmkoNoLqTWcTonwXOh/RB4Zw7QQKGL5DnYsclKnwezx3qJmCPFDbnviRwPK8/S3vyk28tFgYbW
u/ICgNl77xgxEShG7EpWfXTLuOy9ThWQkIMITlR166p6YovQEMng6rS9Ys7fBLbLQy7r9Eh8qPVR
2vbP0c2cw2TOeOrpia6psX0jsqR+lJ4WF+PeMHX9C9McDSQOZaQ3Oe85GuQT46/kmuQkaTSNrT07
+qhu64YyHSbrxmKjfev/WI2/YSBH98O33ofV2HKtmr3CEaOG/NWjg7g1k6NdJ5WMe1kLem4/S4Iv
hRcQnp0u52wA67AuxnsnDBxDixV8TbpCxBbshl1v2vaTCKp3KpkBzG+6Ps6mfnbkgJOxD77TBJVX
SQ7LxQe0veMKKd7npXjVVUrQGHb2CPrr8i2jbquXfv5hN07F2WGWYb8SGFzqcF0X0o5fitz7ZWZy
/aWXxk341be+zjGAm3Z+Xbwhh+zW/5YLRu5smCrg73UzHGqZr/R7AA7zRtCB9dWqwpxYXqhXNdLV
fAQ5VKHXXRtJVT9UH71WDCAd+Or+ECluPkgRuw4t3SPdbbvpmwYyD2OS+0OGL50HrK1xJXKMW9tN
g9707737Y0k5h924aVGJNClKy7kwesQWu93752aq0/EgJ2ZyviPraAFGtRvNJr8m05JfwWox60yR
P6cJFnYIU1qzC7S+IZtZfZ9d+HkoHomiTclHvt/DyVodqsrUd3gp1yetUesTRFizSdqn+yNs/hZY
RQVm2rU8NsrFFp04z//ctGLY59Qqj4AdstCBu7l5B8tjtwhgD6a032Ychkd4KPHUA5EBKQAdoaSl
egjG9n3hFYgyz0sPleEkLza+fWMRxgeMnebcZfQyGmWyLiWhD9LQvpA2dCP3ob82pEI9G4rZcZD3
cQJtPnRSJ3lNsxKZStdtkfF8WVPiX5cVXlyHDHXUag3udzk9UyYoLJ3ari8wb0LB8HSUrQj5buAv
4RNBCjsRM5AgkYH4VOhucbObsbgxYBoPMxC3cF1cxu8uJjpLz8czcg5cuJszv1qKKpaN9A69MJN3
UHKEjtl9TW3lx507r+8LRLxdkY4kXmnJ+m6WNVo8I7jhFlfv9fdqe9CGXHCaB6ImLOnFLe3LW4pW
5cXtBTRlo31rocmHXQlNUa4WJttm2DgLnfnkdrkFR4t7lK5bZPrOQ/+DW7ynRioWS128dvUiry2/
WxXKI8/vXQiN2FtXFOp2nzSPUCPSPes1BWs2A/MvvbdtRrkzS3DdmZNumVyW8aLXJBNp4zMsg+4Q
rPzawZgEbyPJnaE++15slfzHiFqqcDYmedUWcz3PpAV25tlQIGrYnic3WELD93S2v47DdCbaUDy5
2EEfm473SWOSMKCpuoeSSyC7K7PfRHoS626nDjMIYtea1KkPY0dGSiH6+mWth9viz+63uiAspRvl
fNJmrfvqzO+O49XvVm4fLKkxOBbFGCd1638bsocWHe539r9zRBhzf+y0tPzquCzat8ddHOeHSmIS
GGeOVctvujfXJvDJVOZyHLIcH+1avBNq8J2DpPourIS/Xr4UZqOefaN03zNc62lev8/DBB/Az6/Z
8i7t1nj1VdA8+fX8lg4qeUPoXT4WPUjb7avKBv4gugoC1eZgn4DRxw6z1xsXGaw5bvISbDdLb8Oc
yFb7XLECDWVhqqMlhj5cGS4dJe7+tyBx7TAn1IR9W7PwjWGVVZ7+c57met82RfcyzJlxDez8i+rG
7qXfboyZ+cHcoE/FG4/hf3QYO4sAmY4A5gHZqHgphr54yYUM3UmHiIk3q/Vn7zi5wVdYICX9mstn
0Sx5j9je0djgg90nL/SEFX0auPj49jNpE/TjDnlinfPIWq7eCSwAsd/2rCkm1R448NyLQ+jwwenz
LJw3eGbqt8vT/R42cAfedrV3Vq2A7Guxz5u78nnGtfTkVu9Bm4KyG52A0VhqwgG3jLM0mdh4mEFD
V3PNB9fg2hu0wXoMlto7E3gbljJ79BYPZoVRyrNNkB00wyKIJ6z6QwlogxVtdzNzvQwtDCjn1vTl
ud74Hp2Hj/R+sWts/jQrJhr9BMDd/QZz6rtRBnqsdzgt7KA9+Ck+BTtJfqx5f3YzsIlFC5h8/OUm
ZDRUzNn4Bc4BGsABo1JERw3K2yNzxe7Ts6FjrYW4UgAgrgECr0dFG7Fz7PygjUFsWfJ3XpZfypLo
vKFaonTNP6FnxwqRl6NN9kF0Nj8Fdd84d4fG848rXgaSIopLl3UfQHpgTqvfxXixuY7TwOzn3v4G
QfuLri0VYOPhRjkfihlJileaXPNHB3YENaRW2xd/6D/MpX9ep22rTA6ll25XXTZLiY2SBGaeV37A
EDnaq/PLNLPY7vJ4Nh9IpuFY0/6IEWGg6f9e+3neCQxbWppQtHpkWqnK2M86NDpWofnOTJvx4A0r
5EEUijRDxYPRrO8k0j5jk19Dg2CBUq0na6luo9jZAy1TJafTjOgPXI4RWWKNu1w7LKMZl9j/nYqV
o7d80nHeJKK0cPGUva+lzQSyXiyeNkpWh19LCmplvTxjS54urnwryxbnPxzTwgbZPnQ2fkMwT6EF
pOKQ1DpJU/4vnwgbKPk1BMGqv4kg+QLPoYVRsICCKqhMUABvQ0ZvPzGNaxv/qSoG/7CuU48Bguix
DuGp5Y7sJrWnfCb2Y3Ujp1mNUFcLv5BlfBdSf2RUAovOj4Vuhh5I3DDo1t8ZqAWWf+YJuaYBkpal
CpmHOCmU8qNFa69miZIWRUizb6X1rCvN2oE2JVrTKMDRfTUH/xEIGcNnh7dqWVcS4n3RHVqYcLjI
BYxdQ2HiG2FfYp8BF2Y+Ohp9hCApCn2xGZwXlyPB9j61fpRh41t/NGHpewzu1q6EnFuO603vAjpk
wzF3CQF2tglgthR9esToCSR0xvMJzSbdjTnO78VjaeGuV2hbw8OcZeRRWWncTs3FNPI3dM/9juzX
ByaBfwSjZGhmu26oP/2i+GN1DV6GFXT1QGWx80YVlTWvsT127zhjvreGRGBAtIfzxYbAyDI6DUi5
mqY5nDEjgQeDyOlLiL0gifay6Ek8jTD/yBDzSAXfK41W0/2BigOQUuuUkXKBsLXDyGXXcEOjwKjS
Lv3FKmw4Rvr81TE0Lfam6UnJ0SL2D7mD0U7noeG6REzCqTZzFSd4t6xUX09dO/wSXAALueS3flFP
YwFLesgzLxStnM/ltEDO2e51uR6qNBhOGAOvjHPseFpTIIGz1ZxzjzaXOaOzQawr39aQgmTnQJAY
1eqeOhBqIcJGZ2bsg3eG+KvO/pAqVAYdqt/GYQR/f3AorPYs+xRO8uTH7G7as6EpJopSb0M9KNuz
SX8jd/UkzXjQh+udmt3aizx7rsfpaWBeKQnsIzKRwXhj+/v7z57Vs4gsr/jFaiA/F8RQnl16d8LC
O1BWBDByXKV6WOlld3bawkbet8k+1Lwextx/bMryaKYKfXlSQ74Fawm7tEXyTkr0sD0JZcFyAWel
wxZFG86Z4y3HZnHijGV7PZvTqcZ7yRJo+ws0gQ++csledjsNYtpwXCSykWlKyMvyzO58v2EvGHmd
GQBxcw4ztrqT6h0biVpNBllF2NS+Vb445472obRkirrtq/tDtOCXXHjFYVX1OW9acV7rTJz9ef3u
OxRL1oCwjEGUPAwuyCnYNBjyiu1Zbruu2ejA4syPJ05gKUOvr61TQdRtnunVmei26lxu94wpi6G0
98dSDF994DjIjP8vuB2WSh/ZwngXFRxzXTlw8rY/LKqAo/J+d3II37FM79iKJT0vZZmd7/eCbD1q
8G3XZLKjzgZNRLJH7KnWJrJNtR+Z7Obo75daFlSkgZIsa4PKRUlBl4cJB0BScb7fLAQonefmg8ia
+u/Dfm/7O+EWiqwoWZGwAFCWXiNBADgM2oNqy594z5IDywwfRTG0rzIdH60SClpGmlWbx75QeI+F
PrHx5LpmeLx9qt7Sjgav+E7WOVQiOriDOWEoXSstzH3dB02ncTPLclcQXRu1mjT5kGOqajpPRWn2
CeMkOTPkU4eqVHCTxalwWz1yEofmmtSoRQtWHOpQyW12D0Q7coCVxDIN+B6wuRXEHQa/F7PHhpjN
hxKa7DT1pPIERoZJZ1N9+3dv0v3umttNd767e937o8HdjjVuivr7o3ePn9MahDMkjCq0BRqgDpr1
/riVCUJ/739PdwffQnCyff/7zf3b3++Rkm7vMS77f//07//z9/b+T5ste4F8ELX/++D9H8n7j/vP
t5PKc0N48NXun59tvv/w97/z9yfBlvzhmKv390f65y9mSeYe5tn+II0E5+P9fy01B+TWzGU6xRxx
d3Pf791jE/758n7vP0UpIOWoomEQb/d/db+Z7hbxf/6tl3bYn+fs6f4Qrqf1oMh36HpBq+wnDWAC
HHX3L/+5WQsa6WaFOU6qCnc50wfsJ3gL/Mp6ANigjlnbYR6Y2iRUTXsZdc2+oqF0Q7k6XVT2BXyT
2khCOQN51Ldd4Fws9h5x3J+5MPo9TD9n81X84kIkdzqHc1yq7IThYQ3xyVvgVIwOr7GYrwSM7HEc
VFGNh3NH2pQR2xIr5YTAyiynz0qf9XjNatanG+jPCbWBbW+u//RpXZ4yRh302S+1942KLQsVB/mu
rVeSkGsLI6DN2QPw+7Ob+0cFFRvBCrLPGRRUAgupYWIPXG/VIn31vgfes2MQ6Ty3P5M5rcgwA3zu
mQbdf9K/VWCotEEBTBzdPK6b/JSp1Y31wHkRPeIisbZHWqvndYHHHozLrkuTBA+LGVtGf6lIANr7
g77syXfCZpuMuxKMsTWxBM6bIFSjUCSB18AZq/Zn/gJ16ZbbibmTFlEUQfpsNTMgzeZPbzvYXrR0
x/XzcxwN8Jc9jYdv9eHY2VhUWrqKgi3CjMKCxo5hETMWJmKKComUbwUjymga/1Jb8ts8PA26+JKU
7RSr1PdDhpHBM+C4n6MoAJ/67W+ZDq9a3y6ApSa5z8V8TovsR11EWq2Ij/Y3WeJgh6aCy1m3IB0b
EZxThTYhpzYyxKQdB/PTFYlxzMa3DPnWl5R8np3Mk4uGPuVsLKdlbFAjWfoFDps8lEGR7/OhyUO9
BWkw5LnB5fmxkL8bgG2HjhY4MpyUIG3wQnsyzdzdqG8OqFR1uxqTW7Wkzd7ocF52qmSsZZSPZAym
xy5ZP9E4lo+evbnmlX+uxxlzlTNONwvhWV7LD62S3dmzSWAZioFqx26ba5VD58KsdVrKHPhh/a7x
I5wdRh/wdEfWgAlxkqtd2VHjFcmxM+UPultwUsps4tQzx6fc3ekDJZ/QWMvLoU9hOnkqHFlvIkiH
SW3UHg0heMo9I7CNhufAW1vyVxqaJc43KHvBXvacjDd0TAGVCbUBUoOzq9y30fQ70N070kKRuOig
JGvttCKo3+ckGpxqV8iLyCVXolpSB5eMbBOr261MElFFZd+8AhA0nKg8tAqlLoSU7LoNEWXXvtpL
uIgHf/K/zoYk9vhn2QzqqU3iIlHFfnXMR5IgOfJnDRai3jzqBuqP0SEIu8uIgyqWsY5cpwtitK8B
8er296kih6mzXWKfcur9gQUubcV+NfIPC3xmlIuB+PWGxgkCmY5OQQB0aquIbMuO6UeO6buZJsZY
Al6zHJ4ds1KHjG8SMOc6DUO3s3VgWENe+YcFOPBQ+eZjZbIWLuHgh6mLKSppOJgr/cemAZMagcoa
zw59HRP9av0jWCVrTf5Na+SfYZptbOHEllPJu3HtIteqVxmlTlDzMeLfEytgHjQj+5XlSUTwNOi5
PietMYePkk0ZDCorhwMlkHNCMdvyyvMLOic/lAi2uXTaSWSreTmqpllj8v5A75vT7zxvlhsnIEKY
cRh2qp2J4CmLFrsZuW1qrd2TRjdnoPg+1/Tuqds2Z2OkALN0893WIBXU+FpOjTE4lEAaUbZjcm6H
YgpT8nle+tn6nTjXRj6CWdbpux0wYYldPK+NEcB+IwlldajNFCb5+6dostrp1M7GE8lhNHHBWLOj
9GLXWpBlUihf2+1m2sjWjOZEDwjdC+xYaxWhurK8/r0xORt7K/iTtBkFFkuIgx5MrP7I7eWbeW12
aQQyFVKg9x7rQI8VIMPBVtC2lsO5Qzh/pqGcQ9Nnf1GnCcE+loCSUXNSbdWkGTsqPZHYU+3NnMxM
qQl/16fkv3se3nOB9xxKaJ8MirTsH7ZBsLG0ZM6aPDPD924UblQhwmK0BRE/87MIKkCKzJXTWlsK
BkPBdLT14cci1uzkJSPfC152Qkgf1xXzwKMHoM3yIAcTXl0X5Hvd66tzbpXNTmR55OZp92uqx18m
Mex5SbEjACwSOy0M6sTlszGt0+Ja8VIuLrNQAN5KgwXYAWWlgn02TEC59DK7AenmzhxAJHIN+pqb
qR0VufhY++KaJSw10qkuYnY5Gm83jB7kyx9Tpl4Ryiu1gA3ilK2ynhgpO/3GsNHZU9yi3THFTpvB
/a9uoM6wsQNlxqKHcacGPpkB39PieHxqefqW7IkydYrksKW5eW6xB1mMF7d4Y+SN+SiIBmE9Basf
oKyFGeqZeQWTbXqcYHFTMQT+Yaq3Hsuvloeg0ghHGObnrDv3uP8as/efIOcf04rMEmXJX3kZ8Kaz
x/I6l93Xsi3yeGH4EjXDGDlMzQ7UyWmYNwjjiOQmpb40rplNF9KQlzo1U3mG78LKgEM7TFN7jSY1
PozZTDYqk3rg5EP+BHj30Fmk364p+rmixaC5WWJGclsOyzcsHfWXkQVSWJTkxHhCCEiG5Bs3NgI2
IkgvMxrx05iWvycjlXvLcO0dnwkWPJX1s6oCM7YnxRnLrOtoqDU59B7paCzUTsxllpOz5bZ1ipjC
XiYnrSZgeefPPzX0lGeSpYILRk7oLGgqUWOZLNvmAAAvur9HRgE60Ol2b5Cf9dza9LDJYj4ZwRaC
AKa3eL6BHoGkynr1mDoFDkmyJuD3u7N5xLmlnq3kC6xDeOAE01VgQp7RKIgXtPFl5Iu+D43hGzG6
8tUpiuE6Z/k3Pm7ta+8PlPVOJnZB8scci/prPoywsaU27/XtS5Rxddi7Zvlgjc1MliczhtYDGzNP
xh+A6GcfwroK5nBsHe9rvXTpJgJkSuLRqy7N/OTjycPe0NMTMEpykqI4mmY7hXjC1yeLp3nnFHZ9
qgQl5MI3igOtipY2++7ABiLGcrxJN0sf2Zk+9rOsX/NqODKCMpCjVX96px/31qDSiMDtP2X/VCDi
v7TTTwYS3bXEO81GDWllJoKHoh7svTNY5qHI55NOOgyfLh37hjaM54Jl1oQCJiYay2K3RdlJkDGI
xXFiSULzQi4sMY5ARMOEMsXhjfugm79yfzg4y2ihwkuNg50nNLhJ/920mkfXrAmXNRgXJnU/nxzi
a0DZk4+FWalc1kiTmfsMMzG2F8s9sbQ9jv30xbEdgusLpXMFMcZINou5S2uuronjndDuZbGl68Gl
aqlhJ/FVmRk8GoaXqCqDYy3Nn16vW6egsK6zxRjBmq2DOw0qJh1gBNlMKrXVZTTxvn2p5/QTax0D
Uc+bDmWxuodKTHGlN+4J4LCI0qofkPi7RL6kAG6TZKmYJ8zANpvIIxZ6xx6leBo5dUkrdW557jg7
Pam9XS0LOzIFExGNFRhCk+Xg5ra116dui7aqkhNSntOaVWZY+eT4WJwUk3Iji1FV6JD3d1Kls+zc
ZHnPWsM5WzgWdrWJlDmb6yASvqr2c5fLF6OqD3A7EKeibomlC0uURVW+S9E7PgWMx6GxdEuI2382
9O7EiTQj/XBHBh9j9sUnFkRHVt05wadhJ+NptJgMd5ZDKlpO0TcVMjTpsvcSaFSU+lxG9drWDqY9
XA2o3FE9tPpu6z/PK+0scteEJYGTfzcZsZ5sP/hOFO14Vc7ByArCnmfMItUAG49Fe01x4TFRkXR3
dLTqqCPWtuZWXKblAeE0jV/RkRuVOSq28jxGhIni3J1PSalwf3beEk0iAA1bPhdF6z2q1oWyoM9v
QLyTQmkfBsHoladuxdImkWbNvxZqxYuAyLkN1y5+kRA/hRwn5oVJjsr+SBonAcqfaN/d6XfiCffD
KH7JpU4OgTMvF9sf/ZMCnmAiYeaiXmbXTOCAMWzxVou5uyZ9aXwZp1cJP5bibNCuWeGXj3XPScIo
Py4RnNzqbGA8VOXudaweHZ9eLoUNxSo87ahsu/6WUMH8WSrlkS8JwHN0EK+6FqpRn0SzilBuxr/k
FXmQaC/OdkPoYB8pb/V2lI3BY6DfWHtd6kU/pgr0sVrXV5n1xYUVxfJF2esebiK9xlCwfnKIAwIU
cLvfMLY7kif1KRuL5Z1ewXxQXr6ndscMlC6vK4T4K9eD8Ys96sAIsu8TY2Km1iMbmgxVmqcF3XUd
iO8Us6ZC1EA8rZa4NVZp7DVvmBgND+zY1wr2Z4X22ZeTf6JikEzlEvUMGo/UywDtIoBnazl4ri6i
IauLi5V1h77017NgUHzITd0C5M3Mc2O06p3Durl1YK1vmRklupGJJWVbzP4F7yh5xyni7VxOn3k7
teyMVoisUpC3R8Pa5Njtx6zFVluDNhoyM40MgOGTcS5JqXkRTs6ztLcwLV0Wkke20PJIOZJAmdyh
fk+yYN9rSXrJffFcZlZOCE+7TUDJl7PkV5bvnCK2yKOZJL+QyKzlySIsfc9+BKBTRXqPGAq1zxaW
QYbzEy2qdnIy6cezAbBnG/jebzQ1BXs588TIJq9v9dIcXIQ3ryOf+Idi7AZcBPr4sOT+N5Gknxrm
zefKgthH13RCTNVAd7cmSkYhD2tZ15CoCahqlMnmuHXTUw1tbK/qNo29dWiPjpxyxv9M7pZlZvaa
bTv+nN2zE/VFQgjJRHXY5v7XtVuv1dAge7cmdQZeKFmKiK8YY3veEkF+yDTj52Lr1L9LNT309MRx
YfhtWLj1jfAR9ViP+fyUJA1ZNYYZkj9O7CmnUEx4G5F6RKagHso+lk4zOCSr7mBpCPgA4VMKFZO3
k0wknpwU+vyf1hutj6CZ0PW51bdGwx8623Pxjbm63Ce8xSbbPdFYu5zeGP6mjESH3iLuJ6un19oo
FJHX9IKQ2Aa3d3c+5+gJCwzTgbjsx/yIx/5VZBkY/sC0oDOQUeL0vhvlZT+cihJSByGD7eNw1mvv
0x9At2dt4oSms7zabm2fBlLkwREjVjARIcPG5RXte/oOH53AgOANqU0PZZuUdta162/XRoXbsByn
eyTrwYQAEjca4Q6SCCGFGaRPGxklRaUwLHhI1umKyr5ElIMIj7nWavLqJ+3OUoMIy9z40SaHDnLK
HqfH0e5J467AA+6SAOq1TeZd3WTDXqIzjYHnHYndlXAoEL2XMpx84PK+jEkCt/9M+gn/yK5k0u8k
BLtrhgHIo9WOjV4dyorBFYS+fe0mw1XV2re5nn+lJrOQekgH4kiXeSdX2zg12vK0jl5wlVqpLkbT
+yFqqpqFJkvU1jAiYZn5gev99tEV+3KuVWTNX4vGpEzxHtq+5ry3Ydq7bculHiyVHZBdblFO5Qus
lUnMZNfhkHcTE8klIxlqCfR1ctr3Ddvcuin8XVlkX9uBVLCVGT9NKnoeudDKzVC31bo8kBAflwlp
SKkTGQZRcavWidATDL9MB6q7FuQmIDZhkQCa1GxDKrAnTv+bebge+1bb7TBKT4eJJVtVNj9Yk7nx
klqMtYhoEFRBh9QkJyx39XPtEGsxW0PypWW4tMzsawfcC2dt7AFviv5LW2ZQBsoUOcSg2S+9+OFB
J3xABksOUb0YYZtJ5zhsfb3GYG3sc+u4YO/dazmuBYdROJ7bgjF6S+VYex+ZFviMF6WIWz2bw1YS
JFEnsxdxGp55sWZ8DYreRG+tp1EYW/I6MBpbn6hlEYkrTFI7jFD2nvgC62KjyjnVU/0ceH1zEYIY
GdUp9eh51JxuP184hLcYpjJ4qnLmIDmztbxond3c9a9UUIo3K6ldXtadLN8sQkDfe5af6SHtVRCv
eo2cYt75beOFWt2qx8FbXw02ZdtEynsgNKwO7aGBaO3zxE1yof13iZjtE+O1LVdCUDHM24tbYrqZ
fgyTaeyLAi5kZzHeyw52QkCS2VK+pY3xM6v6ii2H+N3RtMdQ1JO91nwK2L0XJHZ+5DnF78nZRl1m
Wh0LLPeOPxGCgIswsv3kp2mKp6S4z20ZZC8me7Iuw/w78K4OSM87GYI06Dlg/wIKtNunvdTOnVNQ
yGIt3K/kaXDO1p/seWmyiAeNkrXguj0yLPI1QplyOV+t/jszjH1BIfLhTaelV95DCQZ2bxCXuFd+
y1Y0q9sDBn5wSzDBvUKPcj0rH6C/9wj5jYOZj8OpFcVAg85RQh15E8kfw1PNTbedBTWErw5Ckq1G
dGrN9XzeMXMMNlJlJANsI6m1XVjr4ESy+7e+Uvk57ZebFN4+JXXyUuEsINyyYUO40g+ToIIMjSzZ
tKEeyCuGQUtp/0pIWg3tsudVnpxj4xGr5Toz7J4xsB4cX/tZYSTW8bRGjBy5HmwJCbPFr2fP8Axt
0fZhndgqTFk5PgULWXgeki4mtGlotwlgepYtJVT3tCajdlqM5uRrbhUXjP2i0f6mL5p/bueeYN98
yk+e/dgwZLE0ThxNu6WGA1PCDHgHmATPT5X6sLxkesDY18Ry1QEqsn6abZeFvtVKVCSSc9/ug/P9
ppqc35LZGrM/UicYXuQn9kUkwUr7kinrJzWl/qtS9s1J9OwxW1qiILL86o1TwfV1NA6MhMZIkNhA
wWbzAndJRa/pboEW+UcRNI/rNMy7iiFYIbf1WJ++9shZKZiqAghZfWpLAvRSPVUnMTs3S3hzbLYc
WivxJw/8amGZkahdofP41VOuDcr/SCrCebPJKuO5tMt9HWgzdYD1VnjiWA/dD7PpylfJSChmXYbC
Y7Tax3pQrxRVy2nWyY9aRfUuqJGWrLdOY6AIoZn7Q+KVtGky6ziRJns/kq+zX3wM9m2y7LLezB6I
umFzNyf0hq2DwbwraQVWXBhGWjy0AA0uSOaiTch+EHPq37qsGffaLPVoWYLvHsK1ve6mGMdnvAdY
t4Y9MXdH8nas87ykhA3Ti/UF47cSLAKDhsmIlEVPszb6NQCML9kTxqRIzzsw9wWBDCNhJ0FJWmBA
q4O/nNc4+fJYJZUbFcFAjgkRILtOmkxoMpFca30+6rMdPFTU0qcRbB/e8Q69k1k9ZmNFdFIa8XPQ
l2vFl6Xx/g9757XcOpdu1yfCKcQF4JYkGMWkLN2gdpCQgQUs5Kc/A/rPcdtd5bJ97+ou/gpbiUT4
wpxjluhtpvjiYxmM4T9vzcjIdwV7SlZQozrM0qZVJp4QcNja0e10A/NOHtqyHbYeFq8NIdIr7CA9
I03xnnOuEENOko+p4kOJgupaSO1STA1oZpGpix9FoA9knJ8HzsvYGo2jQzbQuh5DQAho4eLsErd2
t1a5kzxkoeTl6SHDNmSkr8dSJ2hiufB7Pd2kq0HXqloTzms8XpKJUlGv5a2K0qtlMvSdASjmWtqf
eDFdDqGWC7mU+l5mHQFXTHmauhFPoWA5ETfmU1VSo4QD4qM+YzPUJ8bvMpXlLXFV0Fe1/eExaCGy
AmzqhL8jKH+ye/p923+1srWfa0tvb17aPpfEWCEGGs01UZb5q5PHX5UQ/VdF5JJwJp/sePSwjkYr
nMzTQ68J66DMMTt7pr0jt0t+cBss0SASaJeJKj52VsN0vJvcS5yhKQkj0lDHviOCpSYujFV6mJjP
KvEf42LmINLpzqfKkmsM0hOSxcK6kCwb0pG2zrWXc7+OARFUjPKu9fIwARzELduMN+IzTeYDuv0y
oxpfxcMrPjl/6XHBagz5bZLWuFej/C4k6X0e2bpwknUERfY03gbfiC6NTvROXBEuQufL6MY9Ocw5
Nx5mBsb3cbo29TIOtKhzN7TWzqFWTYIJAG/bLKn7G7S0KUUtOrgKhkJLU2cOGj7eKPs0HOOKO1nb
wU0hPqtB5Mbl/hPEq0NFXrWHpBqiTZs0WTCbmcBBFau9jdfpKSvmb8nxnXh9+Wz7nbWv6aNXGefy
rPf6dRi5/KRuhmZ1HvA/Jll1LppF2GKTpU4lGp6KRrJlmZMHDI3ZxTQeoobldtVaBQIS/97mUXUl
GZaM+J6jDseQOnmCQKneLtXFVPlBr6sny1kywXDmHLymoaBpyStyqbh+knPHyX9k2N8ee/LCbCwC
RIxE4RMa4Vd78IaVntXZqRZhfjcVJ3xF0v3GtRImZEzzzlBHGf6ZGHTH2Cwe2NHSY8l+X/jGtO3S
1rxX448p2NnUXS4eyMlRl07XzwbXjI3qKjPIl7uIljO6FVGC8g5t08ACy8nnirlg1z5GWqXf/fio
xA6zVf4nYzy1FqOubqq/VW2eP+SYC2g8M+MdYSIGbqNp8YLNJFsW9344h9L2Pqy0JdRccFM0GP9Q
HbpslwDUMrPsfpVjinRRSPtYGOqTjkA/mQ33BD+xAh07uDtM1alFT86rwsUpW5LSh9F6rjxqPduI
mZAsDx4LKpAb3T3l/n3DBnE3rGQlYIQc7VShIkqN5NRPAL7bGr+RcoYVLevAUctD1NJva/Mw7POu
2/V9ZhyACaePIcI4odeBy3VxXVj9fBIMMPaTiAZGMkQla9gCpW9Fr03C2DUqVPjAq17iYKwZQNtZ
+ZmHFCLAOpJ7UXbmTrEdfWW3jUzvzmRP2NnVLBDcFe1Req58Lbqle4Yu0PR7DdvQ2Y70l5CF5ndl
1dwCXecmOiZ9vdL5rqFnXdgK3bOBYshrwymYoERtqq64gIJOqJ9o0atM6medWf8qyrqnFoEyz2uZ
vMU1453awy82TM3WXkLCnMhYOxShfdHLs8zyZlOgymQP5XMRTp3w1hTilxcJ8m5ET1p4dG1iBLdd
Vo67UCiatpAf09j53Zk878SevmITPKTMSfJwX+aAf3oyzu8D7pIB38G7aBh8ZllyN3AbsigxxYpz
EpdHeMD9txXKFH+JOc9EGBBl6F5+HlLHcC92ZOtnaEybaKOxD3rP7bo5iZwD3shKnXAoYn76IvZO
1oC8rwNaucu1vjjLJEW77TjdS8zBzbA3e0VMle4YH9JSzcSCShUZK3/w5e+JFdGUGPpDnII+kJ7v
HE1rJo2zEug7Fat6q7D+eEiFXhQjHKoBh6xcl2QinSCsx2kS1Ulrw6+RcdBjEqbzVpYIFfyfeVWJ
xrSUscXuhvGVaFTx4E3frquN48ayUHYClSFI0ja6Xd0uroMktV6ceSByzCQmUIW99VIb+n+9KyT3
O2hx07bJ+26vV8jC83IsDtMwYRYoos+ps5KXXD760q9eezOMHgdrQHORpnd/AP0M+GAn4/CZqc70
oCw/Rp7nu/esDONX42cX0Y3yuBA/fXyfz3E+P7S+4zJOyabnrGLShsns1OSIMGhzrBPAUloMv6nf
55AVFuYCIK0w83dNw8zBR80GWKDzCeSlhXYQYZeLvHx2mnGnisHDX5KXF2fCB0l2a7eakJoHPWDB
LdtdFJWOqi5mVXwzavB2tamjYDAH60BFzilBsbEaCxb84aRxmaHSXestuZfk0TLVN5zpLCj417Ia
euo7zdj7BoHb/UzLK7PIfJ3YPcC87B75xb6npvE3M/KQoMviYV8iQ1s1bRY+IPtuA7aaLFjDRlyJ
iNt5BOf1XXjqIwreQnXfvJwMCCOlOJA6awuMe7kVG9aNTte+0VZ2WH6cU6E5Y9COVRbYb5NTZM91
pDXP1G/RStfymJhf6qOhpMce5na+OCODsnZy34gC6V6Q2NLiusV0Z7VjXGD3b7rMTc9YOBw2kNNn
I1rj/POg9QbLHjyQzC/4GGuyfVP7/c5L5hOvVX5ErWc8hg65l112lyq0TmExck0zaGuEaz3PxlPr
a+ab8SdX3cUb/eg11szoClHkbRS+3OSOW+Fvi4dr16jhWnjzAw7Y0D+CvEnJ2GVusC2nhSyN8ZU1
calvVd2oH6IBybAAwVOLyEuHCNpbZ+e/Uh/t5ZhK6w2dVIzI7qnt6UhSYUTbyuqbc6zKq2v32pWG
ARFQ3DPjmdPmZETaUUleeaApb2I2ur3duyAU3f6DzsI4YByzTozsov04GsXWH/HMNPlcBj46UAYn
mS1GWtXYDcworMEmmwSlT81rzFR8zbL7V26b8cvc3UQbF2TvOkMwq+6rl+3jJA1vM9rkMUKqOPaV
5QCPi14iv9ZPXdHaK2fS5g33CW83mHb/j+Hy/xNN/09EU4yOmFv/90TT3Rd6g+R/JZr+8zX/Ipp6
NsxJWG0m4g+SqP7FNHX+QwDm4zrC1mNBUvKp/2aawupT/zBMLf0/IBdBNXUgvcHpMf+fEKbwKvCp
/k9Wcxv/quB/jo5z1oaj9m9UQN/kECENNN8zL/uqUnIiAX/pc/0NHfI4aiYMMz97SYr6QUcAPy1K
eG/RxOezQS7tssXK+yACQEcjjII+X7T0HpH0+0FL5boI3SBsfHNlLNp7NRh3r9MuuDKXUQlngESo
30y63ODO/5qR8OtC80+p1SfbPGYPXqU20jAU/2rR/huLC2Bc/AANxgBrcQjki1dgWFwD8+IfsDAS
FOb7gK2gXfwFKuWCICrnJjXU/nhsKLYsddbA42ybxaHAV/bI8VLINsB78PICD8/Mv0wUok06WzhG
9rGeYA3JzEtZ2Z/G4oUg+9Hgs2I7pfovO49vYY4ARS0GCowU0+KoyBZvhcRk0TP2SjLhssErAzBr
cF5dx2Azx4A3jeMn6qB7HRIO7fkV3kGMHCALGcHi7NAXj0e7uD3YvxPzl2IAWZwgjnzpFmfInJ2q
xSliYxkpFu/IvLhI8sVPwpzYXvtRN2wQkN1JJ/6yMZ+kmFASx9plRcQKd8YSamyHxa0SL74VCwML
/zexs2SCSfhcoy035g3P1U3H+OItDhgkl0exeGIAO/RBs/hkhsUxU7ML7xoUZa6IUU+jDsNOO67Q
OP5lD3JpMN6YfbhptWOlo1LBluNgz/Gx6YBTeysjj+NBQOhx/mQuY06tlVeUVJtwbm4uhp8Q4w9B
RWtA5twkFk8Q/u6G/l6w5+ru8+IbSgvvcWjtD63TWe9VO8t+MNvur0TWxx4Dxk5Kziw+pBJDklAW
CxcsSgXbKXvxLGFoWIVTs9NQbcKL33pubHMoZI8mdie8QzubzrCvsddYGKIqjFFtaaercUSSgWAg
Og3+FID78jft4qjysFb1i8dKYLZyFlOMPv2xnK+pQ0M/xrofgClYGVSYSMx41vMMH4hr4PSStjxM
uKdIjM/PYBiXdJTQ2BYlQz3lCH/lVdNjGqfFNlFhfO709GBnUwe/kczGrN5zYSnuAFdac2xBX47P
Y88oV0untaUYmTOkCQ+OH77PLaIeb8INMyL0rRHoealmnzxzPPe9hThYg+yTqghIEMIcK0IMy0pR
w52N300DzrvixaxBeexU1xG33XH4TqF6Vl4XH+K4njZlN3wa6ymMyiBra2+d1kxZY1GdVaZ/llrk
H9iMvaSjZawSVzCvYhI2zPNDqiUPVcWxOzLWh+Uyf8Q9ar64bx7K1p62KhzXQhumdYv5u8oQQWJu
yRD6dfswxG8VcpXadq66916i742/2gQSoM0iBwcS0d1dUvc4G9l9Q6kilnr5o+V488p0wCPc90SJ
EdzLbHqvCQ/IGlm/g2FoG71T3tqMh2htZ7VcU2HNzwwjOYzi3wliP7aY9dM4edkVThFjPz8/Nq4j
qZj6ms/hLEjZ7bEI00hQDeutcN8zcJsXzOqbnJ0prbfz0DjRH9VmWEgr8xU5kthXA09s3NXo5yIM
KpwVUCJtNooeIsXtEt4+FRWy+r4eUNJ51WY05Ufeuc7W1uzulLPraipzPY9/7LlInp0x2wCRwtg7
9AXSCdpgexR1ABFukWS7D4MGtQvFNX/PYtDUspPmnvoaV3gxox1omqA2BGbx3j+nbe/y1SZ+vmVX
x4SH6FzahSYTr1gpXALWo22/7PmUmW3HNm4eq8g4RAjTAl3mihZI5Git3ZOqUZGimqmvojH2Kipf
kLKEW3rpnSXG6gS+62DHySc3UIxUc/iYDMUKwNZ4hza5iWfLZ6Y1Ng+DrfCWzMh5tbksXtuSVZI+
nlPMoVfD44bi+eGfItX4+U22wbwRM6r4raVoCnvFZFU4jbP2DOPFVOlrgU1tq8rkRB2N8oxko52v
D3lQ6PLqcRiYAOGgeywJDo6xd5J+2sR9aQbKgYdlTh0Omwh7QBi2DH11uUriDw024W3CTBJPur3F
qE4etE9yaKTGj5iQV8h00Ws/ERTuJ+4KlcOE89aL147hJZvW1B6dWaVsTXXUY/Ujtrtu7Qs1vNtk
L1zQNDz2lVMex5Zf1YhDFsvuQEy8t7gUVTK/VJp+83AynfDCIrUd62InyVmt0jlmxNWP77E0ztzQ
FE2bRZaRvJXVnAfsMgxMJqE6CRoMteiSspllOYMvwlirgxmWGVfSDLweJu88dX51ZpdgcaLLttrm
w0HbvrQkOkRZXr9yGh46cpuvKCEvZiTnoHWYOyqn+s29RrzNrv0ymc/E6I6kYCZlUJr+U18i0TS9
5i2b8z89GfAEFYbuhmNpP3vzVuC2Qs8DN71wdo3u/lVVgydTiPc0NvG7yfQyYLU5st9oZ9JvLegS
kw2ZPVL2upLTfJJdYA1a/wjrlm1V7l+9mNhtyx/TnW+wUfC4GedFl12YOp5ZP/mU/rZJJYKGZJlk
ovTRnnVOaEr49iN13Wxr13q5Q6kC4cmbLJ5YfLW4UmlNsUkH0QzzyM0s1KISLa0jS39TiIbBbBqj
F28PU4oGZWyGnai0XchRdWhm7oG9licXAT6w7ptDPS/CCW4nJpjtJfuZ6uTjZ9+dVfJDX3LLf8LL
J73+5TEdMNBAwxBgqJfhfOaklQjL1sJuYmznmrHWYWuwupDobqqCZ8Y3x/Usi3yXG+lnpvVcSES1
3JdAHIxeJ9bSd7PAyuKGfkkEEAa4WsKy3PE3xG9R89rF36r9nMjGQhSvaM3d+jlyyXdO8TXGFhum
BoRDVS2G29iIgiabFajzvN1LEWVXu9iRKYmUpowo5EYL/AiliK4zZuwhkxTTqB0R452BTBE56bbN
KavcX3HEgsSIl9c4y+Wpxk7e5KcwwntgmwitzIhD09WlEQiZf1EOkRET1axLMg+GRMOTMacGN83Z
fGvMsg9ayyHyRNO6bdtyqthAZRpA/a10DqhWjsD5+2/TJlPd3feqjN/tYjR2okjsFZwkaqxKIDoJ
e9xfTj8G1JXhPrGps81wkNvOlM0mK9Wf1LOivSUdki4QC6H02SfoQOrOGQiyvniGmE5I8Lz7csgw
OXOACj8ONev2es6ajSbQuQtMLgFiviOwQO5TXSKOvtlwY+7zx84ShHRQ3W5hC55Hl1Kf2M/dIAUU
SAPSy5RVKGE8dyunsryR5LrJPHVnG6ZuhdlU1yXxgybX2aPNevas7plEjwgXhGSxa9T12o7dcW/k
i9DOT+dVlbd+wMrVQkYk2p0QiNYVUfAcAvI3Co/sRDfP3jLhn2Hz0QM7zgJJ6sDVF59F3LqbUJr5
3i3A/8dqfEcT8jAV5oeziLXbIS7XaZ/h0kHh7emRh0ubm3TfzcbaC0s7kJJbATu7o+GN16qAz9lP
7ifj2bUhi2w3z+k1avNNb7DDdprOWvvlYaR00Yo0KNl6ZGX/C0rxQSMjbN1N4Rk08hcawX1dv9aG
/9slFsgtu13HpigbvN/hUH3FLQ745MP3uuuUQNvsaTdeG9/B0fqrT5yDxppqjKxD4viQn7urptuH
MCSxPGyv4zjsm1jfRC6SmDbTzhZFREcggscwoJnUloHHrk28da2pnTY321Zrd62YX51RrbQqNTc6
kiwUzT487nlvW86jpRDJeK772+nmjRe1D6OS4CM2OE/6eCtNefcK8cydtsXh8dVTeGPNUW+wOLdN
F7e46sPT4jxCW+nyjGMVLTvjLDfSqV+Xf2QylQS+StxLdWzT4bG2wwevcJJNaRtPldGclIkMMyFo
ABIld1rLP+UTvJ/JO3Jkf3eOH0QRUeAkSMplnoYeZE3Sy1bmyaqe7a3XyCcS7N+G5h75LHLq4pn8
d4dtPzIwnOsRIbD2l7BvyrKAVfADa0vtjZ6+wwcIwuednqUhPujX2oYyw8+loV5lBnA3l3u8NuEd
sJ+aCfxnb5TbQYvNAMgHwqhBFivXCleaFwbFgO0HDfdygrA0LRaF1EZMyclNEsKMWP/HUbmeZLKH
y7Oh9TigHmiRYjKxnG1/56C5ms3kXNiq/QMKJfHQl5SZ/9ojb29L42NU6n1oFAL17WjUvxCwvmjY
/LNHNzTMi9TkdnLGP5o/HWbv03bdtzCOGRYXz2WXPCLe+FT2eNGorpNiZvkud/YY76WqfluTfutN
k9EvBQumAE+QqGyCsStH7xm7hbXTIvMd6/JZTNY+NbpD0T8V7eIlk1cK+sDDgLcarGktDTdwyvzZ
6fN9fJUNN9c5RI5TWBOWNbzjWnmgI8vXkcZ6Oa2wtuJo4mxI2y36R80sbirkSJEm5aEuaR5cp16p
0b8WR4ea0q2YwdPpnWySf9ZoD5xBW2mPvVxOSPNWdwtQQ19B4Qm6KgN0MgfSyFdIIR4Z5fJktOMT
0ORnby4eXJUcRdZt2U9tnc65DGW7jIWvOnSPxnQLVufavvXqS+3WK6LWCJRNYHY4D4wG3nrMyeA7
2FI6qH5t61io5KPL9Htartxp0YoIYrQc+1Fo3bvKUJfj9+l79QVg8GRr5dkXyTqdxwt/6cMSsToS
JKUbxefkWhdt8i6OXX9l43NjFLcaRQGemGM0v7S62jUM3qnvVrbn4epDz2kZN19EL2SbHhI33fiF
f6w6jjQE8tRu27QAtYXsbkeG7q0ZvX3Exj8qM28d2tNHH6c/l8wS25vK1YfS9Efhxb902MVhsQc4
9AfvRaAL66nA/jsN1W8dieKkdZumV8/YIuMsv/ro43Q3XLE6XLdFcfDs5F6V2dIwsilQ38CV7qIL
P/V65Xvjp9vWrxEXuDkTQdWK5yYXf9sYB8psei99Yb8gzf/rt9pv1DTHkhSoKtQ3le8/pGi1xYCc
rtjpKajZ5WDBCvFRpXj1PIq32EZuzDapiN/BL5UKB5sFILHp7QNJt2dSzk6yH7T1OIBQmB1O+6kg
s9LyIkRd3+bAKefW+ls5Mp/KnKUCXmioxnvbei9F5gRK8y8jxUQpnfeBECmuaetI9pcuswKZf3Ra
+qvkNQn97Kmr4gDf9sNkV/Ao/HLXaeNK0+nRne6JC0a0ijRjo8kx8OUSqjXeRIZssIh3yqr3OvFs
KY2FlcI98sOnNI0PqW3sInM6dw6HNjNhp7uNzPzx4krQ+m5KS2QCR8+TvdvXASQqZgiaOmn2p3th
0Hj1TKoRhmNY2JIBXgrA/xrHnMxhXGVd/LdB+1v30Caws9G226BIRmeFsOpU5/3e8LBS2F32WHN1
LVBqrx3fJMx6/Fvk6asErbaLIIsiKURtjA55gr2/qjPtueG2uQoLeZ4a81jr1rYy3NdZclRPEq1q
om8J88HiJi6tf5dpfc8cFhtKlh+I07Zu2tC0zbfZthcAFAIm/XHwGTpZ9TYRzZs/VvfagtrgpCWd
qQ2zK8erjBwvXWnsUSNtz0SO5IGBCwfTCeLc+9UoB7jyrfo0KnEH9zyDPSyT/Fq0xUFo+s5oh2u5
TPKdYo3DOTAyWqOx3jjZiz1UL+TxnSa3f+isdDOxPEhV+e5P83NaGE+2xK5TT2c5a8VqQPa+srA5
rYqUlqhyWItClFsKvTqcdxVtoC32LRcTkYYbk3Um4xycTWvLdB/qon2PLbjvSLtG+9Gxhlvjlu8x
6ddJeUpt7rh0fzqUgWlA5o46p7PeDWCbYPZQ02WUBmJbOwAU4uYdJ8+zXMXQNyKuEf3onhk9XjCa
c9pX6rWlPG8S9emJ6EwBTKU1ZMgPIf2Ju9OEbbB8r1KfHmKmFOUkxnWbaHdTbAq3+gslL0itnwMf
L9SewolXhZXt4NhfOh1tFHbfynRJZbU22VwFpj+9ZcZw7/nrOm4URnkazT7w9PoryoiamUy4os78
1tQlwtY5yOeQEqe/CeHyvGkSXwjoKFLi1+44PiyvV91VH73oX32z/SxUfsFFssOLvusqHDny0ZRs
6NEKmdyPm3M5/c3t6DtJs1Wr579C10hQxWAq9a0ODzWtsD2nyYa87WGpEdk3W5u45F9PdFHCJqqj
tcJrpLlP5RDeDbM9wnNxYfnUMxVW9dQ2T3PI9noyVrmGv89F2mOOap8Rrbs3kq1iko2rHGm3AwR9
W8JYBkBVcwgw3ZzrLQOVRXPfnUNj0AO/HJwNDfpTan+iFbjSuVIw5eRTutM9nw+uXz6hR+Ny1c/v
TW/hJqvkDglE4Ijyqmvig0V7thrbfjNZxd9MTSQ+fkWA87iAv+Y9cC4r10wO2Xw3WNjzRoO5ad0B
rdNS1qghc4XOw9jY0NVj+vc3tsAujFvOaPvqVqn+XHEsE/ZKg56NrJ2T3jvaqBq0ItHPTJ2p6qop
GGqxd2em2xWejCqlPgIV+p235Y/0ba98SKydRkLAzPVTGFRGTqm2thX7txaYFQMQLnVqxiVa08KD
3o0IAnVw1ndTGXFVmw50ACsyAFvfpXNuPZYJ6mmszCZAvR0Hjor2ncCypOLomY7g9xzb2bZWaXPo
ekbmEZ4Mt2Era3kIEM0YIj/G1udU+LfQqM3dYFs3MdhX1RCq7Vvaa+2Tb6ui6HnWEC+F5WvoAEgm
511hsei0TdzW9j6VEAlzUCKrn7CyvPShjS4AEOS2wgAKkg0K1UKOF5wlKuBDoAMlqEDuW40t3h3N
ovyh1cNWFq/CJtICu350NL1DBZ+2G7PrG8QeiLkjPV83in7KM3FLw9RHMOn5u7pWPEPJtGXM3l5W
oXT9jR/XBzCa1kuV/2HJ8KsZLnYHMMp2XxpJQmKZePvS5SXE+KObKOXQmdIhY0JyxINPIDin30JB
8mnGS7yxDA0y6LEoUaIq/RXLgjO46A6OAZShdSXgceCKhHrXByuvSUfR9ADK3/RAxJLLq9EBiVRo
jMI0/HQGytMoQXinqQYMjkvPOXIoWRkSrkr0iCZ76BLOGJEzJIqTU2VPZNx/pT0xQ7mvtr7g12Oj
zE1N3OJm/C48j9vdGzI/OoCKKHPrRUvt1yrGogQE50ktR3LTsBZpvYUbamBozuHO4Y9rV2MkGG6U
mCwbVOEZB1uDRHe12O6LLt7QqeJGWzSxOLCsZ/I5XmME7fYNhPHJleVVll6QGRyyTg+jQ4XDB+rp
v7O9E16xJ/YPio4WTlT/+PzzL7hE6IRTgsx9nkEnqrAYlK9yANukOdOhM20QR/VvbnFnHbrS2tDp
cO1mUKtI4d0w8AVYfwzUB/aNwMHfhak2BBvV6FO5MMERQsivHumvkem3SGXcZXQooWLALEPNZ/1d
vFU8PwtREORgQpGAux7yXVm4Gz3WdjY5Z6y8kWxnSLvMw8jSAYHzbhjdZ4RnH6ECa09w7iyzgy2c
A5rpl5DAJETd4I19pO4cMZfB64wVC8O9CT4oHMa/tFVLUhaO/AybRoWeYMgBVOpZ+WH4/cGbh82g
G49DmvzVh2INX/QpSq3fZjOdU4gXG+Ajf/TR2Wfe8GolNCWuGzAdetEH7j5+80er3qzejg8hd17V
CrW2OZMZSQPfZGC35WiMoXvxx2Inpbuos/TocFdMQ7KFUlP77Ub6UaXykdzFNUOQVdyPF5Zcb4Jp
4WoW41ccN/eEqd/gPbJD2dR6uNW1Je13bp6iMX82i+5qwBDR0/hedfnJaUP5MLT6gQlzT5cIV4B5
dcl2v11LTRyxzLIKEc2B4fRf0Yb7bIzQZMEzTVAm+UPLmWCe6z7/FVHfEyXl3Ids2I09Amt94JsZ
h1EAXBHZhxO277ruXFut6YK4yJ+wUWci/TuVX1HKQKOkbrRbxumuc3IL46z5IjAtbYXsJ1qBEL80
5ALxh0x7BL2/MC2PKzW5+PyTbiP1NF+TefakQBKjG/6FnpYroz5Tx4A0Ji9yOTjP0YAXGEHjydcN
lChSfmF9OE7sFJvZvNhVfE9a98Pv/ZcQUTpJXZgwqgTYzEAx0qgAo8jN0+xmRXzua1SzUoScWb+g
Ub6mbu+t/Sbei5kk8W6svvKyPhhjecMoECRGy1bWxpvdGljVfSTEGoprpr2QYkPdxbOzPEAZGP55
6+ddbXn33z72b+/+25f9fMU/3y9Ru2yyWD0Vi7FEPCVpZYCk4SlsatDmoUFQMHwL8unZFbBinh/L
FNeMvaTAm8vDz1v/evi/+NjI8iRfhYxF3CHJIOtF1XGKZ7FBFkCS9xLF7aHD+efh511ScNqDO780
ete3MM3M6ojhl28APROgY0ywJ6zofEaxatGXLL+uPaKeCX7elIVLAsrPm3NrXEPbG7ehl3BR9oux
OP48YCH977cUEFUR4jjLfdJDZX3wfmK7f37Nf97Mlp/y876c2mVgh41SAtalhGuOI+AGuB3Dfz38
fOzn3Z9PuF7U87r/j0+r5S03hxrB/WJYQ3GrdGaWfFCWr8CJWzaaZHOzQZPH1oafh5cHhUEW10fW
qUQrL2/96+HnYwXUrIPf/fZkfwu14W9OxPdBNJBBQi978CLGcQhhf8+sby74LiYKALRYyYAC1d5n
MD1XBcO3HI1k7ylmVebwlbXeQJfKAzwlaP0V6Dpjmja+Dwxm5jJpOchiixGiV5YZ4SHyymufyOnY
2BPIAZ2L69RfsmYE3eG44xrh7sfoSDwC3ATploHYOW86AcjHniYAm0d1QZKF+ln1UzBXyPkjsCN5
9q2TMG6NHmnk3TAhoZofvXTIjqYdtqe4Il9zqn83aVzv+zLM6K1XqRrKi6pld2nt2ueKKk5sGSrc
M25QOf3BrfsQW7bBjzHR1WsZL2ZVABmK2FxSk7rcqjxNXaoJK2iBztCG/XzQBv1uDYa69E5zNipU
IzP+c2ki/aUOX70gO87POirpqGytS29a1gWWAGe/NR5DTVxnS367RZYEfEl3wUa2KUr73CSJWJzs
t6QdvYNrWOFDZoZUQJjPtPHTQGq49qT5pcy2OJcV9TvEp3MXU7Lw39QbQ6YFE89q5jP+jRuu1L76
NYwN3lirKq+amsvrnHwTHEAsfDMjvGa6mPZ6FrSCVwU+HCWu3uKxzoryErtucdG1Z7ZL49mZo2YT
y5yVCuO2kojZbW9g56c/d89I1t0zM9JDlJSPZlS7jLLq6UHsfU//thgRzKzYVqL2CVw05wj7ADlT
EzcmStVi3uDDpGQ0mfcbknYzLqYLRvDVVPrkBi2/Cbsnje0c5Y2hIxUOXa/b/SiyK+jka18WDXci
P/9P9s5st3Fty7K/krjvPGC7SRYy60G9KMt92GG/EI6wg32z2ZNfX2PznHvjVKKqEvWeCICQ5LBN
S2zWXmvOMWFhmt+53+kn2nTPFCB7XX2ITJRQmjBQKZjJ8b/ikiMrk8Lar6/9+eX1Kygp8cL3FW/M
ZUlOZW3l8BeLV8v3Pnux3FS42DYkAjzBzaGF1txCXgtSLfw2TbDnpg8hrS+9T5/nIrpmZFuwjr6M
k/GcdFGx6WzjBVe13Gh+/e6aEDiMha6sXB7HZegvRW7tbE0nJ5lK0RDgzhnAnDR3K2Ue1FZy05bU
eanEXA21MrHAbLrYZhJ9cLaVO7zalXkayMuB7GjWeOhwCccIZEVInYpK9lFG+bQlk8velt7ABMUY
nn3uVdrkPYwggmk2zPeSyAcaWgHLWyAMWIS9znkZw/HqzdnbqNmUqSw8ddHeGwXSGaMJ8hOjbcqS
yd+HDtySMW1R6Fn1XeFeO8aoYDkHH3ZMkyVPcLd2kASo8l2CFOEddyAP6p+jpAhzC/29rzHyuIW/
H9Em7jTj4hHdtAkX65fD2m4jDUIZnWh6DBOu/PNU0emL2i0Gg7Mh7kNUowRbJgfNrKbLmC3ediqG
772wHu3lcVFgj7iJ7nvNzG9SH81GDmjHNLNNPaAzThIcrtqtDvOCCyEGqoUMMDlor2HN5NWMS2a7
WXVqnOUjBD/FwrV5JPGWSNVHx7nliv/sdyXdYbf8NmPE0mbrRkoD6bQjHjwjPtcdPE7jHkzcTJOc
mUXlde8lio+sEvNhdln69dNXWVf+GXWsdq9NQEnrnpGabpoXA1GoiOrTAqFr57DOQwOS3i2LbmM/
5m3IZxTY5o2eUlG25rlnEDaVRr9pO3CiVVlvDUIyNhaLHCshD8mqEMHW8HbjZLxW0cWlitslrQ6K
q8jQ6084caxCfsHP+OGizdz0zCp1TDXHJvWf8PNMp9gx8YqWjnGR0ccQG+Zr79BwcdqggEx/TvrJ
2mHHejW0W0l9VlcoUOxGfubS4DI9BFUd/zII09q4Om7lJr/3Kc4Gc2BlHKEV0xIDIxe4mYoFtBZn
27yhYojbJVClZGvpl9lhZGe6CZ76BqV3Q8gyFuL2I/U6OvUoxTehw7KMvKlN9Om1oryAzUGqxuJn
EwmruptoJ2zM2Tu5Anoeq93ysWnrbyimfgx2+pX2nwTQOYfBnMOdWKIT1137vuDNgj2yMSF6HyZW
/MwDpm9wl+Zd7s8uvbOuO3wQmdcfJO3lTthYSaVPnFw33Rnx1O+lYPgoQ3SBmcopcD5iUmsODitK
Pu67Gnn1W+gYXzJe7kRSmIAWGm+fTu22ZEK/aWJf3y+jzrnd0SsUJmUzTY94riMmmr2GEyK0d7FV
E0oa2z370047Aoq8jYjkA+G22V4zsb7iNjL3jTvvfY18rQFUtZYvz9qSgjfB0gcl79apuuQY6cZT
7FAzm8Aytmh7hq0LagDDGfVbXn5NWjZu2nRmOcyVjZauuKYOEp0KJ4dnYzOoUb75ANmdtrGZnaH9
cmJv75rNew/H8yjq5oG2rH+yPOMuYSjVOPFjrqCeFpMKgjqjR2bWJzpD3m3kYpBuu1o/p6RVQJ3r
i5MPJGPvORDjqhyPVzuNgWX1v4RcXgoigPnZIiAc/qYP5/Ql7+9iu/2MpuFZoj2gUAODN+rhvgn1
Y5+G93RZwDdFku4zPjCuNjYxg0DGwsj40WjTuCkMtVqQ4quiA7yhKB33kyKRQiTVFZp0UJDSDFop
znr+BPildml7m6RTpuGc9oSCnCYKdyrLc8Zftm06PESzQqJq0VfZgkjlmmcBD8MXmnDfPWQKpZrF
QFVjT/eu5C/sDAVc1RV6tVIQVoJXZ0bFgFl1t8XjpmCtncK2ugrgCmGMEgbeBy1X8hNu6b7kR0dB
X3WFf5VwYHHtaIGt0LAt6vzdsPJiC4WOdRVENlOU2UyBZcfqlYwz0nHXV9RmURhaM362FJa21AHU
wtbIL6KR3KqiGoBtD8n2z6doTo6NDeYW4Id9YJHNcFEVf0BxJwXFXR8JmsgnrAz7WVF0k5Wiuz5c
GhrOhYLsWoq2u4DdXV9fN2B9SJyAzsuz7qTD600VuLdVCN9YPUqg+gqF953pp3IKlmddoX9rBQFO
FA64XMnAnQASbLrggk0FDnYVQtiFJTwrqHCs8MJc3C+xAg7zAd3UikMMBxwYscISx/CJ15cyhSxG
WVJuZac4xmML0ljCNsaR4588aMemYh+vm0GhkKcaKLILHRkbHLFuDaL9UKGTRwVRzmmD7HIFVo4G
MI6QliM+cfSAwJc9hWEGUjIS6gKaGfNKdUFbAp9bgZuhG/wwInCNJUznHrZzryDPtcI92wr8nCkE
NHJHfdcrLHShANGOjhIvUdBoS+GjCf/5ybK1PBSoSC8jyxMwMQwu0kYFjAKgpr/NeEpBqekt1JcO
TnU+1ubRWNnVuCLlZViB1updxrEG1Vrhriu4150CYPcKl1I6eAcNhcd2V1L2+qILPZtDiiZ4AlAb
63Kz9xRk24W2nSnstr3+woSOG0DuSqG5B/UmRBMDgx5ut1QA7waS97rvqYJ7r48IRXB3vUJ/tzDA
8WknD83AmWY0P02FCfeZ+eYKHF5BEO8USlyHKR7bwMWlwoxrS3/XFexAgnPKZAS/w3J/U5ett8Ed
CacWXrlU4PJ2RZhHlHMzVHPe6APG7/zKWLveeYDP0QlFGiB016ObJKZoZ4SRwuRDGYyYwyeNnhzs
B/sxHKn1Zl9C4xTvFqz1VEHXNb09EGCJf1AB2U2FZndhtK8a//+2Q/wXdgjTcFTa6v/dDnFNuDb0
TfKPf/sqOwhA58//+Mdf3/RPP4T/BwBe7BCm4BaD+WD8arv/+IfmO3+4LnUHkW68+JcNwtb/EIZh
CN10Pcsk15Zf/k9bhPgDawbeCf6DTtAvSYP/899/Tv8j+mJSoXiyZfufnv9b2Rf3VVJ2LftkrgmM
f/NF6NyXMGjoDhHNpOgSYYpv4m8hn40hUtnLKA7Q6Ww9O3qojbID/62aKjGTIYRlztHJwuP6bN2I
2Ng3up6e9Dmrz4PxCc2iCtYNmu0WBb96rjdejVVsuc1oLYZ2vHDny8Up9ar3Tg9jVPsl0JjFoUAp
vgRZWawWm6sOcCUZ/PEwFz48I73Z8O3pDRhkRogmOKGelk0hky0LPqwaMNXKBhxw6ffcJQwaO5TT
T8NsZKAdlksPWhbqMpbhUNMdHJpcGxnAy5bGdSsMYlN8iFAN7vG7LEMp7Aay8ZdXfQpKOUNv8fOb
KuOby/BHWwuxiyhlFq5cVqIMlZmPflgWKPMza2t6c7nzCOwEM0/hYTohM+SwHmj/4TfuIrI44/PQ
GJCYpbrbyfFgaonPcD/bInDvDrkPRGyIpqNhhtSj8YeBkXrTNwyFp1r/ssxnn74EGeJKeavNGdC4
GFCAQ7Nz8cicqmxJCFRanDAGfmM2HW+70OEqabI+qC61VWfHNEp/idR9ZK5uKqH4LhlsFvuWe5/H
0b1Xz+fOAC6ti5omEkseW7YXgxrhSO+s9RTdNU/2SCncysQtQSqWouCKeQyvI5bVLeStEOKIe+9q
ZB3Ba8R2n7V3jQZwMFG95gH55MYlbQlza/a8KGwJsaPEhsGGKKpHdDnLR8tqRY5fk5+E5yLUgbOK
boerNt+1ue5gs86fnNHf1Z4ka44Alp3saHn4JNZvMkCTe6J+u43XpHBnO3QCiTYCfNTyYJnINSrj
U14Doctc+5nAnSYIOwLZBw+/eq2deWsurqwMUEHW17AQa9OHnbEbDT5ersz3ycBuOiyGZ+BMOn9d
k6MqcJtWHPzeVZ7gIT2FtlvuolpfITDzeaxmAiIb44FEYxebD+WRp7lIg1FimxL4isx12Bpdp92x
UMfykUVnRx/ept6Zd4ysWZmiLioNUe5H0DhjSzPCtvBHa2DvBjnFzKTLzyR/mOOcxU2mg2QaMTiS
qfFtqHz23nQCPWXsgA0pYmzenTXIOZ1lNY9wNpj/mHIbd5xnXjPyjjvO/FgL6Gae/ZnT7n2H5sOd
68KiL7BnIu6MIcMlvpgb13uOFiYcSOV2YZLYpziB+tFWjxFAcGCk7cm3SN+SWj+fTRCkpoUeJE5Y
tMeZxcp+53sjn16MpqTTAab7McZgEq7Ap/SXIQEoQsrMbQUOsZMNTS0AYseRDPPmSPDEvTWJAy6v
A9NsqmmmI1S5VD/SjPVjV6Sn2kXQy9T2EFNv7EsmM9tRMW/ygrocgp5p+WcsD9nVNJI7E6nw3t4m
iUVbc/7WtdqCTbSBs+WdTBDnTxb/nY5aeqvr3hs9+3M79oylNJcekE1YEgdyUfjDpTadH7qP/HVh
gi1aPuMbYhzSbcJjEud0n5bYt2TESd5DoT9gcn8IjR406UJKFJQpC1LKVi8H1t69lhOvRVOkcO7n
YVnuBsRz2hC/pjYhvi2dvf3Syoo5KLUDP6NGVd6kgpaYyA8LzGkzWhjllaKnw6R/RAbjbAnGk6WK
HRJM2nbFLyxtQe9j+8nm8Naky76hJcGiLEPK1UwuoucZFbCpax6WIVuA+MNw2RJI0RO+bdtauiOL
k1Bzd7x2cLedJXUPdm6ARhZ3VhLWx0rUYNT79oddaNUB/RMAP/t7LxlZmyXDysSs7zDLQyiciPBh
olkfrRGWsg0opeTStpsTcY7TXsMPPn/MUEZB9y4noC7tSS8wZulJfLUi6zIOiLEGY7rBJQVashy7
gwdCyMT63+bYXxsWuIiRUxoMR1JWUC/MWMNqdPlyk3bLizvZ3TZsdWPvLd7nOCNkJeGuNcL+Jh7l
PbBYSRcx/5RD8jMtvRQAegwOQCuHQzy/ul3mgfv10p0DgL2ZASna9IaapOF8aWhNtIbwj7WmD5va
zBzcb/l4yvTxF22rCmmOfR1bfz4kHZglRBjboVwo06msz9xaHnT7SVaV8+mOLyLJvyN0yZ7GBK2p
j3F7a4+IbXJ9/Op8HHaEsmE5Jv7c86eZ1Cf/0i5qTGDo7wmuEY9uehkGOrSLieFlA2Juh+kKWGeE
yDuvwSAgj6DVzHq25l3qhuFn4bxGRRQ96XF5qtqWq0pxO8PPO+qQtEBg6S9W+0A7KN8LpiabxO/r
/RTNTGV/GOQkGHRCtpE3DkeAtE9AoOB/xLGSVGSnroZVpqY89kTrLkmksY8q+a7NqB6t3BRb3x8Z
RQ4AmfKwskjlnb6JGM60XddbJWY0RqfZcHy8M++29pXevXXC85DuRzBzDWzprMMPLQ0zOu1Y93Ok
OQ5UZSTzNBnnBAWYbyTfiZ2Boi+0Twdj2T5zaKg0qbUAMHMxIfpSQsdB7DlCz72Ofr4nuursIdK7
r4yxOEclH6srTdJRRLubAaHsRI1CPWuHwEGHs3cHJJVZ7UBtp9jIJVruiDDTI/faO5qkgVcjM1MD
rEA3AdL0FoYwOqE3tYugPXHak4Q9v4VzKg5upb/0+vDdSnRuIW251y3SPifYWKAprJ/xTL5S49xq
ODaQUWTHEu3o1hRczxmrnN1eQxk53I8cRnT3L3rTchonrfYTJoVlj6q3j1jcGqLr0nYQQ3d5B3fN
T5hJxwmOgXZevmc1J69tDsgWo5Tkl7L9zl0H5OPchLvJ42bmOgDmGh0weAePrrcMGA66F92hwkQT
19Ovx0CqNQjzEA4HZZePTJtRygwCZu7UvocLSNZmdpOgofeVqPTNcClPqSbTowO1WQI+g3fiYd2M
imUPAElQ2an8X9sw7gFKI9J18m840evD4sIpc009vG2w/O87ZJ74UpfsJks1pizUCtv4u2ZY39nL
eYuEh2u1oUUvrdPMexczZOSi8GJGx8CM4blLim1WOGnA6UXvhmn+huSws57DB3K4W+/aouAK5gHT
K2hbeVnCXbCOEDknGRXpaGYPVW0GihPo6wJgQ4GYcjEi6lAhjmUHXMMgqYWUvRNLktsUNuFFn8Jc
CdE+G5yzGDpJJnSoWHrnmePT3FejDsSGPPWdjVcTLIe3LcbeOHPz5sggjEPSz917PmmOqTxZ2NYu
vrUw1OvxRTSaiWANi2hhiHebkRgeOpDjZQZiP2LdCUdik440puusOnDPYRyiRfCC0qLdJ7yfMwh1
BsFcOnPXRxra3lm1/Y4ZNtwkdnNZ/CLdITp9J0i2I2qsHZ47Hem/SeDlcX0qwRJuhpSzsZM6dxCf
tGBlNJgd59xxcrAyRwic5tWT3tj0HdxkuRnhJG/aHPQh800ykkTD/GKsHqWCHptZfsiGQb5A4w0m
wQDJkchsKUfSi66XWPko2B0Hgtksd1I+aCjgoXu44BCyBYwjy5RWyPQiSvfeYI2xDRFC0Mqm8ku5
chN1G3IQQv2QhbguYXJnFctrrdktN2EMlgaxBvSUvLY6eaM5wr9VK/oU/lhI78Kv8OZCV/oxpejr
8hhFnphAk8Nkv9hGJ24oRO78eFAU/0LshI+Xtc8PXtLLq0jM5a6VN5EyMWatdbR9WhDCHQ6sOdrX
JZ+oqov8MvsJRYFePdEDCYE2W2okXV46dKI3zEHw92XN0Xb54eAyTc98nMz+DfrV2Yzdt7kCoKoD
wd32ShAPHHGbjlxGJ7TqxDVYB3TqOwI6Yvb0iq88I2eDPwQxOmmxC4dZ2+6X6D2GVx803RZ1S0WE
B6o+z06PhIEOW7MbjlwafyZNYT+gkrk0hU+vnkmp1SGJbOpSoNuqT1EQty6RMtHw03E9j6kqFsAQ
VT/pPuETWLJPxFLyAGqGYQX6+ajpXmJHFHRFPpm96YdeNtMN5hciscyLOQeLPUk0wm++Uwx3LGUQ
NUDpkwzZB21E9YOhrGlQY8jl+8Cn9jGn1kZOWfkr2iO4vfKZwwPWIcj4cgGk5XJOxx6dFmwHh3xa
EgIODv0Ifdx1zq5O2GqOGPnciORUE/iGF4qOKu6dn6ZiWo6aaUPn5cooh/YbrdEUYC8SJk7SuASR
Ys4cR4v/6MYwTSK6x6lcuA/gD6uACx1tr33U9LTa+pNvE4Hj7Ku02iepVn4qTKsYUB81tZRUuOWW
D4czmTXwPhqz22mG4xkld01n5s+dSLhAE2W5qQmbY5I+YE41w3OuWc6+KWGRUYeXW5Ku3d2i14hM
c6M6Zi4ku7m9q8X4RFwet8ikjo66PtyQwWzBV+C2OlcYfcblzaqL+0k3+xvkVeYhMTvqWYyIObQ4
Cqu2RMFfcjrCpoebPDHTmR8g8ox0j/OXwm1s/I41DGAT17Qzd6RnDOdpqAHX2M50pDE47oUwXzuY
Y/s4HEdEASZhpMbP1vNobLvFL0ACB4TdydUYhjuTxTZVZqZt+tRsz0PI0DMzxKWxgSDGGff4CTNv
RF1wU5ojxVhBhpFFSM15qKIrRquvWmgI/hkzOLn7lPS82amlwcz18HzO2MmIwqvlVaYx+vzmpXEx
HvhcBw7gJa2DoQ/G1Wsg3uj6dlgHQSVC/ty19z4jaXy3r41oQKtrGO413XyKO0HtOLjEoNEBXFyy
g1M02YmrIUNg3/jYhq82Mb61U2Sf4edaTYR1zk4o5ljCYL3ctApeNHAxqf3ewcOVPRJEdTHtWR7G
pC329CA6psIMp1EdVVBj2sCdEZHpGYCppDIkGoiZO18HitgpvxGV/bWY/Dj8MAp5zMk/5T+ofD9M
04FFEXY3ERwWAlU52/TCN1BQ1TbcQn489beYXbEBS7yVbs/p4PInkElQbWocC4zshriOKO6BiTuy
udO852TEsZCGKlXB6O9LQWCB1DUTgZlKvFmfL31lBeujdYOdCcxAH3iiBQGnPcimwlCixUawbqQj
DfC+bNanXLyxgppjvi2L3Azo0jPtzqFcbbomvhUCuQDOLoeqzb8XYRae19/Wql1YN7Ul2wBd1O+d
0DtMIE4OlXty0RQParM++j89bUciNUutPbtqB/XCQafnflR6aZzXJ+vLkzmRbDc0X3pj0PnGBkHT
e6FwUju7PoIicpdT5h/gbloMz9VXNaLfOOyjc67etCLqzT/fJCslMwQOdoZpkrGP6PqBWoSAyKCP
77sOlZpL/O5u1vTu1DclI6GlDSq1WR/59Of+fNTwMa3/o6MAMPdmE+ItGhG5Us1i6zayLrDo8G8G
HTgX6RTg0NaIN0t930Re7poCB7UXZOmAPQ1raQCR66/N1CFa4b3554sDdxSOEgNpEAfCb8Hab7Hb
79dKqnXQUilwPTCvnTD+2sAsI6HUS54nodptrvEYkU0e0P2rSGAZwYL1Q4LOvamD3xsDtVRAkV0H
0u/GHQbMliG6SM740jcYfLL6BI1KBmh4ZeBSo3NA1z5cDk3yCRHNQuFFUKN6qmW6AawLwIGtOoRp
IcYg40xEr/DWR9EY6EYEyTlObphejAFC+DFYX/eqLALJmgygIr0FfUdXqgp4Jg3Dd1nCk7jeczxn
HarR4s1Ir6Pd9EE2OXl7AnXWB5rrpdtxHMnHiuou+L3JYWeQ7TpPBxSbD+vr/P408P1tqjNZ3qKq
bYNF61sEaHpMFw+5GTCL+hhVbmA5Wb1Na5jjUMy64PemVL+0tTull1FfuSfapg3gXnVBon6gVHvR
zznZJOvzRpvhipP0sCVI6blCp7pPbb/YaFPC7IN5OcpA5YLqNmWpK677ROZ99+KPRMYnPrz02LDf
hwkZSZqN9EUW8dOUdGfd1DqPOExDICVeA18QrTIA8IwIeEfLCJasJDwEJ3zz3OohipvjgHzm0KfG
k7T817koR1KHAV2n8bGS6X0yDxNLadldGXnr20KIz1R7Yowt91NBioBwvBdUzzcWU6BDT7WOMHkE
Ozt/FsmUHz3O42KgS5fCks012zmkIMlOTKazXcmi4ZQSs7cTXoCJMN1XVv4SeRPe/o4ual4cuh5V
REucN5fU/KmqPWsXFd0vSrr+3DtUpVr2kmS2cmFwvdQJOiNb2nY4BEkB2E5MBjYLI3so8G5/l1b8
WE/zKlDV1dWaNEIp5Zgd0gaLVD4OGx0v59Rbnx3oZfzNrCeg6Co18RuSQzqvmNU5tcqtFU4hc3MJ
SsMXH1r+Alpj2TmN0DY+5OyOZO8N6FrtUI3uufVTB6tJg8Uqb8SVkfQ5S/G8lMN1AAERyIrlmc1f
tslb2d8DAkRHBZqvmLdVT7FcjNoryRbPZAnBh+vUKrMcjoaGKMXGobY4eDPeBr9ATuS6hzwoyuY1
cfI+oHdPb0MzUdEZb/jDGY4JE8VfOZnnaHxJu7F5ppOFhAKEog+W0M9HtezMH6bIcXctQX8OyPCt
9I1p7xr990GhL3pJA6oTHwxs8h/QLN9AM6MsduMf3eKiQV80lMeoxUnehvCsjeUP3vBXM0/3Xu4e
/A5hlmuR0TKYn9CRnpBcbrSBSXkU3sP5m5Ge0ff0DefY+TRAaEtsJjElxwabIkHLHlfwnntwWiGR
CsVdOZ5CHSOOMyBgsMhHOPo2uMgmauJjTkyOlQmEmRTkzBZUd214WMiuPhmkHCwSL8Ck1+7GqHLs
fimezNb/xgoBjPLEErOjRsBbRa/gfZyYFUfOVG1HOoyMQriVoJm/nxmM0eVoddQbTEPm+NvQlFDT
3YZGFf3VLbwAMIj3zeNi8oejdb9Sgr8tFolVop4NFqQDjVCcM1M1XvE5p3vHBDzZXDm1OLoc+zbF
lLGJHOfNLpLiVPaPFcpUSrbpBd+pfYiG7p0xOK4fh7QKqkcDMUpM54J8or7SDnFcvkV8MKzDnV0V
xSjkO522DSvG1kuBkCo3yLzkWzz+DKGK8HmZ2dPQ8aqDwTB1YzjxlZNro0YZOR7eve3NOMwLl3yO
vD7kCZIqt+jTR/ueQFyALxiOVWsL5pVpBbr0PsDW6DchgmSW584dxvRq46TIaNBFELem4fNO32fb
04IQOgJ+TggoSNMRuBkPRqh/F2n2TmMbPQAMY6Khz7VnRBeurfuyIt8DLljcdMApJpZ2sagNFJoT
kTJDhDUbjf5sNs8xgxWWJp8auQeIrq15M6DiIJxQ7lrdEgd4Fz8du8CMOei/GnC+4zIhVEywecEX
IXPDLp7FiJJWZAOdgjAjmNT2xYHYAR3DLv1nn8sw9TTeJhrdGxEX9d2kbfJyDgiL+jZmnXmvn1q5
byuOvLCWDtbyNtpmmvgoW5yJJO1lLllfmbQKAovkSTp2uS0zZ9glc3nqiZ0EWxIBL4g8cE3cTpOR
K3gfDwevm29My7nlgmVu0oTFjWn1/G5akywub2No0tAJtihQXswlDQPNGg7Sj9CQGcnyMg5AhbqQ
9Lx5cc6NKVD5WrRozUNtNfgHjOTGTvyXrE6abefZqBpiDDZaBLljTq5DBuq0ofy0AbW58fwjQl9L
OuWUbbCoPVN4vuoxshyYPEfX5/5fkVM6dKQx5shDkwTxpe4D70KMCjYWauo0vsRhTTfZRZxjsRgh
Jfjozu7TaBN2MetHG1ztJmUew4LPqVkqVx9VPrwShoFsPiaa3R0+gDpj+WmMx3ZaSrojaMJkiEe3
ikaydPu7tsi/aAbagyDARsUg2/TFmFvi1waLfU7Va+sX1k2iAo8LJfPHbPZCXzM9xAtVyrqRkuK0
56LrFTFtMTxtp0TYt+OsrAvNI8KuEa0K1PAxyIemP4qKymDdhDrlyvoIODkCmNggwbINjR3OYk/i
N6tNRiu9Nlzm0I6OAGBAFy3nPtEjAPN0mnvCK3eMPyUGM5qruKQC126nUx5m1yLnxuP79V08cRv3
U4MsrHJspqDO8XUBsKLCT6ZgImKYy2tNmldF/cpNsqVCoYgVbr4x0xaIs3pdLrl5LEZwMh6RS7Tv
90vPeDLJHhH7iYNuYV23hE9hPWwnSMhBbfZ0CouFVSmjrDNS5TYQrcRN10G5LDX0jiYO0/2s50Rm
Ll5+gTxSQAcY6YiwvIpmIok3o0C7KaOKJGTBbEaYbbq3kc8EQm3WR+uGyGiWVOtDDBpVUB2GWM8u
ZUJjaMosg/mw8VX3dh3MsAm3uU0BN2OF2dMt+4z0tAlAmMjAqdqGxAGestSrN0LrTg2C4O36Gblh
8ten5Q7LeLTT5kYCWYHa7WvbpUnBTbnuTMM+ybC21IzV1K+yp5LeeQRNgbcjjcYHvUi0o2ULHPoh
QcIzZeHvjVVSKrbw3XOEwTxcvzILeQhN1gvow9BddRHh1mVyW8b1W6aOyVnHv7rNkuaqlaN7+Ntr
nWivg7GQRDmz8hOAUw/Krjuqo9tQ37o+Yh7dnfvyZUyFFXDlBIkwRJwJmEWUnsFWpot1Y6glwrLY
GSLUsMN0W9CbUasIv2Y9sT5aN046AYQcoRC1I9hsc9COaUmfOkkhj1n08wIIJ2XYRkHio4cS1uRu
zVp6dJtVWW/DAER/1nCMqVJ/3bgJmF8zcm8LtayDkvJVETO447Z+dhnNQ7ymDKeEK5FPIu+mDCeX
22XZgtA1UZoOBnbkfJLYUgV97boEyswCASsmm98bZPrYfInbncoYWxLvK9TJRPtlDxw4GnaKPzf+
vx5ZEL63lssxinfEIx6wv82ssPtTQCJ6Sbi7qE87XD2uvh2RvZzQwkIi4fTCE8XZ5lisZyL6uOsH
ETkZ4pNlRs1BDqUAf0+fPaZIY4hPSV5X5At5yI0v0jIuHSMgGpTFpGG9coogShf6qX59ipFRZ8gO
q+GIfO+EBoxrVx0+hr4PAUV99OPqPBoddclr2xAZojU+dB7cXCJvqNXDisav3bGzg33yTKjB60JI
c8hcz6rvrXIqWavUJSG/zPbdZQvaiEQI5TiS6qvrUxuMwNHyu3OnFnkD/2MXEoC4GRebC6Wl1oIY
WvFY2mQcQmdjMhQzePIGmsJW/0OY82O6pMgE1SrUdbw6yLMIC+/6HPY+PU9iWyTRlv3FJaXkXNNW
WCU4E0lMoD/VLlbq+Gxai6QpbqTrrsfyO6YL0FpqT6uc5vDWMrur2/IRDpkJoF9bj2eA04v0DxG/
pNJn6xwLvIb8yJlA7L9++vpcx5u2/m5GVTJYN2Y7saO/n2MAQLtsLw9an73HkXUUY+wdW5w+/Dnq
6OIIMVCiL9opnNTFRb3W2OgwXaYQu/UvtnGj4xVT70Oqtd8XG0BwOoFFUG9PTMB0ZmGh6kXQgSok
oMH689xcd3EgSH0jZsmcTi3LmwKc0Vx9y1V7pJVzdBSqlaKehXPySfbDsHeV9yxkfAj2CQq34Q6c
Kmq31vNlfbpuFvWFsY97HA703Nc9n2ZNHizLvPFbbAF2jrqETzd1HfWpzPGWlM4sYRE4jP15KIos
EBanPBGwWzro37mDQVAUMMnqrHkgUDSX9RPgV+vkZ/2tURosH7CQl6xpdlAXQc34zXVI9HsqCJqR
XLlMUpDwyOcm01Y8HZZQAHQj5hwEJlYpdWs9/Kzpa24qv3hE0/497cSbyL1bWQP4ZEVpH0F7KO2r
c5Ony3IkSYjbud4FTl1dWrd+c3qLeYejP2qOjacY9Mh2jtEYtMU7cns82YNZgGpNtiVOKjoluMgs
LzvKxP7WzxeyWK5VznLSJIkvMfvbdMzfK+JuGG5c+7EARZNVP2nHt48Dvcohn5hZx/NjHuqnjnrM
iyRp6XOJb0vrdi6ABDgE4kqbniiR0Nq4D4YbTvsacCg39+RuyqmMk7pThFp7bxGjAxsdW33Sjee6
qX5yRi6bUKMoM5PQ485MXlibmg3BR8gfmBag+ZWOwD9VEmQq+x+Vfu+4of0zDpuZ0YQa8RBZ0A9F
tPNG/SWytTufxsU+NbLsLMbul+FT18t4eJgkds6WjLvDejLSdO5PaZoyfGv04wiQc72K+I1JbNT6
EA+teZbzGRkC17UZ66KRL9phjYWdClc//7fWc9Vm/hdaT8NG3vD/0nqePz/i6u9Cz7++4y+hJ7rN
P3Tb4p9hM/EVtvEvrScWlj/w9hmO/Z/1nohDSbzVXQ9KNf0iw/+X3tM2/vDRjXJPtByHDADd+v/R
e7qGiXT07xxs9P86NxdBDWoZtmF5+v+u98SOKXsOWXFrzOlwyihHxpg2cW8upKrWSU7P7rfSs066
4SCi+FHAZgpYAbUIG9TDdZO2IPDaFFpsr6yu62bRYuauarM+rab/Rdd59Savde36F1nCBWxO3ekt
lHBihSSPe+/8+u9y1sErbWlrLUU8JCEG23OOMe7GHa1nSWAnvRS68jQH/ftCdVqtQ+7A//7533Mk
7TpkqZP4Pe1vf9tG+P/sJcrEKvVUj5DpqQorIpWt4++hVxKM2HfUNEp+f5cLiCFChWfgRPtnt3CJ
Ajp6Co6sy6bcU+5jchqkuAxr6CdYyXiZv+JusfR7u9HSHRQR2O20b2CxmNY2LcT4bDEjo4RB1hi/
lhPdA7l2tw4goeFgw+xa6MiHK6X6yGrYgoACRCiCiszDL4szqYGdLagckx9prH7LFWRhVuYZlb70
ZiZW4ygHT7dYDwDn7BDTw7qiRftvq5fFgRBIoXL/jvNvb/57RIiDumKiXSb+m1kwX8R3GTiznvWu
A4gOaV59VNrrGLhxUuKXUwz0VAAnBTHC4oK4k68ojDcBzJRZU6sriYTFAsvGFQUL0SvqsCIi5JKm
YUk8JYbQUxv4V08xDlYMtDAalkWU0f/78lfC/e+fEHqytZn10WnQxNb+Yxf/fZlNleffo7999u8R
oPTCTRQGCJPa/O/I/76of+Lz6YvwpmYdUgV7gy5pMXrieJoo6mw/diTBTS5v+mLYpmQ+M05jbHeS
t2KNP6xeXqX5RY2N4Yd0aryUcEnMG2yBbJb8TrBFs4OKY4M7G4KRFthGfzWkjwmXkqFL2555tAQB
lo30BmxCQD3Uz3F2aIj/7GvbW7AlbmJxN8Faj/ifaGK7cc93QWgB0cos9/EKomOOoK4mNny4KMVP
Poeo5lbwF6u4JWJVB2AXmzUEqd4oN0NvkD0GcwBBhDt2q/drdg0YqL6xZtbDM6YyKmn0OskPbL0b
zMzx3cHmaIn1YWXCclEVQhvxilwrmbX4jY7o+HFKhNlWYo9FJiUD9Ut2kSN7cVu0QB/Tx4bVxpyR
oGK0gxkq66R3IvZhwP1g6eJtkiBsx8MK4qrKbHFfLF/FT2rhSNUduo/wtLgx9Fz6VrNtLl2HXboO
oIpje+sopUH4bSztxsm3TaeYPMHrqs88X3ximG19xatILzbknTFlx1H0E+8jzIASJKod0n5AcUS2
Bj7ikCW5WQlS0oeJVXbElxMe+PjbsjFX34Qiw0Xhby7iVV4a7+8ZHjUNtkgAF0xAoHfo6dKYfcFE
WmLvlVj1nlwRwi1o1vypp9LbszxssqN0le8ksIhz1hDaD7pWsz7BjINvV1y8NelwlTXLLBlRlG8v
uDfPheYy0WM6SF1MOjbeR8llQZKm3tyzl3rNbksrOUTkmUIMaTfL6pMZnOpiwCZwFokp9xxEti3t
GitS961KxhLfSSfcJaMxO8JXSRsT71ztQ94KjwX8btxpQAO+lN/hA/MPPNjXRMvhNwJsj7LP7Bhm
/OS1zZg2ouz8ToFkobhAydkxjywTV7nh040C2dfbU5xfum15G47SE2uX6oH9B4HFXGzdViuQXOsI
6ajL3oYKrFFbXFDzxJ4KPLK41U1D/vXC8J/VxgpXMyDyDwzCQs6EMeAYjAE8Ym6rOSmwR/6RrWd0
xKraWm2pBkXvv+U3orFN/av8EBf5Ff4sT6w7Y20tLr5VFDrW7en76mExSF3WmzPY7EcIMGi9xTsa
4tJYrhF3Q3HGNF45ZK636g5jhrSJXhPrD528w680t/LE1bgeUrsg1PinrG3apML86Xa4QnU7Zk2L
u7Il9gFLlW63NPERSU3M82OyvnXvEXp6ZJG7B/EQr9pNY1Yf5a55o8tjzYAl6Gr/src93mZE26F9
bR61/Mna4Y06/fyw+FGg+ajnOUGlqVkhzl1JX+PbyNewHth6KNM/BiKe31b1CW9LdqOfhm6EQEsd
r6mzCD0axPQLgzZbfOW/MMfACjTSs2zkQR1LVGVEj/E6h9uhsywyabOUVY8oFUdcY34NP9+l0du5
w2rZP7vIfq+KY9RgIapXnsO5DGrT82A3r4oPby16UNHc5Ch8Y3bL+e0Fi1PPvZd9DIHJH5RC6Mr6
sG1v3nuFudts0ouDsjM9NmHvQiavaR6Hzbw1pNjN2OhYd8R18oEna4cXnGD5X9SwAX7VlRXkxEI7
qEliz1qcuL1P6S56kXW3/PbPjbeeE0nDAiL/QmiE8q0HwB/DI++uUbmLMQu6YBA0MN3Hiwc0EqaA
sFWFZz0SDAesWW+rb3J2Ht4OLoI6HmkEQJv9Wz9z0vw2BwkqKjdHZaLYeQol8wb5YDY71cNBnf0D
2QRO8EmrZrVNLU8h5cBiYgq/fIZltqhLp+EBLQaDMd62enlfvO4p1b+THS13L9EAkmrL3EKATzW4
X8YsLT3yGoq/1Geg+ljAIvUjKQnjtAaCqR4hLoECB/PSewbdnTC8lCwKEgn+JSv+w9vMpp/hjbH+
A/HZi3Xw7aNO1T/w1Tr5yQMuMQEeHG5jvHf9yvAe1Zosh5CtbzMrbdys6U8G/7tbbBHyxukqgz/V
2jhdSihHZrYEHzk45hUieIuUhq53ODx8g+rRDNOVmO9ifOcxFNbxUIVbCPtPvyJfBZCFjiSYSn1S
AY3EYhN/MgldR+fFZnSVvXx4H7wrY1EDapK4ER5qY5UsMTHuTaSjPDgEOIBkFwkhYC7B0fuiTiBD
W6LnEquRSRcJ27b5WoQxdE6s/iO38ZSzgVgTonhtsswzvCCbfTxgjb9jhj5ucCCyb5CcOYPzHzH4
VgKmhy4ttQyxjbhamrqK8qsnfxNkNNwszktio+sNA+gS22YYOBlO/RSROJsaqP3J0IWfjF+BVDp9
9PHO7XYOq8jtFFNLdgviZWFKFZafnDCJh/gQC+QD6MWZheg6vRSC4QPyF43qVl+uyKAh+PoqHJXS
EYnvYutdMCnFZVKPfiF9SxFcfT1A+jE6kJIRAEtgMcQXtGa8cHC2RJpflpgWbpbxTe1dSUINQx6X
Hn4r92K3/Ew1PTvxLFEf3ibYDKTRUGkY2r0sTA7pLKGP1Mft4Ggv5Y5n+TY5j4xFpuW0+SeoZrUn
twLaldMw0XAkc+nIVvZsToIDcGj5ZIav21V96DfyZ+meFlgm/1bPYY9biHYoeI23FWwUN2PMbzIT
ifpdasaPmRt6H1VuzPCu3vAZIbofscMV9PBCvF2NgSTl6pJeYYXvWBff5CNgEmNBclozsCcoes7s
tfyc3dv63vVWdQU6R9dtJwTnXMYNtRJHQeYt0xWnXTjkGydrJJZkLJ+UDRqZe3+vrnz+/LGw3RQn
YaFXezYOnBWMfFV/9B+IbbliC5N4sAZH+GSfrdWbeH3/BoMlh26a7fAdWtMGQBttuAcly/9uj8WX
YldghpMIn2vIhKODSEPFvencrvyL8KH+cOFUjnidNXcM5+Y3kQBHZlbgqjWxiHftfSG+eCLcfYn0
MzcyI3CQKpm7Y31OhkzuMGAtNyoksiWacpsYnm1lcJHCPSfr0sue0QltBjnTdWslbjuz89aaxedw
YSHfWhDak9o9HIKFLX8RhJbLuvhl1eUh/2GfhmkzprZ8Q00G0eEHnySn2bfNigAOybvSVZWH5jp7
pVAcHxoB1Hac2dj7YRFT1zssjpH9pD3V7bE7V+dK2omh0Z0BtpfxKv4MgagZ127K4wjWurTLS/zN
my9lqz/wBwgE8BNjGa7Lo9QZ+G3U4Jf8vrqXZqYQrltNrw94BfOjOc4RopudlWaVqNBFsNuEMqmD
mNaGt48P3p0jaqGlvZk2+YcOfVRmYstM27T8N6c8Z+iVwhkm4tGpwotavIbUbX/KDG7CI8GqSDbb
1fi2qSbEQ7/iM09xYd32b2Tw+PZQcwZaBntPfismbRke2xODSu5JCipaxjKitv77ogbZcj25Q2ta
9fRkJvldAEHnDRD736O/5/6+MBOEwzNTqDA0/A6TBoPigrABufEis8K+E3Q7BtRQJjAnmIauf496
kWHu36OUnHjwlOk7CRRnh0jPDZIM5AF/3x7mcpO5/9/fRkaBxnsBRNjMXTWC/BoLD9QGnSVlVIrI
SwpTyME02ukPShoACLjCPl5iE0ZM8TrriC9Q3qNZe1m1Jsqdbf/voVzQ54+kWBvSccFy25hNfkfC
+gufPeb239Gi1SyPRojupHLmFZHNEHFNDP1aWA78Ve7kbOpS+l8yETaVKysreJCQSbIXAY7alo4n
anQ8WugkFH32OWenMLCczQkPipi96fk63nUzPR8MIcJU0eFFlcW+3THcN6TL4iLvRhHR9UbQoHbg
nw/SYqW/2X08ClZDLQr9iL9B/XnH8sXbBoa/az+lTxqk94Z3v49QfuuC0bgLfYn4zmxt5bPdlU+6
TlipOAwEbxMAOtXwx0UloQPMYpL/6a9nR/G5uDQvYTT9X/iwfNDKZ+6o6EFjk3M/lnoyt7CikX67
n+hIk1ok5/lLM+cncBhsIuPgDMRN9/bK7GxF4YHGo9g2W4yD39yF/wTsXR+xO/4GtviMqPs+1ROG
B3x0mj7uyb2fmmcgRcP7rH/zZ+ljVWkQOB+ojrjhw8O2m36HX4O9ICLCB26/VRdCrcCQgsLMWV23
uBey/51qhzPSUA/vMJEcqWIDm9NdNPpI+IueufNTs/Z3PfaXexgegJaZqmM9iWPq7KfHJzKC2kTJ
3kTusOGvQQEl5WaZW+Rs8ku81PsML+Hh2YVnEKyBuZROBleeGChPetvfclVCActeEZhob3V3AHm0
J91dsL4HY2AdC7feh2pgGbharN4oRHceVs1WbYdrmaR0wEW9dZqXxCn44VVL2XiPRuaS2FEbyxfS
BOHSBFbK77s8cRbOJfYbO6WAX8T+fqZ/loH1LHEjsrBc0M4oekfsK4Y+vQVRRMH/WVfPM3K+IFQA
8PwUbnJHJyOyq+G6TucIeZyN/Ipbvmgqa3+jWP4J7zSikHqnPGOZWoQ2l5Gm6Dy16A3ZIRSDxXa5
m60k+Mpue0VFlJvqvVxjkYRV6yF/Bpe4xNfHHH9UQz55gBiR4V8b0OTe4Lwsre41ENTMWb6jcp4d
F6El/cA5LuioBIMOn/dBZnZKSX2RVpU73DkbpbO0i4PHQOgTgm98JVQk3dG9tFMR6IZPpbCXNAIx
a3BuC/JKPFOcn4rUIlqL017kZlJjCmzgBokz5xQM4JJ/zoOmttGqLZRzy/iJjRMtAd2DeJr8Qy6T
BfmXuqMdSLV/g2LIwm6OryS9+zfFH+3pwilW07CMqOXJEcea06Fg8MzEgBkB1q632T9yh7otfeQM
fPH53nrdF1gEzleE12c1B+EsSiOnLGUrre32a/5KXTXFUVt/M52MbEQ2nn+ZMgHu9uw2rIpDyJhp
oIhxASKRsxCRlMk6VL2OOdg9+yR22H87LQ44M5OYkuElYsK2wUJkmrfURv2crqKn9ssUAab0hQsj
jkH3kXiZnPD2xFRAeNB8z19cJAEBZrBMjPKJIm3+giCf4lkW2QkDiQcZmTM9+CxgTcVmnlCrbbpj
vccMWSUi5F5IblSxSHJcDCdWi1O/MJlyRcf+SXwPowz0LcyxxvmdZApB1bPSmv0mlVU/R+Ja+NB6
5IL6m+3bh/9laP9q5l+JDbctfWIZExg4QQmMffxw3e+WNNNQ5V7oUTFGV3Yymtgb8kInOqgQM1v9
fU+fy/M436ex1bemKBpJckriD4+V6e7nBsZOiHv9flcP05hlMmmJ9rALMyRllr/1BFu6zOYGhjbn
nEWPxoGhA3MCCEDl9n3vjtB4Xe8ymg2nExPXE2MtSBgWZ7f6iU/cJL58IURUaXdvGZYaxEwnDZC3
2azQJCBe0dWfsAZNXehf4zU9YY5V7or+xtSLncibH4MlpYLFllO9VEvdM0HDGOXOvdvM9HFXHBbH
8ZgD5MPaY1Xa1hQLub5Y44FvcjVNL3fCy5vzWPar8TqtFMRFXTjz3HLCHa8U7TR5K7PCatyML3aN
Gs10xHIDPN6y8m7ya7zrj+pTMdulQSLf7HcA2uaWI73s1c5Nor1nUyo4SLetMQkN7UHVc8oIPKCp
YlSdtYs5Yi78/n3enBjFmhEubqBrNlElBI2T6vl8Q5/tOcWhLuy5aIQ4xUF2VvHlXge5m+YGclqR
5lOpzXJcQ6FhhAUTYTC0HjTOERKYaht2KFZRLixsxVSRVlNvPvqz9Ntwmi/cboQWpyieibAN9Egw
kdF4cwTuFn9QUUxR1Zfsr9woMLkw2N5jpUjvjytRy22tZ19A5+gIvEfNxfgYn/2OO40FG6fjiIAr
9KXiLomus/kGV+xkVa2wURrx7+Fyyld0qHxWMEupFnrVervctYLhRY4inLtpoZfpbzl2Pm/lUpNT
XFqLfItvQLGRn6QLo/BPUqt4r8rWiIlMHmwtPbRcjT+hRXuMlMwm4SlOMcj+WKAjrNwR6iWqUni5
iDtXxWV6z6wspcWsk8sRpZEe8A93/iLHjuEnJ9zrdgE6KPUYE1AGY7mmq2TbjqfCSPCMcJL+Golk
YSYxXSiEOC7tJjkRw0lAp972O7aNqrRC+mTPWGT2cs/yqyOYuXWsWtRQ0iYB1Qf/+RXry1IDh6S7
3M+ubIoMBXGU6H5yOOGr3InscH7kpMh35eqf/KvyA4yq7rtNh7jsDkRKiIvuu0vC2pj9muJ3dPQ3
9WB0+YoEIu5RhQ220MkGgKGF7uOac2NGjOL4baweMAko9QZwyGiY+pwV36gO4mvsLAaT79fAR0E5
d2o+5ljG37DFRQrjm96pZiGZxtGIFTmnUWHa/bm+LtbpV3yeWYtnSdIGGnt84/4G+m2/Eu/ETf1b
Vi7UIdEODGCdbCUM30Xu1g6mbl8sv+C86ZVNklie2YUP1mune7f+pRZHyN/QxZH2WuyEL7b0eA2x
aa3tiodIUsm/hUq3bb+1awM1OZJJa3KY2MScQ8NbY7qU8ZQyDVZnjCxRj/9L9/T8T2Q93CvSr4Sf
fWGWrdlfe8u/pdwBFHg9Gx+hmOhBjXQDoXaBat+mJiM6CEcTZqRUahU/qUvrYSv9Y9WdWPVvgxTy
DVdZc8l+FCuDJlCZhKETILMdTw1htb+4ZLOCLwqjYA4Urd+AH/2vbI7r6FiefZer9ZuDJL8RNRTD
0oKgnFov195KoXTDEWYHmTB8ardyr1jDJnQSO8Nj8K3jmY7CDdvaf2zLy8TAPvpK6TXfxDQl62Qr
Hubv44ijMjNyQzYpzs+sUZXsSqKdAJAR7DifygwPHw5tG8DpCO0GlU6+pbXrXssXNyciqO7OxSL9
SMD+qq4TdHTz1hkmCUZ9He4jOLoemHx8P8/k472tLvWVRTFifsL85iOkTLCklfL5fi3v79oZr7Fv
pE/2pblyIEkuGL/ZaCj/va38JLA6WGy0b6oTITAygu6iVXAmMy78mJ8KBjqXmJQSnLm43LbSh8o1
ee/c9jeh71knh3hHduMDmToMwreebrONolqYTdLukULWJCiNwFt0aVVYy51/xNIqcAeLvE8MK+hq
optkE8yi51tUqO7Szo7LzeAO5/4hOtoWRURBs4Sb7FQ5ILmjio/0wOZsVLonUUhZVBcBlOUXKT/d
hTXyzzJAT15iBV0XH0OcRGifmDlr+B3QjbHyUU3COy0J39Jh3obbuYM3H3DAxwzFPfYwjcVQX8Zj
4G1DbocXhcXmaOMsRjBiikQRxeqlbfVsA5EfiQB/AAMVtYOWZUqHt6G5LYo2+VqwsKJ8mKYN65YS
WYJia1EgknP8La6rdfPsP7rahhkiPQhCNTnpVMwtWUc0hwe6PgrTMw724hMvtVV+pePbAAisaCzU
K7TR5S7ZE6sEvYQ535t7BJbX54xJK4u+72IewbUjfHlu/xj+zXh7uS7syofQ2O13c8Mpf9m7yQl+
SYt6P9DnN20zezG4mneWchfWlegE5+HWV9a8sRld5D+IATWOimk+QXMFBBUZqqFNoIEUAgAw3OSE
WwW5rIE1CZiB8TK9GAxp25Dj2zJOec4R32IYoo+X8b2VLdXRLuXDZ6IEBEUxjkNjyjCGMclZiZ8d
7yhc9Y+wv8yJ2BzRXDIvNKUtk/RvtxaYeTXnv5gW3SDMCvyi9XRNNJHajCwjLj79wk9jqP/kG6CH
58MBdeZAbKIbHuX3TsRwh8vC8Fuj1K516xS1jSNkQBsMQx6DFZC9kQ3axHrNJWplRrZvhsunwUTx
G46L4T8wQicpFSsLRZo+/5D0P9QHZ5H4UI9KQ+cuoId/n8cDeSc4GHDDHLVvyLX8MH1BMuoq0sod
qzbuyaAZ/s9o4xtpgy0eyz3mm76ON59drFNuHkplNhJ/N7cKO/9qb/NXs406bFlM/ws5AAmQLL/x
v3zU03/NpzZMGxVY38Kp1/Um2IGx+v/kj8hZftTr3uho+Men8m8grRFBZjhhowGKX3euoSPQu1V8
9oQj5ihtOWGcb29dzY7v955XDNr18PCmQBiEL9xMOot11DqCt9biNfkNcwXTaB2QToaI3xni2wbY
DKc96yq+sGHNNFdcOoCWxJAT/Ik8XNCcd/3AOrDE7SAxgIkqtDlO5jvSVEeAieJu2yLD1cuzQlFO
DgAY3UPu1qCmJNPi9lELmB/r2H9qXxTH3n6BtIBUiVW/piAAL6TxM5GeCN/ZZ8psTYCruc6Wp/nc
CSHNu9VFXNojHietHn0TvjdtWSYZCl84nfiVnsyg7BtVcgDg6JcMpUE/XRoXIhq5F/eRXdF87fwn
agpCkQdLwnrW5exRAcencMrpnY7grenpiTgh5p/EkqU225nV7oJDNN/VOHNbFRuiSqCf4Tss2Xve
LpVx9KBaTottRjjgO3ep0ZZf6jWVjewW//gLi0s93UJEtrRPJgEqklBaL8ZM6Qkd9B74tPkgXlPD
jWjpdB/08ACKy88KvRkDk+hexntu6T7nHVjCb/+tfbLJSXNz2pA6d0mx8UTpwPbNDocqlsW1uxBG
8pueSkqclfqd401hxYE9SgQgbmHILpz5gxSaJZ2gRYycGNtg/QPmL5nVVGaGwRfnhbWak0/Z+2GW
lQ2aDF6GXa2oN99soLJB/sE11yxyTCnT8l0am7Nbbw0HgeVIApl6U9uUPbpOKxLQGJk5fRh3Gte1
oAfX0K4vsabPRHwEMI10g2eCIvdYXPPcVQUXcAHEQcTcJye5dyVGx7G/LSPLy6mdWSgoNjgUu33F
zHmcBeMdE1iQa12x6t24y1ZzXXAZHXEtUNkRwXplLjuG5mTTelGP8NfnB2nN9qjcyF+06zsZWYWA
t4zRXbGmIoWry7YhQ+OYsRSZpNRiF//2vogyguNnqNkNBwgMAZTlapNQx1KxGpiCvHG04dAWKz+w
34TmQEgJnov9wqrXuIC0aKEeIWSD6FpOxxp+DYnhGR7/y+6Iuet4BDAHMOrxdlNNRpaUGwqgr7IF
PCV+0vAsYKxHC0x5FY/CKj2UH8mZTZ0gNmzkTeLefwCMIvpRIrNWAA6ow934MlMO0bo/LBp0FUby
691nd4xzEgrvVfmZOdFaMrG74Ve+GHY3T+b/xTrHXkA0pE31zCzPElbNNbzwdhTTEy1QDki4K1z1
GLnxvoOdfxh2mYMHM3hKNCF0k2iIbaig+Ko+uDWHDy4yFjyptOcX+aGxcB8GvIlWywbO77bLP2eM
MG4IxJrG6QeI33gagMkaamMCdxe/mbypYktjJgRWxhbNZ0+5k7r16GIWkTRgLvboWXOWl94kETiP
4T6v1GKHt0mgrlrkKbjAK857AMvAux1ytb2Iufp1bFLAHwbJ0VojyaxlfE8KShl10wl7ccfGUo1r
oC8+PfUPj4vmJgrrWAWP1uXP6je8pC/IudkvgPCJl+eKmU7Cug7gDLPUGeG93lS/1YxLhC1dV7fR
tcAd56zNpncnd3/IEqOtUgcCxFOV0EHhg7PDe4RT+6YMu0ub1lR3iwM0IWO20c5ghwNRjj8405oe
cwiC2QEKcTrHN2TTfY3fscg9qEf/wDlWzb4a9AZxSeT0/c2HuStjoKIT8Jid/EdX6jmTXXWnOvgA
X2bUtgpAp/NuTbk1KTdSMLuGblYfX+GdpsJLnQqxHogO4InVrufcp1B6Xtqm8I3gVFzxGML2fMXq
MCN7z6ny7TK3372LHbtocRtgeyJTAytH/1c8j+DN31piNAa0iGvyKzC9zRlLmNKdv9fZvHdmVrv6
jqzvCqQomPlF+Fych08/csWVhDbRkL5rSpQfon9uDO7mV8Ff4avkgC1e1dFhyagv1TogS+XuX1gU
FrOJiDYnuBZh5MHfa7veBWcocHsis1M0CMU7ik7/HR8bwDfh2EImhnV3lT8VQJ7wkihmcdVeRG3M
Gf5s2g/AkzfJ8cS/OVqojx+8RnOqTrOXsolh3+rQdzH2pcKDjzLc3s/Kkf0Jaq0ZNDAXvQAyz/W5
h8Zelx4YG16CJ5cdhlcMmw3tAORTjGa6/fqirY6ZMLiDE1OD/aq93lxLhkIGFrQHjjG8KCx4l+j6
vsANIIyzZQXPyZJdkZIDN7h8Lfmd5fZfwge63CaOb/gsnHAXwEYvqWcCKwPcwpuykt/xsrCDU72Z
KmQ8xcjci3QoJFcGlptmnx4WewHzPNCvghtrE9rVuThhaXeMzfI4OMpLBjBEIGtEG8mdH7Wl1TzC
O7dusCa29pTse4wTXUxwZ6EF74WxPGXnyRRXmRPi0mILUDpUFx4eYxYG82eZxQOtUKq39+bZ7Re8
W+Dbn2lk63OqQSlx0NigJBz5nGnXAz27Km6Cx6C1nf8rMXRmfO3iAx2WK87zD7OYwLfQv7Rod4F8
IBzSgqE70CcQUV2/T7K0WhwoMePyY7mebVKWT7aecst1iQLimoem+rV48VxL/PsvSwQXivgZQaeh
sr9XO8kUqdhCKiIskI59Y0UgNSNZFfDpECZhNYhQypHpbEssIHRC87hEZh/VCd6nAORGR010IsYW
KHnlj44i6W2JkiPTu+Nc9V1ueSXIsohdpyyzW38hJ4rXCbMJCdY2ysYLTALiP9IPnLEZvGR6jhUf
k22ImJdmJ6zjj3YFi2rxh/LTNZ6lbTCa/YpKvWDp4xDZMWkQA1e7A2ETUZbtxE/mur8DVdXWv2Xb
iSIG03x4euNqeSi/ghW31pt56gNOCLgNcb+tnmwFtnvoc1axxDvVIu0gvlUPgk5xQ8WvmHV7eOCK
hOx5tvZvMDqE7eLEVABDWO/JTvcRx2vtBLHsBM311HyiZDShu6eJXXyxYhMQGBkdvgAn+cAOwk6z
WMMaUvCxCxmEGxSaYrnzS2M8UWWrR3E0hgDKP96mp/GjvsyP/aZykngVKoZKZXurHBaYQ6vYwmb5
kfirxX4GgYSdmfHH+1vAw9yEFLOJiHCEvIaEwmDMQtWLokLWnNFZmqwEj0o1hxtYd3WLbkuS4iD1
MvHXl1c0Exrll+Wb7fqReLssMFXqWibGPIuEiek9gPi/cGksH9EHDUPDifQdVBQLqzxWexQQHCk1
AaEaGKGiuk1/mi861bBzov3y6V0qSm0yiKpVk5rBzEVXTD3p9Zus2Eczd/G9+I4RhvFR8SFuVZVQ
ThcYPXzQU7UP3LaG0VoAXM0OKsVuasTHHkd5N79EbraXuTFbQ/0Sjux0qXxI/c8SDovMxaXQT/WY
8m6b3l1mZ0xBe9n1ArsEaqUw/S3B/+7UEBgvUmbkjLHMktnK1f8eYkvyGHMY3D6s1LhHprnbF1aJ
wV/stNUdwzJ6dbamknGaCFsWl1mG20yXwV0ZXoE1YfECIWqXbxrHSJ68FknLI8+ztHS49KzVz1S0
Cqd/hdkKZQ6EbDz3jICcmc6SUdcgOcUiBMXLnPdspWzWwbQB+5fRbX4HBwd87qBuwhbmH/U9hqLq
u0G+xVydzPpAIcvOzZMd0hNoVKx8ArA+JD6Vps0Qv0eUQQWzjPdUwtLdMLf0DUTIAXtVCVEmYmje
34bmoK40YNPOJaInHXBy0IGlbZ8Fx3f78ey/TXlYl5AgFmuptalIOOA0eYgelNFCFwQK0W5FeoPI
pgIYQW0tTR9/KVnxoehXqbDphlOTn8P4IKW7tHDlHCI7aU/mW7gJ/arvjgilNdAuMMgcYGI9dDsZ
hx1csTTIYrdRY1yTuZQl1GXUQhQJCqeXYQglO2W3ZGkhzrc6p+MdwdXbLgXHg1Q3IsnHWsfExBja
XfJQzssj9KS2gRtrNADWuSsIOoVRVthi/oWdUD1s8ViCXcTCjAtnd128uuMfsN9OaP//cP6/f4oy
q/oiJZn+f98INH+ajlTw4fgFzNTIXEwrr3fmUrD6e270FoqtNuqx89LlStNmVtoyGItq7oRCYCi3
eCMjDP0exen0SC1g1PejOF+V1VYTFHrFv6f+vim9MwibDaPtv+fEd8a3kS+hgZy+LHGT0spy6TQK
vPoUAyhrNoQ/Yj9x7f+eq6ZvlPHk9TJ9GWtkbH+P/veNv5/771c0ZdKhCWHXmKimwR7/XjbRZFa8
6eHfjzaTZjeMpHhNfmJ18LGvKujGlRGiSuu5MgcrLkLNQWmf257fOCMcICnCb2HoF6OJ6294jdtx
V/njafDw/vM1zlqeyvPDIkOqlgRfyE/PsiJ8SbOuwX1VUXAFIzAzHlehEFkV92uLn3Q2yE6QE49Y
JA9PIJ5RjZLBTuDTxX43OO+m9u0UEzEvZ4KwJJAZ2wyGwXI0M1VBpKWZvDAR2SN5kKO9EMaPtMv7
VRdSn6I4YetbsG8u2hDgqm4HF30qhgg9ZkY5MkYPWhQyq1FTLM7KKsr4jHA5xppTw3ugYTTaH9NG
EjcoQUE31PmPNgOL12S7IKlnJJBUq8YnqpBaT94UHG23wOcJShrOGmaahECWIfzOOWyLusMGe2yh
NdY9G2FcM2zuZwPy7eDRRdI6h506oC7xgAfwvi1IzCCOEKWszQeSGXOiX6B8lxAvl2gFsZeLgQIi
yHRdt/MX0m89g868QMBHNLf9foOXFwGGKNJb/YnS+RdxorGZhHPUt8R4zVWYCQOmHz7pvCu0+sQM
Au3h7yjiHmyx4AmzgjgWvEHoWA9pANkOQuCY/eD8ElnopsMhPGPi0NSwxaqONiAafXNQ3r05L6df
nwI2wuAWVl129nLyJ6NAOhGLRcK6PB+3apBnTpbiwzmrk3Rdz1/D6M4zAU8f1sAxJyWYj9yqiRbX
xRDDljBtH94sKFZF+m8WwXwg34imaUh6fHPm6/9j7MyWG0eybPsrZfncXo3JMbR11oMIzhQ1jy+w
kBSBeXaMX38XmFkZldl9u9sskyaKlIIiAcfxc/Ze22MW0GN6iHV6Dg2pM+dEkWuklrUmK75hM0xW
+jmpakQKpYtoYVbsyFPnnfQwtTUC+8OL5uvJyGhKuTrKY8ihU4y8NuUvCi16mwaQVyLQCKzPymBH
PgxFL6fa3jG7ddmP405NM2puEj9FzkzRtMvnmiNxrQ86fUjCEw3wVWnKYpa42Y9miJpj5QLFnumJ
uPHEAl1wfgQDLkg5Wwx5MmpX550lsPph5eFXYsMmKDKubalOi8rgkFX00Ixa9KfZnQ7gyzlLEqoB
K2nfBMkNcUUHrVYMiBrLFoSFgFxujOybrHNaXU3y6mD1JoILrbNTPUBXBKAsCvrKPVNVjb5hmHBp
S0zvobNC2n5VCpeepSypcknsJkr+4TbgQPKDnmaEEbp+XcGV0zPU38WPQaTdSU9ZuS3DXPBSVORx
Hm9tcm4PHSVNEsCUh6maAl1TFCwWOkOtQD2faVushZILatlnJQEq9tHmDegXylbecZj1M13wkER6
zM9I/PH2nzpQf1c4zAl1rtK7IfwWt+NBt9B9aYgMWGLDnSXd1WQxhojTgWB1EC5pHL5GWDyvSgew
BdiPLW7/bhU36bw1OrCeLTGC9MAY/vdgzj+b2YrZAKcvzTw/W+ntCMlkUMwQxxQajd5xBEeNe5UJ
mlglg88Y4naeTtqdY+XqpjTYwqTjp+Zob+PIZ11Kb1pfgPlB/dGW7O0PAaj6K/AZN65Fy1FYz4Wt
c62+SIAgkLPqIbbNCzS4srkfc2G9pbQbDZNZpUMvOIQ1klniMFBEGAQ/XTmtC0erj98JNEvWmOiO
Zhs5qCJnptY9A9IxxJYQoBKJp/rO02EvETlyLE3GxElN5aB0CB99XTabQkw3hprWhk2WZeoCsw8a
c4kILhC/0zN0xhLX/hjPm25usN840U2hh8YZyOJrY3RPJTmpZUdGuRo1tvHw59hotdE5r9iASob2
s4QArqU029nNOUNV8XtZ3wwR3IsgZE5Ri/SAFpG0mmMkqS8SjyG5dwpYIkv3VUtpUwZ5wgAfh4Ke
TGpH0NJa2NmTNy52Bbt7V24U7DWHcniwPzI7/z4p+NdyHPoVoNofZQ7J2TH8NEBaYhh55GN/02+6
Eqm5p5cAJCz2S91AS8sI7e0cdndx1UYk2HnPVrnERAOopLmO8ijDoOta7uyHHOUo/QCc4e9h4jwU
ib3PMLKH6A0LDdIkV6NnrbufhvYZSP3yEg+BE3FQRTYgiim40hOol2LKnmPPjDYRcWYHI2ZG0xTT
wBgHjYfu0RlxFadiVk4K6D/FdMHgo7dFhwRaWxHQAAMjCoNN38sbkqsQN0urXHsNuBI9qsj8yYih
yqcdyQlXg9tuHcuYySaeETbMA6CQnIAxaB30GJ1JbnJwjDFjDdZfwtASX8+JqAk55J2EIIBpaVO3
FOJWzGfqaSrHloB2RVT6ld3QXK5mgKZiovdlBBpDCCVfMo2mQe6eZiXmtVWjniiHVqFcInwJUj3J
OdUhkGEGG4sS0sux9iUhXf5KBrD8AmLMAnZhZD7FTNDYwiA8GZAshC5dQ3Nq0o3T3Jl6JdYRUSMU
y2zsE4uuR2uz98O/zeyAwVPkeBMOxIwZJsQr5od4Jfr+qrZbyHKkVYHnkucJ+hu6Vm/qmcV2zPdj
x1oZLP0APTHKpKJsocPJZBczaNfHbBMHCOQJQH/RXbrLguN7rWiolQl5BBgnn7ysdf3AzRlyQoCq
lZU/GEXyLOpwB/xSMepqB/rwbEa0wvC7ENNL0Sb4lriY5I3z0qbSeM6t82Q2kgt5tRMdDcxJS3Fs
qfKLd5wtu+u92K4cXqfO/Qyy/IFIsPkM26o9DuGeFEXEl3Y8HKUBC8X22NT3OV2oxnNPXpF/kwHJ
KL3GFL9MbsfIBbI3d08TRyAHK2UN1V01tFucrbRemTQmxPaucmqvhRmP94b5U25brySWbj2BiC1x
Aja+BKtcmVqWoUbTv8xUPpdNDTOg0tbjQKZmgOizZ/8COgxeQKVb2yJFuhC19yBH9ySU+XqMqMHQ
660Lw2+VE6rkm6H9brZDze5LrbN4pIklinNFzJ7dzBjGGB5UubHxhC5uOl6/r2TYQFQiJVNEb9Po
Rjt7oBsDMR0SsKW0XQjl5Co3vHlbO/26J4iFooXJtqVlW4CRyT6I54PVDrd1Vsbbwoy2gAa4Dkao
+MukxoYUd5gVly2QgEZPRrze9lymY+8cDvq04M+zqyYp/VT03karGNKDYPZJWrVFDi0yZLwqbYyM
mv5DDuoTljlPC2+RQU9H6jvesOopyGd3X5+8UVkPs2Hju4UbmWNJmylOtvNzlMTWBgf4vPP0A/BF
GhMBRy05N6chkgxTagEhDq0QqXf7WNKlH1sSOOz5tgpzDLcTVtJWEgKlJrS1hLjMs4PuargeAQeo
gdlPW9v6yptQQw7ds2mayT7L8luECKNBxGuNoL7W+agJjTXXmmjAZNFi753a2U9OfbRGK7yvgPSE
BnC9BqmiC4RnY9Xq3fGq4ZR7HghptiuerLb9+F7Ia6MibRSr8BqMJCOgKWYf7bxEunxQGcjmjtfK
25SgJsyDlAIyfZxC9yOWvdyZkwnfoFD3OvnIp9xiKSvIDpWpIEOYNxTuCykG/T6S1VtD9C41Xfua
GzFzDa08x0EtEQGPB6D7rZ/bxF4pxbtA6j2bkgxLE4ECueZXcX8DdHO60rd16Gobt+xXnqJyqgto
4TL6coacaJHwI0jp7BB2IdcUY5tCVROJx/o5j8gyFaTCmBtLr5AcVzTVOna9LP5efad5TFRUXLbb
alH2Epe09+BNrEicqAERXskZLKQMqT1bHCK1nEhqzjErujGJpkmrrz1ZH2stX5et+1YaXIeHTGxT
nd5RCWmd3S7Nt2kStw3WgkfoinSL2rd8TEjUMQd0k0PqQHd8rdOj3RtsoaFh2XBn6EsRB+wUOV9N
aOe00CSkL0afJs1mHcdINZqY8NL+U4ODvRKq4C+9UzUe6AFLWaRP4doG23019DEyxSlMNkHAVm82
0weSbGPSWZnV8mmUq06m6z4jF0HPmRixi6af7xLqw7ZjTzbjrU7+ASfrhviZg0A3MeaMh1yGFCa7
VCTMYPq5aMEZGPacyd59W52ajOSMbum4oRXk5EHjVOWEwAx7szS28DQYK0+RuqOn8CQyHd9GLnbg
URZpcEMPZOze066AfWa5a6p5sWoVaL2Jaa0mc1SQtBsnxNLSvrPZDR10eTdoDMSS6TkJOwgq4G2c
SM82eSh4wzjZDZI1hxepC2sVLez8yFv8su0z5u7xaFTorW6sovCOAP93dUbEjh3LaGva413f6+y8
G4qZwExohdbu2bTpvYYiBBG/FMuEYFD3Fghy2muO89x3Q4/5rvfhNl1DNyo56qK/Jcn8mj+cnN2W
DZsYWjzsfX12tOQ9NckPaCXvUEe2/JYUV99y0ntjRD3emwppycT7qy2fe4Ce1CRC0gi87EWzYWNG
gpR0tfgUc9Kts4kEzrwWWwhkzPo05i4jAaEdH6WlGGzItMmux6XP15KB20Qf3SgPzaTSo+e2HB2u
xVinCXH5IGkFTQuizGRoDQJ+GEyHtJZ7iC5YtCP1GWloKhqaA7Vi0+MxVydmxdccvP3FwLtb0ZfZ
hB2CHRUz8BYlmwu7xrU1TWMD7pzTOG1MdLroEe3aHq6j0tlUnhyWVgYebwNRXGwE3doeYf8Hs1Hs
uwZ9HQE/BbttazWYqMnJgne3HRqXBuGjLC0bU1XzY2LplV40nfKOpPhkamxEjKiPBk/CkguC4dym
0a7v5+tZM0Couej+xrk6ep1q/aoJ0A4G8Rp6413aIL4Ws3E0l/GOtFiYrLx9tjOHEZzm28PLHIba
gQC4594yEXP1rbME1NtXfJ7RzhIzqhiAx+tCgoArOoxSCu30NHFc52JjSnwN07OZ2VhRtZng1Qpl
VcvlIOSoH+ZSI943Cnx2wS9IMyqtMT7n+iEyYn29rPoOHygG01Ubnw0SxTEPxHclwo7KQGFYTfWu
TcksBKL6oDU4RMDJMpNdZ3r2ksEs7+e92eKtEGZ8pCy8o2MyI7YYtoVm/GCh/Irmul45hPUw5xp0
zgDC3lpLXDXKZLxmEDRSuCXRMB4bWtd7JLGSk9DmQHUYFg7s4W8MFhvMWc7nHMdoQhC+d63Gbsce
3nBQKT7EpjmR5SlWEYrquirGDVEgzDmEiu4m+8MN77E4VPSkSPjtvLUzGO+aYpgyLNOj6dUZ2LkQ
/fIOaK9dVZAFrdegxFuKBeugKXQeWRd9UxpNoQRmQAIwPDYGyqqEIWVb16+ccjSYCGqiiLLeGrMb
rnQT4almFwYyd+3DhIQ/N8w0lE2qfYkUoHWR85FuClXrK3Li4nZGqm+UjMrKZR8r2cLp1HDVEJ4E
xgl3oAUyZvopmGP3AaDZkcYFLUKaX6EZ62en1P2SDF7AXUg102osHmZT+3ArPfpgb/MlSS8gwuOx
IBKITJj2i+vbW27Te5EqpMq6Keuu2dHOlGM4bsI6huJrocvadwMX1NjCzNt2tNVYGk45CheI76Or
DD8283orQ4oYB1ZDYw4bLl2MJqzy4AwZ6Z96/xEYSbUyUIqXAdXJFDQBrut+FxEEtRldlrdi0r9l
gfdUwP9emdllsWL4FIxnqMhvrt4O29nOWyiC5MuqTOi+HWslgpz6Wz9Y5G5ylpdkba8nApSPngcu
NaFuKeem2PR6cM1ClxyhD1pXYVXQ3HD1x4rQHriao0DqiSlOdq9cvOK7dFTTCnLvg+uEJJTPAar/
un1yi4IUu9ryx7LGllqaDxZpJFeFbjV+FlZbR2hii0bVqLA/BS4s5lSjxzOy9hWj1kAd6QGgNtaB
jBh7Bz+NuaDTbQOCASIXJ6cZFKxCuYYfgSpJi0t88mz1+ogVxVXWXlgQv0RYrdIi8XYmtcUhLK3P
OBfeTZxUt7OGqXMwzHHj5ez2ZhfHS15QyFv22k7kJiBCuJ8UM0uvUGfzY0B4krPwk76Y12h7l6Cb
lqlD8GIWkK9mE5F+zzwjSr41VencurSj2TVMV3bvPHuI73KsfnherGktK/GjsLoFSGWzcxM3Ttd8
hTTe1mWDVmKozBmmpsXMkWY9ZNFsvXTtS7K5NiTnwCCNQmc3BNMZ+DXRyQ4zUhlMFHI1xYEDTg/a
FhqEyWDF0OlfhXNjIGUdCU3purcwFM9J6UgfiD3j5ap4NaY53xkyPQaEda2mAfuh2S0iS6WWREKm
ugMLaanTbDbb20a4oBjCnD5HGMlN+96Rktu0E9OkecDUYZMq2LRdy8VKEHUMGc3Xirn1ZVww259p
R4xc4VaJ7mW7xNCcdW3wrpIu8ml38t5sc/nmCTRWblK9J/b4TVPibDT2iWvt7cAn+1wF8jBqZraK
SHM+JC3nYJ7BHS5eoSg7u6CBIyNQMxSndMDInyB9zwcWf4UtiwvJeMV+hOuzXX9mYUFBqrvIi8uF
ZPjffxlNzR2wZgxVCwpx9GSZ3FyeHtaOOzGoXjYRPUGCbPyLw29PWp75825e2zARLvd/+/Ly4//t
4z9/fO4bXtfP+47LhHEAzD384J+M8EhARYyXm8tXlxuxQBKbBT348+7lq8v3Lo/+fPJfvveXu5fn
BdBmoNnpxFhPKVZhLx/zQ5BW/DWECf3zy8t3L/dnEgQpsnJoH4ZXPrA/AY653HB04bj9eV/MwT/v
W4vPFh9N/Orks9yls1h5hB4Z8P3TGSqjmvkrhdpbAYkRFWnywWhCy3GZnuY9scSRFsnDHAWuT/Yh
kpXlrqrn3x9Il6c4tsXkQZi7nz9wedrlrqAptCATj5dvxdKyDmQt4WTrtNTCvwy35/K8yyOXmzJv
+MfZdN4nsYlx2y4wdCXLv3t5WBnkLJXG52QZEsGw1+NutdEKxFDEjhQOULYWWpFTM8wPMq7FdcX0
10rUg0oY0PTN1KwuUNjLjTEuxP+obGb0jTMKEagzTqm+RoHWonAl3c9EJzCcC7jVMDGL2pZxoRCr
FOLY7gIXvgCHi8sBvkCdfgMO5wPS7c4h+r0JlV/qPfaGyyN9WJAcE1TF92ygK//z57I24oI6dTYg
bWxx6eU3XH53FYqFPAJLmD8n3v789/LLcy6/9rfnXB4aFZMUfShwhf7xotI/Xtnl2ZcH/uV3/38f
/vkbKjdpt17X7n8+91/+zTJ2d3HaHDOdAhhmFsufmwNSkF7iR6EH/xnhoqHjs3MmdUppPYOTgp7R
g7T0cxHTuvyWElOwc+qAqUAZ7R0iXPZ2BKlXEFE0tClzfBXu+qhfJ4rIuRDdSl2C8gKx4gee+NY3
2g8bOumBmCviCjNK/YbKhR2nZJcNqUDYNj0xZpZGwM7TK8wRAgwMot5rtwGzD0FayrpVDY0375EC
rDynA0uaV2tIZzWCaVQa+FXY15iVGNb3RYPw02UvAi49uWpheBT59z6Mxbqp0EBRC/hdOt12tOh8
7PKoi+zyUdkMEGqw5Ch9wLrQJfMpupl3K/yKcWaF+3rUHwynuKG8bQna0RAixMku4xK865f0JQXq
e6WzL9OCGDmVi5+r7G4JOeJiFgfdedQZLHVMMHWTMV23qMGz0Dv05Tj5QYppKxFoieVczZxaQHEc
tMpwPyaEkm4lmtuS2WKQ3EQBVPl89pDQ6OpLhqRFzuTk+oanH8to6JCfBojR2+AQuhhANMd7WTK4
FHMQn7AmHEQdih4i8uxZfOsWYH1TtB/awjjOFINGyUQ/TW9b8njRBBA+aEX4dQPUoAbDtaMl3x1p
fjPSDvNsSzPNmvSdtNGORyXCgPKmT5Ebgo59wWUAwtKFc9IAq72qXfqkegoyPdHbGSAH64OwynFf
O+wdQmawqYqbozOIM3OCplePtUZdrLMzVQUMk6mNVwyDz0OqnwbTlejHiGlWbnktlEkAkQxuCML6
KOqlb8vLERzCNEcMcSWSDmRggTEmDYofThYfswCafBHW4joq6KFxOYMpFAvek8w4h1BGTK1vVk1L
O6BGAjNVoQE0Xn/VlPmd/IldEWKu4EevaQdwwkTzbS7sh95uxlt6jwZ5ukvyI6Nd6Xg7MMubmmbI
QVjahGsKeKfusgsqPHF0gofU6uWdyowf0sDFH2dPIQUKjvoC3a711rcauBQ1v0Q7EZKOoM1GsrPS
Rddrq0+GgcvGbxCgzdnrqRITn9ll6yphVTNzfWa4Qs1qFoy0kcC2haP5jLEI+kudz7BvoueS9lYQ
eJUfDfGmHgC3BfR1N0FOsGca72lmPhm1FcAKJZLPMwWtzlI+6aU6ZbmHBs5lEbXyAVudJXe9Gbk7
VQXXbRQ3B8sqWEfIEaQlcK1hwhrb/q3Omnet4hXkFSLYPLirSv22jUa2frzfvVj3klLQ7KYvPbXF
dRPjEzBaWniEGqGmQYeVxsjAExm8RoBWkdRqMHUiQj1yPMAqAgE7k+NAGgQg/kB8sl1DUaHtCw+D
b9gdLRR2A8aetgGpxHK+MQdofJXIQzS1ef0BopycK+i/PsEe+rWFvk2ntYf4JW03zmwNDyRBozJM
EMrw3iJgVpE4U9MD8NMR3U6k4zlxeOt0XJNDxkKWFYeb0dTf3cTTUMMU6C+N9Gmy4m7bpmzD9ciR
5z4KPhUttE6XIDEM5F1jx+uqu+Q2Jn6L893EPRt0nN1j3yOLma68ns6UDBFN9eSaynk01pWjhseu
HBhbDo9122poS6PvhtmZq5pmwUZJNL8jgU3U8PxSpsRoXLrFiTh43qrBM521uYJ3khhr0d/wEg3f
IE4cxSitD2ts620Bo5IxPkrYkczuIhxAq9uoSRFybGch5HpIMFVAA8pTlMZ2K/O9YQIWkiK6IUl+
QKO1kBCY3m2CxF0w1tpNPaMLY1j11M1Eglf93dCS+2649D6mSsdeqIXWgeiTzwRSKo224mtMQBIO
TUSWWK89C41oceU0eJAkpEwiGo8a2bm7sXM2PQmQ6JFMGjyms2BAC8wW9fgwKgM9uBXTLRb+bFTz
USGuyQgBvV5EZhy5TtnHp7Sa83WT5yf6pDeCTCUE6LFFQh6846l2mm2n0P8P45wepoYP2pvbsxXG
wGmqPqCNML45KRqQbBxvUvr2h6FisJKTZGuMiYlpuPT22pi+kabkO+P4ltkM0zU7ue5mgT56wmph
G1iYtMZchRIp/NRPp65JskO9mYb8Lqt01tTC+0ZyKs18hcXXbp5Tl/RLDuQHm6FWMcdQRG2uzLlw
vuzlVLUNRjhpfmoGTiB6dlR78/gRaPV50KYKaA5/fYLjXdewZLs5FuQ6etS9VupIdb16jy4nrxEi
QAHl1+WHwQZux5gZG9TyvcsDM0mBm5pk9LJV4dGL5GsMaJxIIK07dAvBZlhu9CHFTBEWT5GIokOU
N95hssbXSACqaAtzOuhUe8hLuGmEDNcyR06QoIM6pjW5ZrU3+8bSPQxaYzsuewDNYV9Qs48kNFPf
kuTCt5Yb44+vLnd/e4nLD7Rgxw/F+vKNnoAhdh7LK3cH/VGkGZAfh+g+F285usiXfFTHirT1LeUj
aQLDEungEnVN95fs5avSLkxf9wQAksbbFjAR8+bNDNH+6x46z0tJf7mxSJyAgMPN5W4kXDrobNh8
Sy1ZW8F7SKjX/NuLMtt2IPpoau+i5QhPLa4HKknnK5uzhc0lm4hLPsCFyf5bUsCfv9e7HtdNG4PR
Bf98ocgLUVHShmaH+jKFJt51bOiK5bP8edMuNWq3wOg1Js4rq2bYubsEHFwQqWEasmcptO0F/98v
GQDJhUV+uR8v8QBzTTfGy8ydLXriDS5Q8wuZNW/ue+Xqe9uBWOQuN2RBTgwVSEgctGEhVQGLJVMA
11lTyuvIKVkglpCCaQnou3zVLLl51WCXNDNoxYYL5r82zaUWk2w5uHd5DZevbLa6vm0h4SIPrZLE
NqjW1Q/o2PvIDvayhmZipIh+wyrCBJ/p5KhF5v0Fx1/obr2NEhcoW/s2D9R57PXyFWODmo+w1Pwg
FFh2nNYknkM3D62ZNH7HNfRK2agPHIOlckEnw7r0nAJaAMSbLICmUCEorZjWTa1lrMyevQxzzNsq
COKtnjscTh5b3rUiKuG3fIGFetstN/oQIKafSX34A5PrFLG7wMrxLDVucSx6HfuS4IIG1YsAuWRM
YhTO3NBf3Zdq1rfjHykQl/f/ctekpZgRU7Hj7Q4B6C2fwSVm4HLjjTBUXLQCq9kTKHAXKr4RmYhK
h23ZoXipKXi9BfL/86C83J0SPOXlNAd+17oPpjm8VRWeun5etJKXMIJIGz9M7PGs+85+GKvjv+VW
30aWEuPZAEY4e3uaO8A3Q6689KyBT6bbknTttYM7THufvyI2EAltwjXyaniOa++x/hCP5ZHRFEHK
uNO9pRaEuZxQEJOBtHJO0dP8Bl7sa7xhYhE8RY85Wo+tM0E4XeU/gCguJ+W4pe3JBLHCl8QoAOy9
tWYIAt06ARzJNPy1WIBjIEg2LOrzAzzpZgD0uum0LVTHqN9p9/ON+iy5OyEbJNBnXYI4Ygb4ZnD6
6j7CHPXKP2Uzi0P+Rbz1PWY0hoQ5bnCEN/Yp/tDZxWBP9fihGTkDfmNxxDulkjWVczNucYQY1iaS
n4hhgNVUgEYf9bc7AFbr+LZjHHeFzRihxaOgUyo22M6TBTTlnqbP8NY4oU4DXLDGHwuRgAhw+6vi
cpat7Af7S56NB/FuHoIH+vHUei12LBK5eMeiEzUDy4rxlrxMN8HXiDf8ZYCBrbbhSY/3FgZ+Ui5Y
tG02khur9gVTLOTkJ+Czc8Wm+6p85TjAAT8znWBqdMqOyQeOy2pVEDZMBleDowBHLHoLjL0AHjpx
VceMsFbI4wBFDbdUYqwbSOK9uxNqi+34EdZX8v67pzZqQip/mvB5k/qU4xapd57zILLtv+Dab6lI
wrL4W9Hlt2VcqPbXXwwXnjt14fL9/devvyA80aRGOUFwMNJUXUqbxz+/3cdIZ379Rf+3qh4JyjF1
jJraoRJIVtbpD3Esd+lHdwjvoZxm6BY2WnAbO/6Ub2krOif3ev7kCKGuRaOXLWyXyfb1TRNQNhE7
u3BSk3AbufuguIXZOVQwVH1TbIVnMGOnbtgaSP5eIZqgDHyef0D32+Sb/A0KxzUe0F313N8l9/lj
9azoOKwMv/meHCDWvmbfLAwu2/6cHbj2o8PUOGAx1u/M7cREYuvcsZihNdghm8FOjXwa376JsYlk
o2FFlOcGXnHnoyydLdxR6tm5BsM80s0+2f3a6zbfm/7LfsxP4HijHxgTMDQ4P3BAyXllH9ml+QDT
3pIPxJDaF31r5K/DA4OFx5oPHasNrGIe4ayG1yCQ9SMl22OYDU7yjkNWMX68R2xWvyCxcM/l5oxR
Aq8uveGM9++AJOrNiSmyd9kHWv2NuDOfoWBuSCv+Pn/YGLvNbfxIrGZzNl5dcx2fur22i7bWGV+o
9d5WK+xTa6z36g4MIILn/KWELILrBWXTGrkz5kjOUwc3wEeyXsX7QoJrveIMm24WBMCjqa2+AyaL
nTXVgU+ahL8DZgnskwl2hIHw2C3GiyM+BXDqa/2eYaUeUemcaJFDF1/oDRy2yPjOk0+V4Yt6B5Fh
z58Ybsxb/SvP9/Vu/MYWnJfKBXwrD/XbdPTe2Fduqdw21OY7gWPIX0AL5zf5jpIQhej6kGzd9f9y
5C9w//9y4NuGplu2Y3ueYf35wAdk36LoMoaz4fZnPEuRv6wxHF5PjvdqLApTUoL84h3bDMomjEZP
OJLahfi9aJX/lxdDEMJ/eTG6ZaF41iyyD/56FspEjXbj9cM5NugV8r/S9lGxJoUFmnOLw4brh4/P
juBH9lXhTaVuQga42Cyf8I/EN5eX8++f438AFvx9WWj/8Z/c/yyrpbKP1F/u/uOxzPnvP5ef+eM5
f/6Jf1zHn03Zlj/U//is7ffy/C3/3v71SX/6zfzrv786/5v69qc760tSxV33vZnuv7ddpi6vgr9j
eeb/9cG/ff+/5V2QZfYvn9zyL/z+k8uf8Osv+3L49ue4i8sP/B534Wl/16Xj6JZrmY785W/D91b9
+ovw7L/bpHLrpGjqnmPYy4dblI2Kfv3FMv8utaV8s0zXQ51hcRC2ZXd5SPu7aTuepNG3xC4sP/XP
P/xPH+DPD/Rf13md7Iy/HGKeaUoLrYXJAWY4iKH+fLxPOfl6hRO7lJnpy4hUi1hnuW6BPXVL/LYW
JM8uLTKsJO2pjWdAEJWEeDgZ30RiwlCvp2xLB/maUKn+VLnvUT2hT2G8m8ZP8XJ1q7If5PDGu2ny
vkZU5A2roAWdtJt6sXPSeFlf5vVIpOmRwfwp7ift3A1PQaOl+7xIKToG+DiaZt5NTnUS7XiYKnzr
cQibzi7EsLWLwDukg0tWAPVoozDzp/nWCBv3FAJECJp+3EuGbxuCDiGlB5biGmyuBfnYKzbirHep
g2cjs18iL9HoMuQGG/+l3RTOZ+nofmLT5gkqy7yrC/u7Y2dsPaL+e0wI4Xpu5Cn2FPEPbvtUj3O4
cbKWaw5dFPrKpjha1rRjhPw2xKY4x8x6+wFZmRyCbVDo4xOJ6qvKhEhtdfmH6dlHhkm7sJwXL0uh
7XUYs64JcNjJU9pepZGgiXEPaMU0wjzhzDcSO1ZdQe8Q6Ff16oZtVREjl6w9tKE967g5yfjYVETO
uoNhXHHizxjVzZ2V7SeFUaLW2+0od17kUGCB/fFIb/TdaPqwRWac0B9pyAVA9ZLvdLb6jiIbdsvY
FO9W0z5NyH/XZAtu2yzKt3ogYcXm3apFS8BcAXz2YNB48HqHBMghBUGDZZkm1aGzTdrG832X6/Wh
5SpkQ6HQpZtss9g5mtHaMHoN1c3gQi7oqRIt64dpFkczGNSxEM0pGQV668Hd2M9kFYfb2Ruvs1GQ
M55FH9aAOaUxtINFSBfFvjxbssw3hYzHXVx+F7y8VRdq6SZFuI6Hf4mlBdEQz8hheyKs9SKQewOv
zVBrOPEctL6JCTeBqDDlz7I1MbfJVd87X0WJwR2BMiVHGHzhUxp2ZsrCnIZuTE8PpAMZTAqjvHMn
ix6UINvAKxlKfePa/Tt50SQwWuo6DWeqekpwAq0VLY1yLxm/H1FPrifo+CVz6XK6qcI2vLOTndkv
7fyGsSAHGMRty5eV+yqFOR+nxvV7YQT73KjumqY3rzF+9KdE/2E1Y3YdCdAMssDY0QhYFW3RXlWO
1Rxt5jdHzrjRp5VxzK2q21deU/hKxS+dXQFMSemnRE5un7TyU4xts6VR9xZOlFuOmy39CmL1sNsb
WCrQ2QenRlSJH8Z1wFE3vZlu7iKm0kEYSXEz5JbDqY3CHxNpEmn73NX8rrcASFrFda7TtXRtG/QR
oal2hfWZpEzC2F3lwIwLEDyl3YrWgdxJVWOvzD4K0ufg9meMNIYsZNqevqrMYpben8MRwv70Hmcw
s9sFKx659w36nrU+TSCP0DAwyD9KmqrLNKD3k+IdIWq8G5KQjVJu+rlhZGutbO8yY/5hBbRN0vwY
xv2680A8oSr/7trh3i6FREFeBX6AXIgt6iev2/XD1NlXJTstuL/N2sXcINkDH2fqxnKYRr/s2mir
4rfRNuniQ6Bp854PcHbXoxY95SzaiA7VQvssqWsXfRqKs2l135TI/+cAfqa0x/Qs7sNaYbUsYnJp
shsEwD3kdfuzj+g/Z3oSrgMbhrPsKhzAaWfs6Wswv80ou/8fe2fW1DizdelfpBMaUkrpFg8YY8CM
VXCjKArQPEup4df3k3orDnVOR/cXfd83DttFgQcptXPvtZ7lpee200VuntU7MUaU5IiZCwwqo0d6
QiruvIChZprhFFcV+v0hJHZ4NuJ9QFDbpi9+1ouWtHtugxqIIZiJakE0y6mzyxEPwAIqe2aeg/5r
ynReWISJTsz+dvbaN2/i+BET77Lpqf26Rf4oPskdYhxZYgdo8QZnNLjJTp5PQeKMxGSUv6spOJmh
zG6Z1WA8tnpjayoMtuFwldBzOlQKd6to6UGWhc2m1HYBdRqfS2DjyZri5qJCkLJ1xs9MoqOaJ4x+
XeJEL1xz4Zkn56UNEgBeVrtN5/mUpkwa8rJ4x7f0bJjhtTWSkhO5dKoiG8SBoX4004CKjU6zRV5u
3tLaLQP7Os676DEo1EOjSne/TMi5HKE1okPj7KdYSXbi8nEOkYT6lZFuJSORO1rV6mV2/PA4pD27
BltO23FGftXV1nyJaKy4ZTRDpLhduztBK5x5GoaXSiznMGt7tirNibYhh49rQgZOdZqDRa6HhRoR
j+Vy6qkygATI4OiLhNlUC6Bmql2HORt4b2Q1AB+CBnGpjWxkqQ9VAplhjoqtGeAgaTrVXpTx0G6C
Lu2PqqeRq9wFKSd4VfyGNmYEQAvhyDXBn4DdGvmzP8POMFTzTI6shagTk4okhx5s56S2gwkn18NX
g5SEz61dKKldVeW3Aj352JDYNHrtTTLUp8KLxDUqN4judnfyOk4TArbTuxGwihc5t0sdjEcbiQpD
mjXNNdoRpqVCuuNks1q7KcCJypW9obFTXop6Av5Wk3jtW+OWAC6PK/ICab6K7xMTdmUnSjTwDTh5
HCNBA65hSpjL+a0MLq0hgd8JgT1A/nTRpHV/RVohjkaonxPZZUxpx/4itv2boRY2YCiyUQ0YMA74
iCR6wlGDGaRamksvrBXRYlN1aAfFJZf9nutZJ1dPJeOUOamooesgG2touZ8KlyZGrtyrIauguY0t
AxNmUXddouNmMMQZzWUU5cajn2DZNnuf/abBPk13VE8DlNS5iSI8qzPhDRPJRJVujMY69AqpVTo8
Yl4jDAoeLgHgBEyqHHlxFM3uFhkm0SdxT1KTqJvj0PoftMWBLBAMn5F0uj673hMdoHcJ7U6aU7nL
O/U4Ya46+gNN9KaSUOp0j622PVS+cYoSg8Ps6NXOW5oheEpLbGBO7eAMrPODycjRNYf5uN4s+WDt
XBH8QqfQ7SJX/f5Lc2ISUrqzGVljZKBxXLjLcAgZgHgTVGERA8+XSUAjZ8jK69T260v6pPS6GqG1
GJnkOkByNvIybN5mZMw7q+/fe2rwC4xRDKn0iyRUFUSK7TFKDkl8mgY4dJPKwAx1z22BNjPqAEMY
7XOY9dk+HdAR+i4OZ+YLp7Riv7Y+imr/ZC8aL+xwIBL12BzXe7Zuu673vm8KFMBOnQSHwRoJjtM3
3b/vzbZjXCXRrlVhch37ML4riKyhmV4zkiVBi/WkHHxAfGUGZTeFMFJpE2NP/bq3RH1eX+4oQUHE
NLyxhoNh1L3t9cYZe5Tf348JtwMuHHo/Jt2nRbtLBnYd5bj19Gk/IXCHd6BVVwH66LQt28tOyz/E
qnha73aCjzcz8wn0Isebaf2wlNUw6WeGgTKc/t16N3c7dFVL429XadGqWfLdAT37P7frE5aozouH
w620Iew0NGY5Pqvjeu/7xgkgoLQ2H4wgZQppHOiKZcThryNIHZ1N6q4BpfphO2efZg3p4PuprMZC
LlDKUgqSvrZ+Fvhd+FjWz6qz3ZNL/OXefiK4djnGLsrGcIGR7C9pyVXKjq/Xm07f6/yvRrdo47Ga
uZ6JmjAsDRzTuXgTvgifYueASUkdv2+CNhuPZi5pYgbLc2HUxrGOY4OoMX3MJZyfDQ2RBXUgcyRu
fEWHzvS6T3Tlo7lZxma5jDt5MKg7jqFh/rnxv+8hWcSRutiQSY3+tY9lc1xvpFWyXPoESVM4svah
+GZVx2iUNrxTj9xifAcRAokFtxoD5wcU3RDZ9D8qfbI7DeSSvkESJaIF0+uQTxDnq4KCXK8enl4i
Wv3X1nvW7MMxWB+rPnohBxsfsf5S1u9i/aJURsi9V8pHZhC01kMdqdx4AYhty7tcv5n/On67cWRP
1cE++f4HGbDLUsGVPWB42awH8sSqAYJlbrpDS0Hgrx8I1/G/P69gqhUyVJQWhN1jD/z3u1zvCZ1P
/f0cy3a599v4qpjVtlYtUiTTgZnvKzrupTjI3rq32BFLgWHbtUHg1E6AFXmBgU9gmm8rb9f36X4m
btco0bumPkNle1mYQPr9Jyw63+86+vPj/LPNMhZYLBKgjmnjZYyu4c302c33zRQgGJIMYDoESYHI
sQAsiMTa6mBK3IR24j6o2AeuFNw0RnNrR+G59di7GaQyNAycI4RoFwb+LdGJh6qvHhux54o5sBdb
gKdnFO843PdLUN4A4CC1+7clrRczghGP7Zid35j8KMyXNM5maCn1T4zLP/HaAlBxOAWsIsU4UeaH
SgB/bYEKNClBXcUpwSUEQg2hq6ccQmzYebZU7xCQAM9LzHvmAjs6ygetmaX0keopre36Omr7m94Z
/UOUx8+NNUvURykgciaxSD7klWVyfY1M4st9WV5aDnGB83QOCv8pdQq6n1ly7b8b9Al2c1EcsCaO
D+7gU3356tgJcZO3vyf73l8eiMFM9mFsoGMoslPsTu9sSAoa/wgmhohGnEA4EAl2675PGGSBicML
ZUTPweAbax/TyL0r8/PsZx94cRb8BTELaB796gaKFYMocUSo2cl3J5CVUh3ctH7w2ytUKpdoayEv
+B74sao/Z5LQwXiCoiaKXBshbgY07FR96sacXkIJubyPvJuZIqNvW04JC/BU125jauatxKjn51zr
UO5cmCl1lY8wZumrYgszSGS/Olc9dZ7/pvgQlhit+AAi4iLwXNA9sI4K86HJ+4buAm6NdoHWw55a
pQyk0rG7F6HEKADkvc0D/PF58jJMDkQ2+3kOQ/ImAzhhhfvZttixBofZux3DneyGc1Er0s72i5iu
+yC95IT/6hLI3kEfxFtCmDN7ck9NSiKhiyd2QNdpNfSlU1fyQZrdQ1HjdJwPdroQONAn74udPaTB
jD4k88gIZHqD0vRE4PHBASLTF/N1JgjbVMR5KDH9Lgfrlnn989LKx8wKXgNvYIbKebRUi3tlkiF/
UTf+Oa8LzB0AwlDsMZtsL1tv+FlVxQOvkoyEgAGIlfqXJfiuUOQ5Qhlt4jQ1XpZXgPHrmEk4OzqP
ORrPUy4oHLOdSdYcBilHeXKfMFx0hEKKLzBCOEVwTiaCvOfwKBGHg1XqfrbocJgtZle9jbe18IED
Lm3ECG7K1LWdNPg/F+O1LbMAImLFpeBqYNMjq07uQ99jc9uoX6Y9sPgZw861oQD0C8uBN1iQT/L+
zFiTFEpjG2N2Yo5PrWygMfNK66nzS0AnDZPHOMWyYrcQGfAL8eclDD/acm2hxuuhIxDNR0M5I7S4
6ARZUe1o4o8FaTqk5VfeuIQYefVPX2AEq1WAJt367Oeg28aVuq0psUCGhigMchDZAzb+DWLI7Sji
GVzCw5zFkO0Kzc9Slw6ZrXhMid800e/CXjWO6dgYJ9OOTrGJbC4azfRco48Ea+bgEpMPQYz7u1Kg
QKVjMcCc5D6dvS8qi2jnDKguOUelHVnHqXhBpHfPvng5WSI5kQNOZe0NX84QADpraEi0zq/JJZN6
ac3XMgERsyziepC2BWLUQHoBEmZwPkTeAtJPl2nnRyP8DawNENQSx7/B5ATpt+BEXmDCiJQkgZTf
XZslKr6wfE6S+dyVdGOLzFGXZi8sBBr5C1eNjkOKRuBMkgIEoCtDjqdqMB+ClMGQ6ZQ3iJeJ6ZCG
d9vn7p0ZgGjIDSaLidasgqhCrxhdFTFtgb7AfBD6XymMlx3bEHfTGQlkA5mgy3QtzOr1z46O9Yll
bZtMfJuYlb9oe8z7Fl+0IzLGa2H42LAGwcVtvuJ83PROqA377WdMF+WiGb/8FN6VwWTIzPsd0U73
SUw+GeYQnGaFeUIociea/INLzKljIcN6WFFz9D8H5X9ySVcbZwJhFrjiaBXmVZp+ZC7pAeMyjCcP
8eOUUpMNqOHszu/oXu3TDsBRziWNE0nHZjHUqzVwJsMaQ1vSiI4wBSs/OFtqIFnYYJWhqk1wMY1E
BAlgic1ivOPocLf17KOy86B5t8lDm7mQ6csRkBs2ks0wYIbiL1m5POdsrJkGaei4GInNFOjMbqpw
2jDoeWsnCc9OYcKuCvdgLp+tzylfgA4OqmIk06B3Nz4vrerVDFZ5wTHYof2q4tfKbEBpEf2DAS9W
Y3nnLN18H7qEBURFAh11iszdkkw465w7MSwYmhvcdZkNu8TExKls76FLa+bLfpZiwT04TjOeDM9/
jwP3xmAXhpYEn2wpnspMx4OlmaRZyoIWDeocKmcztPVhTEKQ8sV0O0dKYOxyPpIFb1KKR144I1Tb
GeZXfMyKHJZ+B3eHVQIlNBZgKwe7slTRD0jdRd+Jaxrem6gGyeZaQMM4A609niCSpuBaOtlTNdx0
COJJFOigBSGugtOHUiYhBHYqFjpwyElLpvJJaCTnWV1O1mIeaZOBmjADAipR/G6T1rtPEvuMkBL0
pviR0d++6LSDYb2RGEearAwPVlk/CRa2cYsfDhp1zxw6pTlUkylGMICLCF57JhISYvLoq5jC+joc
hXkpQxvI6ODpxXA6GE5+w2Vuk8VDcJsEUAthOTym6j3pr0O7cXc9JRHgLfwxoeM8tz2Mipocxl5m
v4IQtDSzCGIwcvW6WBN5TdDKovzNzCB1ZMSehNjyHUXd0ib3Ts7r6eT4McWgoqLpZBRAeAqJZisU
v1x3hq1VYkeP3KvFZHuV9PnnIORD1SCk6GFkuU76XqMrXuh4bOseKNsk2GoOHHW+b9zYCRwd3FAN
0GyE3nwnWuiFRUtGVO/GALQ7B+Zq6GiMmcxoWqYPTtMAaWgK5GzOrreCq9CrCOzK0wYGlG4ljcVL
axGeOcgOP2HvXHkOtqPcHZAIld4x9sSdtHTEh58iokCHu+2Sqr7r82xvZrDL2Q1AuFU5FUqbNaeY
KNvMBNBHQwWwIFwpRZidCXay7sNtwPdY1KDlBs+adrUZ/BrrcpemKLYxmtmE9HKKo6LQDfPBggKF
THChaRG01VORy5b9FQzB2HK6Yz/ngMHrqCZzWj82ATzQamLXRQah19P/0H2EAj7WcX38fZPUMcuF
y0pvlPI4zRaMX/LAyRc14+2sf4OBE/GYrHs2BG11nKTHVv+hcgK4583TnoKHv6Cf+r5RCCsJeAeB
p6Fcx3Ry846MTUR2ZnqTLsWrTytjV+dIEb9lUGVfVhbk9AWleoIW5x811KqBGpg6HHGHjOwxk9Ni
ReXl+rzpvaY2orGk8MajM0wjnRwKwWVG4DPqcPqpQQvT9kxG1ofS07aHCtcuzbLmn+j62GxA+NWU
M1gqU9wcSAaTEpKV1O0RV9/Qufn7Ju/JUFjA3QBpYWMv9E5+Cp0Hq8+p1BIypka73btTOGLV5Ea7
XY8LmXJp4hn4xdg4p2k/0triZr33/Vxljud+BLHaSoumvN6BR+FMvqCHf+2fx99PlkCEKze3DmYK
XC9fEAxnHkQTrcZdpjrm6h4yLGpdfDrMdfsjFp3+2JS+DTktTWm1pS54dqZbRsr/8wzZHetm6Y7r
PaEfrvf0TzS2T7pLIMW26wWmi/jsOzI9uv1A+JQzEKJo2ujkIW+JzaoRXNWCtVYLqrSJriSTT6XV
f2E2gol0R8Q5ss0I++A53Pz8mL5nTYgZzMGjwVkOn5bjTDiqEQ766NCPIlTWVda8rw/Wp0Vf9lcZ
31hvluZxvWn/fe+/HlLwdrusdqCJ6ldlVJPDIbvFFMEZo/WN6836NIiKkDjc+6FbXB1yFGeXdZ7e
WiLmYa5f7PqKEfzSufMcwAb6NYp5sY6evlkfrjde06fg3x+ymitxkfM1YQde//5fL0K/HHgzssDt
xOtY/2XmQEhCSuZ4zEBd+E+iae8CRbLxENcRe66LqjF/FBGblUWSXpDEBGSkExuvWZLOMznhgbRS
p63F7VKA1SsqWtqGopuNsPxk2aRWTX76K5vyd2og7AszIGYb/L1VJZ+uWz5XPUcJnqMNNn3Q6Zk5
MOkZEN6DM6J5Wl1T5rOXMBgeqqQjGpxGxd6ZARuzo+mn0kUEz69rjXj7hfuB/eblEhLmZrfRNU3f
lmeu2sR6xgr2aeS8A08Bgo9SlGOzlKSl0Y1tiYuMcAixqJqPhoEeD7tn8o+G5Y8s4z80B/8WhPx/
0QiSOlP830UjN7/aOf9VfvwtHPnzn/4IR6T7L1NIaXqeKdA3BCYKkT/iERn8C72G6wSua0qf4+nf
2hEn+Je0gSNKJNqOF1gCTdEf7Ygj/+X77GYYxkkhgbs5/2/akf9UjvD30aCYKAUDE52Up0Uqf0sE
S3NI2yLOoGJRfjO/RcQ5iO44o2TMUCiCrMIql+WUOyBFGZdPI+OxTPpIF60IaeBHEBcnUfZIfmX6
P8i4rP9STukXJx1kU67N2/SF5//ni+vzIAbf5c3oxgbk7gISvoLk6fbj3dyzFxFF+zILeSkKpYXJ
hEh6pG7+JQL6c+T/ra7R30L9l5ZMvwgfaY8jhOsJqIpaa/aXiLJ3OxPDKjP+uWc7biqCnJt6ZOit
a0AZPtUudQPDq7D1Pt9TiCVsDeDpGj9M2ikX2LnoQVuPlezAR/c6w4SdRW3mb3n/JtC6M4XjNRsY
6P8n3Znr/u8v3fJMO/Ad4du8j8D+z5c+DLOPEkf2B9ehkxYMP5TMSZJxnEMewltOJwQQfpFcyzgl
Ythkf2Q2F8pbXhOTd9kb+XnULLv1s14yhac/JTsZwwZ9TnHI3Ary2Vg8K8t8muy4PSaBzlgJX/mQ
nEMK2leW/Jk+Tu579G+HWrFznZrsMjJB2hWDTSu/8RO4ZiUr9MGS4H0LzEWQHVLoz1UKpD/PCF8i
xVtQM4eCFBGPVOIwTsfdLCl4gyjfojxi8cXUWZJBBSI1NOF9B1AJNpaa90yJqGhnkMCRW6L8rR9x
25+NKap3S8XP5IXHN8P8Nc+Yl+NaO2Qtbz5nh0yXtkbOiPhxcputVAWtLIrInt7l1mVS6Q1xs3Xw
5VBD8NM0XvUkvtathX5hvpgaEbClGohaJ+j3WFl0XUtnZ9Gf3sa05XZO/jNCtnWIY7aFeUjNoOzo
K4iq9GosFLMuH/IO3Je3aBQ/K5+ObaMP8BD/EbpPcruwvcGOSeu3McG1WmTX0qt/5/RLt04Kt2g2
6C3H7h3/HUK/QPLV2Dq3AkvatIC38hwMnUn6IoaogTpH4RXMnFWVc5Ipwbwg986NF+OuQxhEVKN3
WQZ6cxJoysqb1W2d2L8TEA2ahslkP9bA+UZ/49ZYALM+AnRd25+exC7UG7QQsJaAzQD7tJ6lhjK/
DCSPEETOuCnfIh+lrcAb4MvxR+elbyhcbusSRXGQvbUmTYPGIV+uCJ4Gh+ZWE5POIZGVtBSCc2Qe
Zn7JBRPy6xFIRcLggEjp9MfkZm/rvxQWXxM1N8QA8Tg3fOcBW1emqigWsgVstQ/2L2YyHnnIjMux
exZmNwJtEy9GlO0aD76cKtUhEyXEp6xkOsJnJ2tO62aJv2RNSG+aP9ugPTyDuWI8gFnxfArSSpuD
8XMstk1Prr/LRxQPrWTxaBODJkbc3IYWB2IJgnC00G30IkLSj27MSUuCEEGiDKr2t+s7iBLkySAL
H8U4qU0UcKSmLVBEUyVnplLgtZX4GpG+i3Y8Oen4NC4Fe3cLzmTEV1dlHnJTOuc1y1JrdNkDYLs4
nLaTQXpJOY54LD2IYcBe4KXVOG2x7kmJj98Nb7Cj8wn7DNVF1uwG0LQUSzLaBTR6Uf4XagMTBuPA
uLymCjudbdpabaXuliTwQYPy87gIZ2bmtkTOETakNgVQQNWSv6Su5R7tkbhlixyCZp6ZDhTVcwut
iJXjM6JtwV7IcK7ScXyBrQPfxnCtTbygtjKrepdqjUDlcPQmAZKVMime+4KuRZLzH4tyPrQGyL+m
C/hKfQqpdRmvTBfZSGGzNRUhMQAjESIeBVaiOJT4mmUMU2Zd/BrgjBsjtO8AdQiTjDygFRe5IJgO
y2FMa1n2+d4NhpfBYmXzU7aS63dTs02+qIL8baYJuiXfqsKL2HTkQ9UDJ8mYpDiaIy4TsfZ2WrV1
g6T5vS24RGT5rAF/uLHnmnQLjSFL75QcaWr0XH5Fxqm9fiNDz8I8jvFumYxPd4of2ok1Yi5Z2gWv
esqx2iQH3yKGJI94d2VI9patkIzk/HZKZ/yNMPFLviOUiV9VvR6mHsdxz4dSVwUdDvpA1fMyxh9i
BhM9Zm+W0xBFpv8QVQpn9HR0B8feAXYlks9MXjq/uXNSLi/rYcK1wd5FY/Sw2Dily4VTQ3X4I4Jf
6Rgfqyb6uR4iy8hqlsPS6iqf2EQcrAlSTN/CdSuTh3jkFcq6fEPkku1HK/uyTS5AdcfFY0in6cKy
meAoK7+jNCcGgBZVF6H5xk6Zw2creL3kspEMkUHQEEyVGVBtA32tMAqydC37d+SY1O5JXGz0sY/6
k4VAkJDDhgPdujlpRy1MpFH86HIw1f0UXq0HJmJOjrQIb0UIWcXQ2m6HnKBq6d77hNTfwG63jRoe
16PICVhWmKr+cuLsDkvUToJDJ1CDr7PRBzjwzXwjluI022C0h4aBl0c2gz8Amqhaju02ZSWjG/dm
65b6FGX7VnmvJV9doKkthV6iNZqiKDzrwpzLY9m4Pq+Bf6uL+phFze8yZpTKAAaJvzbj40r3C5Zi
LK4Y6vhMjV7/ItXQSExekJ6YXIxJRxmyu8Ip32ouqyBSMT6r8Ik+nU/XF01uxWyWawNLMpYUn0We
8z1Qzb7PF9xREdedlGR4y1juLFHisaHvK0J+RtXNc8dnG/oEo8oBBVvj8rCn619x6fMQ2gAVp2s7
oZRKAkkkLas3fVhS5IP4M6VvhJVXy9SSdKOReCJ0nxXvHuEsQcy6DjAmjvvJ5DLJd3KxoAbcZSXd
z4rgDzlqfOuPHgXtRZrBaJi77Curh9dayHPhGnpKd5qxoqcWq8uSZl/l9GRXFV21JnwzgLuyF6t1
6Uy81ITlT7AmB94l8FBGRTULmb0UV6U5b2Kqlq3+zBwz+qXoEq5vxKh3GW2qTQ5ZbbeYFNJN6/9m
lqSbpH9OCz7TxLaxdtJ9rZno/ClBrATvAkxFTcPieQ6L3oeyV3uwwdK72gkvUYwT48dpzjz2EaXX
C0luEyd0Folbh+FzorHzAs/CRkK12aigOQgv3nZdj2dP+0iH0NhViMpCclBb53ZujA82JYqzk1Nl
CPvsMidftxYB56CYfkQ5nbhaL6tWzJeU1Xw6bVW/BRGrXQO5YGPfel2VXTjxwnrGZ9GBdNnWBaLC
yqIrzY6WTjj1lePyEtIJ/iJwkPWUBebI1heFYp9xLsPy0JD5+SPy9a5bsJAytys2FGLupneNz0BA
Tc8g9Gdai6JCXepuzAW1gG0xHImE8VKN+Zf0ubS68H+3VWIQQRh8sd/YuzUzhJZL8FzaP/v2IMEx
4f2J7rsYlwiV8ny56Dp+Eh0hFPlTbeQLG3veZFmR1jHMVx3S5wvDlR5ikQrHlzjAtKIsillAFQoy
jrXorsJTfWEXHDBlV/zuhuHBbhaKNLBMW0fyuabuD3JifeUst/bw2un1Nk2t68SHjS2mYb4cxpds
cMjeU1+hFn8uAsC9Mw3XnILQmOz+rqfQuwjz+Au3NBsVldFwlReeOY47iNXnoc3f0rQ818Z7PiUN
8tfgDpCwvo5W5z4i1UXCqhBeBvI790kV4TpktD25EjEu/cqEljCI6zmRGxPq6T6yOFY7ZvEXXUWJ
mFVv6+EXKIFQGXo5ViRvaX4VS7TjpLxBYsZhpOu5airOaxmU2K/5aIVQRznCUst/WmuQdRFPOy6u
Vmreh07Pf8ss6p6sfUP0sNNf5TB0z0FbcIWzOEWc0n+qi+Q8ld1bWrOrsS+VnG6n+NkBsx4tlBlB
xNW5MIGJhF32e6196X7au9DgGo7qv1DU4LVoMMzVkGz9JP8ya16VLrjzLnvFNMtFW1FCemZ4TIbk
K7GyN8iWrJceyYgAcUc8qRVzrrk9+wvAuGHm+uez005T+udTxvhAl6iLXv4XopMRP5H+hvZkY/iQ
bqX1GioW2LYFNNe5b1nBhVTM3mMeZPcloAdKgPxNdmKERrxxgIUL/Evm6D8NSfA0leStDL133c/u
23p1XAw2rrY33BZjcmwowdlQJD3IirMQ+Vui52yVXD4oUNAWcDTnRfhkR7xl/d6nEV9lpM5K1w0B
NthNBMHXr9IvqkS2IVz3XEGC7MwbwgXAz2TVic4HRUBzahnc0egluZQmv11+4t7WQZbedZnbZ1qH
Rva5HvvSGxPGQUmA/46fyJOtoFZmbEQVUw7dY9G0N7LU1xesFHGZALyLvtAUPhFIQuBEwjEDHYMQ
MT4bf1xuEsOGLjap96p/yxoumOvXvMT3pI1gNMUdsm/d+BxZPnmQuWYXEyw2lG92x2vFlX6ZOLW8
JHUDzHP3m+k/+gtCDY30S2+RgPfpBe1xXFjt1uNYX4cbIQ7mzMsqkF3AkDur0T+N1j2qkITikBKJ
Adsnpeab8Lxh3ynQn27+1TsqBIQ67+ZW73NHBs5JhH+cLd8xMYhCjjNxNfan2iySm7rOrhGUUQhW
/r6Bl0OsTfPqJO5zb5LvHQS3Mq/Oucf5BSUO3bmXf5SuRtVz5O7vMpMlplFPyYIuOYtHdQmeT2/+
TL1LSSrwu+GIAm1ru6QgLwFAIFmKi4CE9SBABa6LSt0DsDq265U7DRsBgGLddFbR3mOIT5lHQWjV
yUsGEEUi/h6cGoGsQWlhe+EzEQwoUaQxsf/iIrlAdqw08rVh8Fs19nxZJ9YJwQDhgKGILyAbBYc4
clDdBF8ogiFeIl1IM2REwbtdNf1lqDhrBpD0kzITRl7liYv1KfKpxLolv7KjUQ+GGKmGLmb0pJxA
1VrzL7PlS9LHuZTqqlGpxJWNndkv+sdViejq0QXCdhyhE0kd2wqdN8lEBUrkaZEVsE/yewMNCsiw
1x/Hc5nHlblThW8hnfZuPa1m/b6ptZzRLDGhXIx6PFJHBLyxNPDkGBEOJV3k2mWMJ1k9r/rH9UWE
NsXKYZVCrk8OIar/Cl3Yzp5apI0quWtU5O1NbZ1XFGIoTHqozI4cthmCE2o3reZcb0zLJrkBLPn3
U//8CCgJpGW2loau/2SscDHTTtgBE2ifNfABvv/Peu/7h7//QWmB6SrOW59bH673vp8L1t/8/eT3
z/wfn/uv35oUJZ0qOjV/3l6xvknlplhPv//O+vI6KYFO9Vn6zz+s/xqaOaOluaJraLTd9frLsz4Q
xd8fSvBRBckEprmZj5ZJ6LTjGUS1mnDsd1aLGgjQLlNoB8YN6C5N/VsfR9K7H2q/2YdaGRto/sdI
yGjTk81kxm9DL/s9nyWg+yFCPdIhKsjj3DsOUlSg8v0edkHuuwyieHK9aZo8hkPPQNWNHONIFyxi
F5fBmu4mmv85g6X1HsupPCY1HnQsgAfX6s4Aj8Qe5TKjnLa2jzENmSOjMohVAQn02LV2XduQ4kn5
GLLhuIoUrrhpYPcli51nFQ3pKwRyo7sh19nlDZpsRQqDmWvolYcqUMSuQTTxSmLKEgEmAeviM+TU
4GOYd+nMnKbFUR8xVdpEIRnQds1kGbHFTqSJNjW9lFeBu5gb3wwzhHHqAmWZrkEMbAewKfr4FlMP
zZSSHAw+yCPnKq7ELKGA0FmZyn1KM3VfK7gFVlfeGlBIN2Ub3IZmBaLkOTKjI94CY+OEpOJiNIMp
ZC3EUfnGHvfLTeaNp6TTQUbS+92F2RkTH1Nx38KapBa2NAQd2BqSM7gLxOAwuptM5vZDdF6Mutsa
1XBYBvtx8DOdDpFEXOj8cu84/qc9i99+SY6D0WBnU2PxEUAzuuia/ndTwJtXZM8C16ZCrC+rpD8z
frztaobwVUFeczyzXfFYeBt33NaD8K8YE9yUzClVh0m/dEYcJcMHYBL10HUdOasiJJ+pANwZ85I9
Dgg/lwdAtfnV5I4Q1qAhtrlT3U2FbFiqqQBngKUFw6WLvrZIuE7JC/MQ9LlowOnt4J6w25hIGM+j
aMkE1CKSaOa8QKklyLyPu5R5MQjfHiN9UMyYqhUXaOUQsEwFmvgY1pcAd/4YCXq+xXyrCsM6yHTu
tiMQL+hR6UYASnD96LVp0I2JTsG87REEKme+wriw7WoMeXRvYS2rNxi1IR0YtR2DRzuhDT1SH9uj
sujbjqe6d/xdX/uYJ0t86TjVLgqPTWYd9h+8AvYrFilamVNfuxm+b61UgnsHFWOMNcvoUpjIXQKC
PKK4JZCOEOgiya6WKOmf0sAG6rfIE/lnZVhT4WfVL/px5OyCYFNm714FIO4cBahl6OrfbA0PGDDe
BJfGSwytT1DfTNyV6AdCgHYqbflTTbKjnUrAR2TBuPT9W0XvmgOIYWFrkrROXKFtohr1YC+Nldi7
HSrNwYXU5eqkx0jcmYC1yg6Yv9VZeAKc8cVj3kwb4dkLoYA7LBZe3JwrL8CLJ5/I5KmwtJAiaiV3
nTHOT0ZnvrNxpaUCl34wqh9WTIJgIIdz3U30srD55VhXUCcoH0RZ856PJOGOSImWmdgOWqi3EnXn
JhtJPupbAHrRdMVO5Z3W0Hu8pDfKcq6NnDFmUt56twQlDXuwLc6tNWJwi2owSOHJyMGCeMl0UU7G
fVdkv6yhpiHbRRy2OCc867acIsQuHu2qyBuXC52ZAt1dHdpG/pixDd7ZOL50d670lu4K3dpnEeD/
1HvexZ5PWUkXoUCtFwZJA9GFQI8l9M6tU7eHZnCIK4+f+rq4CUDQMFnWvcfAuhuVugENg0KAhduB
Ubmh8c2JmocXLnHPfve/CDuP5UaWYw0/UUe0N1t4ECAJkqDddAyHg/be19Pfr2qkhaQb0uLE4dAA
jTZVmfm7aCvCmmDPSSTbAWVlNyLjZ7aAZRe+kJmun8s8je/NaTmicU2OfZFdMOytWTsNYovcuD09
wYRxUBXRnaUujmNxeNF72IEoJTA7Wdw3SKOvBLX5Id0LRtNbbajXvTm9IcG+UMltgtF1Vwk0IRhU
e5F0v0Jx7xTptansPUvdNcGIUrrVJ+hOPcC9teeY7z2cyBjeWO9ad8GIzMYklHHUZBoozWkVkZdh
NS81LLYaKCgkkhIX5wKoIMXuA25mcY5xEDPr8Wr7LgQP74K2vFtnbGJwnZ/wI/0N4xVz/uphQTzt
D8tKp4pvyM8grWOTGcm68fP91FCr2LimEa8Ap6SCplcE56Fxvm05y9CYMDJaBynRZEQ7KNmD6Mz7
uqrxwjS+kAQ+gm0RJdQfw7H4DkAIHXlLG0Q7nEeoD0jk0IZ3JA0jNW3HAqfiit3y0wjz7expl6Ru
icSy7uMmuy4ay0ZQVffpuLFH8zs2KYPNpj2UuvE2ReaTh4xCRgM5VoTbDhpJTJMoy9GoPWA7d8pS
5OL1cLBHEhw55wXk/ESYH8ZcX4w8OpvJ9Gi6zA8cGMsbURHNRzhAkhdPnp6f24hajchX1A5RmsHL
MRCZZDFjKjsVmy73ni16LnJNhksuZigM8xaeN75y1qlgHlHa9pu8NPKlEo/wa1Y2n8mY2d6n/odN
ECUdO87n7fgJX/g3krFrt0ETw5o8e685l2OY68+FZ2hC5Okbr04Yfzude8A9cRPmDogXDkUwIo+R
QPRFpm9gDBsjIxYO06p7ZvAr20YHzQh8mHuser7mZYTixug095ttFkcbnE5/MU95Xp6XKKdn1DET
Y+JJXAyOPqQhxCJ41lCQr1iW+n2eN7SqJ6FBtp448UvOypZ4T51f/CpFdNdXF5+hTt61RydtvvDP
xAQm1n51rGR9ymQJXYa9EQY8CJD7e0tz9u19P5tn8uPYA1OUqEaTPc/O8oeZ2DulCilz9e8W4UDK
bViyXeH27h+Xysi2dnFCYHKY0TzpQXcSoiHN3chGOlv/aWHA4ZG6Qoc9HYbWtghYTxuUut7FXko0
trSSDEWLc+jBqdNt5+QyXjOQpmg8zBMkkNRHZZo/UFdHm8XtyKJMwi9kfX/qWQbBo8RujcglHH3b
FJpzmhf9QCYCq0HZS5Sp3vT+/N1lzbfbseuXCL5hTgOxOgyVEVtCmTOYcuMCABfbO8/ddItHSXo3
zHXnEKkSljVtlBN9Thr32iQMgFXKA7S720kbo03hkwOjD327HmDn4fvZwE1OX62F/qgpzH0x27QX
MRkd2kxLVbT5G2RZDyE6k+NUe2bC/eRqlrVOczZ6d2ZGayJVtQl5MlLjeaFIkpOXbAP/gYEy7WCM
onEZpkOq6ZiCZfae1e+3YYRvTkQccl+Pn0Np4QFRoGJoSUapAFDjmUuaXKpKfMK5wX2pZE+vl/Fs
TwVxMuzYtk3kRvU+mtwjU1q8D2RXEoLjOrsygczpMm5jc70nJ497fho+lzjeDQjdoNc1BBNBfFiX
xGpFOO1uirx51cbl3k2Qdutw/00PS2CBzLKfBoSJRI0gjCwWZMAhcxNPj8g/q5ItaBnyFzHegoC5
CsqhCQahH18bJ7hMhf9qM5Ozsm9bUF9T67nYpq2Wgl44K5KndG72U2gf4Nh/jsOj0a8d3/huBMgr
/y3wIqjX1wNs56yddq4zvhBpiTK/nnZwkVdgvEzFGnwCCgetK0ptfUIhw5/57N3mP36WSLUX5X2b
M0ZPwZ38Yo1OHakOpQQvL18tIe+8qY39GP9qR23zzz8145rVCLKI/JUA7Gou1NuRSHiQLzFA3s/C
cL14w3bh5ajk5T9Nq9xYyasQF/m6UQNZmv/LXw55j4FUsFVoZKyEHBXqizeBZUCSXQlnarHvrZmd
BWW2M9iQ6tjd1HxtYYykvpY/4z/8D1YBd44FRVl9nyLVaIYtrtxrW/+eDm2lrSwrVv+vgXfpKqDj
7FuNm1EjF46/l7+Cw8hOfi0fx4D3Ilvzvh07Uo13dncy7UfWITQ94Pe9fpMHVvZLBkTJmDeZnuoU
Fz1r3PX8hZGeAv45FgEjnJIHZ19j7id/Q74fwQt3JJlu5LE6XYMzSRF+WehH5ZvXJB7W8gMAXKOV
OIIlz025kS8nj0u+rSY/DhaZ6rPzGo2zj+i25F/Hvv7YgmRLuZf8cTuFa3l65MeTp/CfH5Ug4Q36
HHKzkPsKmgnIgAnAWjXbW9bvXUMKQsH3ZFDr4hUb+bX8nQq8X3e/ddoWG20McaO7Lvv760mExVwS
rkNeLgtIJYeZbTDHYkLRkB4pvxXxY2KjDvJX6h7q6ECHQoKtbeS/5UvpRJoVGBy6DN2Xtv2eqvIi
X1L+TlA95OJR/oY8prL6QwjkPw4Kt2O03QRmVM5RvhVvcT/BioYcv007Q72dfDkXb2pexkIwSovy
HAhCI+AVIxZ3y+pctB86Hggr8jMus8lgsY3EXW+B6pVpShxMi25eSiOIMLl5FNsWT1U6aXjMw8jf
x5Gusd0vFwXg1316Y7u9ajO3K/GvOxEX1yg1gxPBGQeMdTGQM4GDU517iVk06pGZJby/T8Nw3kNH
uNVBdyBGh5C7Sk92JdI6d3KagwMtm896bqJfKQM9NhvziW7huxjnAsDde1Q0CLvhRh2LBzZJhmUS
FLGbq12RLklKTkdIxFLRyHflsRSHmMTKoxWVL5iRXkMyYdcmzkLI6CfGDTmGL+OT/I/8YOx9JU1M
UsE6SENm2onduDM8iMWCTQR5fHzTIcfvEu+3FvTNunWW9x5PH5AaRtR6wuRbULE5FnQDq/VeLZF+
WqXnr92mXec0DBMB0mP9tTj9SxZRDwmUOngOgDZZC3uGPdLG6UcPSuVxkRtWmxpyRWFK6dbUnn6k
X9W427eZpmsVfnfapsU7V5N4pSERGAZ2BG6i5TET8tw1O8GUtIrXzFi5vRkKL8Vy6bEkX6U5Pkk5
ha0rITO9h0GBJ8lvu00QMkZ0j+bE8Zd/Kr8CrLXyT/gTBNRBFXUB949TCxe5AEAyEx3PbMLb+vq9
rI3yPNlZik4fexDL3gkDoKX3h2ptD/pLnTPTBkz7CisEvwJ6MnkimGAQeXdoLHodBU5SOx9Kj9lB
SVoyJFIK8D60oJT2ILE523DAUGWZlr3lVuQOzeNJr3P7WOMW0wYMIxbsjdaTBDMdszqrET7WvBWH
qZhXFVSxlV5P8P9GTDhUuBOzbEPC0BPqi21evUQhRaq60X0vnjG1dLctaaJbew4HcrcxT/BGNG0d
oB95bh0VFrjzIG953HWwcpmcFEvfs7s41nHBJn2FZmiNckLiIf6hdJbpHtfiDbAKQijvLqi0NxHO
vxNfGNskSHfqrZsZ/oVLdud2NkscT+yoPOrU107ZrKEzQCKZrerhh1ZQ9pUePEYeVmhukg5WlpDv
k2nTRf6pSLgvJt19y2e/JY+SwemQOzukgQTBJI9hVS37ZOEvscNfOxjmrGCEXS3JzJhYo9Nk1894
cUgmwx4q9pXEIX9DWpO2MtEAWjYum9N4xKyUhLl3J6x8xFXBizu3YlcacUlo2W8qzmq7pIu5h9Nw
6juxCmfzQzcAJ+IpP9MHYjaPxfOOFNmLFVe/wbvjFcybYBujjx/CBglgfDbc9Obn9wHGObAMoJ8v
GlNn+SyEA/e2VmCAh/RsXWMSAfhAdudIE2Ho/TkwjkbEnJCMTj4JpoKupPT9hVMloKhYUkXF8VDk
Yf6SfLmTdW9Q7+OzX6OWoTzCwTCFQnYsGNvEQayvMoke2+4E1DVS6OXJHXHCWAJVZwUatDm4HOXH
V0bBtA4lc0H+S8c0wEGjUsAgBOwBuOEBHmrzoR+sNyelgSvxgQJyzMbqPLoNVn7zTk8xuqKoy3ah
ByJQEXVIYmcWXmZ9YIDrjxsh4MWVFlWZfJMJJLoMjfe8rr663HkhxRooTLJ4JO4+AZaJvmQ6xANc
uNxmuZ/jSK//kfiZIuaIkXWYNz05FrwJZsX30RKC09Kj2TGRv8mZ3oMpkuxz54j5mzX6pybNvkyj
uFjEuADnx5/aRMRZB6htDqm3yyeP53neEpuub5yQDb8XwXDuejpQfX4n9/gzlmMgZ4TJk2BkgCkT
HBlIKFeD9LBVySdE3zfTk1joD2IiD9wIYmUQJT8QxCxAVQPnQUZkWuTyIAxwItx2OkxDXuADlAfn
QvN3tWOe7Wx8FkDfjA65QfCNASySF8kOUTmS2rutmqqTpuYvdRc0d4Bsm6Qa5pVrwPSoUic/YpX3
aFUOOULm73og3SEFQ7YENUCp40o5cgkCm/4iWhtQ3BXM2BQYcIdmC6luJD09o/6NMvw/R7QFJKsC
Mw0t3YM9+DsPTKoAnGuj7i2bgz2aYlZ1D0zb629lik5ckaem7ldZ37TpKamOWAacyJeAFyshvzxx
74Vp3OmS1om0AfJz7JFZAb8/rkcINV0LaSQqvyRih7sfDBzAGwy+kpsEBV2/fuvMSeqOGdbQb4wk
Vq4ZBCfrpHafuG+eS5nqqNkUrhI7G2CJ4Mzw0U7iY5pZgKoU7LMhH3LjGHW0GfP0f9jCWtL19V8J
zQaGhTQmFjuPBe/8X1nBrcmDBge2P4Q1HAq84SQoCvLr+9hesIO+CMihh6JjjGhj6pOKYK24Cxii
1NtSA3WX9CjMlSCXsbFLrlJD/uamaqsLKbjIPSLKojDwjupfTjjL2z3/4pyQp0nQtRn3KNotOhw0
Q2k+0L+NwJEoN+A+oDmiAX0WEeftvzO5nf+kk//92Bg4Gnz24N/scKFxVUWN1QMZVw4m1+bDLIz7
wIM8qrE1r0R7n9W3CqvrjYmZLqkgBlZfiMVWaZXyQNDJwQqgXKng3y2S5oPVIEtclt4oQn41nSzA
RPDtN9L+y8e8i7OndlEGbKQWaacxZ1sz4+JlbEMeBCjI6B5vsmyK5X2aSWLTbHE9/nLtJcGhJKcL
JdJyocr6nFpWbLnCIRyiJYrHo683ySGLT/WfJhGPrZbb/+OkWcH/c7fwQU0LdU0AuPtvJ833/Mwb
Nas7aAQrrUQdXgUYpSdLIoXlzu0LahZYDpL1o+gRoC7HymYcJ7cWGpazVwUua5D2OpbaQ9SYO0WO
EROlF6JCtk93qWjj8lOGpw8WVNxCBD89MSb9/Mtms63X0QTHFbRIktwQTclBZO1TP85sqth6kMIW
M5SWT+B/v2e8/7xnLIdFAxWGD5PxPyQI0dBkZpBE3UEn/2qX5BstJHTHI9uKWW4EvoUpjiLT6yaK
5A4bOkXS0ywuZVJIErhkk4dL+OgQKGmh5mXxOwg8iJJiPHY1FEtVMMzN8jTDNKjkphLZxdfic2bK
gCTJvOANDcYtcCBYf7RTWExgRLi5KOqQk5K3joTqltd6tJLOSpNX3c2RD5MqnWF45PPB08tDKhbF
Q0onm3zErj66fgO3UO5tdmwQW5/Yx0oSsfxorNdGDgxEjPcqoQXfB7gpMJPVQ7hH0fKaQU0QXoeG
Su6uwFU1BTkhWqpQNtNgA4+bAZh9bGBibf77FTF17z8XMM8yEa1YCDPwUdX/TRbiDJpVk9fRHtKq
YIWkWN33fjpvTBvOTjk9uMK1Vj2K3E2JjN11G0ymx/jGnlwPEJvNPnpd5M1XS55V2ZQnInDvfezt
0D3yR1pSvrcmzX8JfvV3UeqMo+1iGj426VYzzF/6JH6IUvmCe7abuuSK8drNz1g4Cu2FOQsbamuC
ocAqy1pcmbvKu0/t4UsUdb1dmpDr4X42ksdph8yGtDFOtvGSo/3VXsM+JqGkHqbHwJu3vehPWtOT
aDaaG78tnVNpTM7Jge6aYalzaIFJYl76PBbzXRiMRIc5pE+EE5mWRfPYMas7WHNOMioFQkgRo8Mm
hzu7qYn1wIuMfEM2xdmsviQH32tchp0seJIZpuhsVg8D3bF+5IrfkpWqOD3ECd7yINr1PmsTEeB8
VzKp1M9NCjmr1Z70MbqVOP3gL7sqze5HFZQkf19cDQSzLYcIvxueDEncaj3nKsKW7FMe7Tr58NL2
GFThKyvll2xNpa59vcjZENadHwTXfoSE4JB2CaV3lOK+oN0zhjw3goor0KgRRDWucOP8lMQgKv61
rcWUaU52s8f5qSmKk6nHLk0iHPrEogoXwc9SRm9Rmx8UU7WPf1XR8K2Z8rVieojAxlobSYRTFDPt
JllAGXeKiEHskESi0KcTTZry3LreNdNg8EpWl6w4u7wzJRkkX0MqP/t5fPRJCgjx/LOogQfZd5Qj
D51eDPSRbXNI4JD6DBG8mFGHJNDZMbBTJn3RSg7X7Ag9AXuCe2/X18GAz4+hH1wcDoBKdttBjNx1
g/Xkh9VHKFchT/Dmet+8JY35oR7wuK3jjVPOT3E6wgDAkRS8w7zU6RzeoYE1wFUkXZusCr99x+bi
4lhYrZvSEsWZ0r1DT+5rLaVcwZJvBLRFhqc/z031XCfVZZG6iR4ouac9Djo2fz3M8WW1w6vG8Bwf
EyLQrCb423b3GoOT0WAUICjvDUl/xI4CefN8jJPpPOCo0x41Td22cXwyyDPvTDCj3PJPtQvDP+1J
7G05yTgdQpIoy4+JFO7GR8iWkaJzAhl/xWzPOA3Q0xwNrfuUJZfUnI7L4k+HygwY9OCJuprEGO4Q
pDGyGLLnqhzZT/Da2Nsivjj0lkdNRiLVoQ4A6E9nki++nWwxX8g7wepgPGsxWjCBiKX3Xv24YTlq
pSVRz8Qpge+px8Wm9eqe8VbJQLZP7F0Zdybeuta4pUP3NxnCimHI926vOcD/Q7GpgllOSXs6VRvg
rpfEHkia5cHrnK0iBmFRaGMIlHIlsIsk0wlW2Z2V1c0u08o7IRLUpQRzIhUV9yZT832MajwmHvVY
9It5JwJBzJhNXIUwL9pgYNNp12RMiGwvbKFD6PogOblh824iYsy622zyXUdjxlDJRBEoadad5xEw
or4CNjQyvOE0U38SBi4o0NcOtW4RdepaVzeoxF3Qv01N4jJfgooyLQ1iYfWljHcYCCqs4gzXIHjG
J9NrT1Ae5kMTCu2UeKl314qb+kcnv6O+QlEHCNra0GzLJd2yjzsQAP17AXn9gCV7cAoHgcF8ab0n
TZCdiQXGnEcQwG4UDtDUop+irrof6H/wNhAPkeeRm5eSw57kA3TzvClOuYaPNolLREQQQXeKR/MC
ic7Zq6NUR2F5xBKWVnerpJdEWJXY6AR4A03+QvoYbei6mixnX/gjjtZLfHRzEiz6JjvnYRqsnYS3
06vkVOp6f6hz5vQG4OHWMuDxdjAET37x1gzQ60wnOmZe655qWYRgCASfbu7mPWKzJzvq+8PkEBNi
MFLJqDsBWuY3zLB3Ilk2s2n+WFOabQmdak9207enOTZ+N5DTd8WM4WdcE4gNQybaVZixZDMycs8u
AXOYEp4m0/bW6LkTuRa/hJH/liVjgsgOowZaToGKeU18FSp3Kz1Ny5PTLw9lx+MSB8aFmDtc0IlD
Yz7dEUD0EpXov/2EhFDj9yCiksFQaOwhOY37zsjvomHp93rh0iU3UmnvSJH9EForjJUCDNUW44Jt
YH8HwT4lxTqEe4xygRmhQeYRbWGGyATjxoJLYqbeRr1GBJX3MCHLWJvSfixPYsw9JE4qNSo0Ywnm
voBxnXGnGMBZhxKlqnqYWVpJ+FvEWN2LD0rCVZE7u2qz8RZh/i4JcWe1apVSmwG9+ieP3Ve7EK+q
uihGrHLAyfaTCZwX9d3HGMF29IH7YHLnXz6SchKuCIuXeganYtCe2ph0hltFjSacK9nHCKoWp9pN
bfa9RNFJ0bNLadXlUUgD1+E0YyJam1ztAX7UTh2lIkzLEZEIi8scbyA13hmxgT4fHydAFaIjAuCv
7qrqpFY6aExRQZoQdCtCrNs1HnGqmjcYeGNBKXCpyf5yyBG/wOpvWfv5FMS/pM8iZPpbdNkXqdls
ZdDOKdPbq2iKL8mHlexz14KBjrAJKHHedEgCEkSQYYWlo5yaT9GyYdenlHZ5pXqCmlORPRJSXfaI
EK0MHK4m4rnJSXKK59Uw8D491OcM44iVNjS0VnxHiWREVOurL8XtH2M6d1I3vJwZQZGR1DtMV9En
I67CWYZrU3zf5mR4SPteqdlSBOG5RUbQ6vSiIzz7rdegLINIebPqCE5Jx5yzsOhvsYn3V4lb3Bk9
ytcUK1ieefMw48LX6sEVc2GwSvNCd4s2xJ2uOE+eizy5iSbnWQWCGrRrNjNxcF20A+3yNfowVHq9
2ZpLcyGe7FAuLkITDLJlA+1JtvHQeY+wJR6nAvfysYPF1XvtMVfTNKkHDLRjG7YXPWd+U0TEIkpf
gAGjHEIURW695HKgWUt1jZYyj9Gb4DTFA0WLhRMmvCk6/bFD+cL/k4lZJbns4Uo6fqZ6kxEUyRTN
nO+s0MoAZFBRReGfMZ6oi+UdIWKLWSRl5Co16weK6Gmlhi1zSH+C48u7F/T7NGkJ+HSOEfgKuuJs
2uDLgZKIg+6OxQBdxcYIBRieushFMGANAvProvgiPnfX5dq7eoPICSH0sD5YJb6UqdNdpWjHZn1g
tW3eZe2p5gehTSXSOJE0Rr51TfuSAV0jkqH2LRjapCltfaxV56Ql/8efvOd8sR4arb9PPFjQRAlm
m64NrnqUQKoFv3UDTl2g40GTpA+O6foQ5JlLDs51cvJ4Hc3vusFMx/Q4Hf3E5YmcxISHwC/iNl2u
9cX7YbgFn3+SIrCiklfI/eOPQbUd3SQ491KKmkgpUqhbHJoNTqdaRCyeIBnH9/4Y/WjRPY4mK6bV
r7oV3mpNEAEMf7JCvrOZ8YajShOXqeRYwwWvHD8mCNQeq8ccvJXVB6nLnG8TLfo2Ss6hrFLZsLfu
4n2Jqfk6VEvwiRvvzTARC8jntjfiJ5eEtbGv/2Q402JER/fL5Bddr37MlvZnZHJqyWOcqX9rb0g3
aSB6DjGAOUT8w6oQVXgnWgLdLZyFe9fWaTQOk8ajExDPudG0iUQqC3Hj0Nh7J4ata83pTU1EfJgO
kRZ2OFsXBLkAuqtva/Gywuzkxc/8X/4cPDCD2sp6KR6HrT765BXJUZWSDlXRV+nYKCSHbGSod8qk
+l3pYbqICz1V6VcwZ7/8KP5Txi7uyH6NknoocSUKy91s7JaYTh6SOPzCDt0EWbKzNVFUW/u6Gmhw
pOau06A0jg0OdIhWZD8uWxKcRlAaS1HplMXYERV3S4VvutLXp9avJFsQDEqFh+qP6phdO4pxCq96
HvkxuCrhlFJgGPKmahbttSR1sUROrQZwam5tyqoZPyYsBSbUNxgqwCslbWqi8CvknNmesN63eFAz
BpGHYcbqZM7ivwCA0ufo6BxxFGfk7+FprroO2/TXSbeb9GPrOtS9VPaY/Npon5/c4GEQ/b6oiKsx
4J4ck86AjOX6oDhJfpcsccnW8jrYLhfDOZH2fjRs01lbnZfvcJSkH4P4j0hXexiF+9zXZYg7FbNI
jRQT1EO/F7nKZvSgU0/ulNZCPKdfQ0/m1jxE5cGed3UMpVVPXG9r43vecxWVIlZPFnaiMtgip51z
oyP0mEa/mOj21CHYKSvuFDafdoyVsny4tdl+7OaS3ZUVKS1oFhscqjhRrHEdxQFWPNsmXC7GYkDA
QHUxYJZ6tGqSoCq80CPEGndKIDpFB9vBVd3vN0g9tfJRAZyqyTVHdHuWdx60DJyd6XtbVJ9Wr+1w
EH/oJh5UpboNPfBKByf6nfVNMME1ICdl09sI1JK5xCIMOzvOyk+FDGLXF965LiHQLh6D/HrRrWMV
fhOCzexBN1H6hgdl07EM2kIuyVseOaS4TSPCEjnxcSIbzR8ekGdm03degPZgZgltl+lWZRr8Ty+T
/ubpOs8vaQJLyKdqqqTEUGmWlfIkFs2RFe0a2M2ngtwWMl0wi1w+RWCcU108jYVIV1DhGYwFmWQp
lJsmSD/V2EqNnKN4+MZv+HGGtz1V3hXL4Tc7J/Myc69TON63lbP3Zf86MKqANYZmS+o5yTWstoVU
eUm42W0Qy3LwCsbVdPwaJo1wbTKfGfkkFYRzrBg79ju186V1e+kG0GPQzJ1UIKqnK7OWnU1Uq1+a
UJeyVzvio1RpcwwGOHRhv8pleYdzsLlVj1whERkFakigaBi/PdeomIBjjZkvb3/dA7m5LDJyHf2n
HHguNeIWcAVlHS9wO5CTY9+D66oH0D7kluxn0beWYg8pnQr+QtJGO62gRLlSE0Xs6jnUnBeF9Kpr
CNUCrD5l6NwC5rd1exw8sInOuwI0sbPIGqnSWZkGH7kc/OvjPONqK8F4QoH/jPb40YfTE+MwAIcs
wun4kLg8HjUDDHU3aG1Sb9VzoWYIGgALkA8vyHxyv+jes6yZIW1mG4VcKACrd36Ffv+itEQB0uaV
BqnREWm3mX2S2hDgvMWzBqUhjHcl9TCzR47VZmiIRahDmJvkUWSMoJocRws9DlEPcHIYJCLjleOM
WZwjeUPWA72zrKUHCz8FetCj1paXwJfaXhZeI2fx7aiZkkiD8QDbm0JIGcYCdED5RMqdX2Q9ZlXz
psC6RuoF8YaQsy9ZaRmUnuosp7H9PlF3+jMDHyXxMl494eIOnOngkp3GLoYnMdWOEWKCZ0c3ifUl
MfwU0TzUY7pXr+VIVFfUIKlp21xp/G+lhiQaC6c7nyu/VsLiQq7jrPqM7fZ5l+zVDGiGdaLmzXNk
QDgFk5CoC/wzd61T7YHg1njVJ7dm6sVOQphQzcC8fC5L0V6QN390NLeiCV6RPgBcMMuAUW/eZ3n8
oZ6hxjCmnTe3CFa8iqy3Zev3KEykR42UxLlzxe3vRxclpPWlAF+qeT3tJ2dIgYop2KMtocyQT6Y/
5l8MjrAkH/+6GwwA2ng0b7FQ/ppTU56MNwVxiAJTgtp9WeLX4Y+zVPjN2ew9ofeALuerpKXGip4r
3wHyNmV+s7zyKykw/AoW5JaRofBv29s1FtxjpZ/UfKpbs2bnLIitW6SZQOFl5a6e97ipFXhUr9TN
uiTU9r2cTsmyBYws2SydTF5hPZH1XCKtEKwC+atUICraiIN7eW6njIwbQG3oU6g1tYPlVWsXVRBZ
TSFj45S7Vj5YwD6Y2tlPZgRepmvLtLMRO0+1fbCi6qYIA1DswUwJTpwsgiu/WuK0YJQXl0QMFCiR
+4UW5iBPGSvdhx4sO9nOJFJba3fFJfaojiX4LVe9tB62sP1LmqPIWk1z/iNnkNNADakU3OwfbxFe
Ojg5cF/7GdJgHa2PrNNrRr8DOlFBUNLk+oQnyI8QjzNj71IQ9hCT4B6/KASjlPfm7IdX5WtBCIzP
Hgn7F2vgCk+ArNaHdeaYX8FCu4S59i2pmKf7kXieNYCzBg9bfo63AG1IbaJXjTrNhQyMpsVGbU4L
QSa50TwvuUumLX1rh5XrEtToYwf8QzWExNwWqlhBCXUpSx8dbXyTZ1S+W2y1dGRS0dGZ+t+ZdGGb
G9AzwsKc7FwyQRZOme/UmF+nMTU2ZVv8DHlyLysnkVGiUdvu8jRBVVxy7wCrvOkGY5gQjWhhYBJt
ivdmQICLuz4aG1ZKx7QN/DvESa0ZndSlpymEpgz95AodC2lM846x+JbDpdEDTP8ri6eyIQCc1tln
lmvgsNS6tHjVLJY11UaGpIJul7wW6XzBmAh4Ryocihb/eAAP4gCCtTmykBQ3qKMMd0PvOBgB8xQ6
MFsKbp2eWBYTJjm2fAI2xvjbTdO9vN3VmpilCW83pDuFh7g6qv/cA1KiBFNlph77UPmd336FBGIo
zqkdx2vfL0m0cbT11GjuRs7AlWWBnzg7+qgHZVVgSFF8vDDlrRzEUgU1pHp+YstDwMGYF38/jEVb
EREsGlxtDzy0JqBtJpts3SUtLD7vFTP/Ghr3qxomqDmG1i0RTCDzRZljtPkC25bMe0vqgcaMZdQP
Ynpoy7uL8+rJirlzBJuNa/rRrrsKm607y1BmFT6ZNvVtsTFAyjSkp43jvMQg4KtSE4e55x4oSzZ2
PRgNcnwPg7R5IfD4XhtsPEjc5Zc//VEq9bDJoJcEnPOBWY1Pk+rUyTlGqev7I1uBQNcVTDJCGWJA
T0fEGL4mF4iHqAoZQ8aszlbYsF0nRIkR4WIM4GjlRqLvusf0cZRb3VS/9SzJcrJSVMxjjPrQ0Bl5
AaQ/yMM31UD3onuxrOFtnGYbn1JtnWV5slceSyFwiQZqOw34tk9EOjBXXXUTDYbnZn+yujouuU4J
6OLci4vt30E97LLPJSl+mTFLBOgc6TZCZ62DsmV6kDM0RDpJs7VriFxT7pIUpC9Q6uynQjI+8ml8
aFpTgNckD7YPB6sV8OAKSZ6qyesuHZ5KhrPbka0lWlx7lQumbw1T0o0ehBtFuehdn87TiQhupbJp
AtbjUPzxKGzh5qB6KUnJwqGLOkkXxUfRoMZwWlyAWo/Xm1NnI/MvSDdwt4o8FLtw6ZaI9rQLWZQw
c/+YHUuxGDpj/JX23ZqgD1Kw2y/LBJB1oOSu5U4uMTHlvIMpKeuhw4tqtnbTbB03UApKLnVDVfKu
zFWSrLnXqvFF7psNHHQG98MJhypk5LKFT0GHPIPHvIvy39XwrpZQtZ6V6Vfi0hRYNVxK+z0Pkn2Y
MB9wZcLS3Lb3Htjrjjb/SyPU0Sjqp7j5M/rDr7oBV/dTwJXcpGRLYNURNoAA08rOnS3JSSw0yq2M
Yrxe4ebH/PVLdndlFBz8ZFqNEHWs0mXIE+2J+zLHWNoDdMxr4C/v7Do4aVq4L4zsW5lyFBorXCFH
02gISHRgZBlhuxn0VGChRQXmSytVpl8epgCK0zGJ+G7ykw8Yhwz35pUac9ZAPWv0hMTPeclBGUMp
ptdEEkHEPqCIAxL8y1xItH6U/YHyRGUUDuHKbrI/yljIcdlRggrD69h6H1L7T9rlr9LASG6bepUi
0qjaH7/q7iFR/ii4Drbffunqd+FTB+G6U+PtIn0bAOIkZ2jsYVuSaP8Ty4ev7asrEs2jAoAND8SO
Ac3KDoILXoCPIXS/LaIMltoIznsfvsj2aZ4p7wnngp8q5WZEO+JgRXVYSIrfYBf3bhaYa1Fqf9Rw
2HSlnJgELROrFxASiKwO193oYMKXLdakNAcwiCJ4MuBziIqG3Qj5jeAw7ieA0XHtjO666IxKAvHP
Qwx7Vp59bm54PQCQRV+fGRPK1Kkb6gVM/PkIqneriLEswq3wwTRzN3HQjHjov1qIjxCzLQyaoOgS
Wm1n+z513w2TJRm26XcsKbWx0W6DzgQipQ6xWv/Zp6e9S8b6vSeRfgO8sw7c/gGuGUR4aSUmu7RZ
WiKh97PJd/qUM9+xIM+eIZbYyfF61V07G861am966TSmYNRhMH8cuySOx/nJnRlFobSTkJ2NnI4m
7IBlhx+DNXvIEmnZcn7sSfmspILYUEPS0X/EkvU+rgRUAYv+7P/YO7PlxpEty34RbmNyB/BKEuAk
UqJCQ4ReYFJIgXlyzPj6XlB2tl3LLquysnrtNMuwHCIoEgTcj5+z99q2aE7QOllGS+d9fSDSAmma
ia9mraK/BXCEP65z0+RXc58qDhTF+kHjtQLo+nvtIFVR+uHkQgkx2ts3vytb2K4TN0A3T0YikFjw
FciiJdLwtrJinuU13HzGOG0ystrWBLgZpnxau+NLRQKlpt5XolXHpsjg4xlPy6HJm4eVKVIl4m6h
6UETmZpxspmeej/Alv7ERYgPk5Wc5Y515aFY9Kdv9mG+vn1Pu5t0TfebDA9xu9LoIIkU+9BCptue
aWK+f3dZjImVI24XDqLquaLPj/GUZLQosQgjRaq+ZDVveXh0VzEPEZZQ+R1EMBy1rLx8yfXvqfq3
hHI9eH4/uctK11vPYN+9J3oUJ4vqJbeL39baP12vslsvl6J2Tw5Zhukifxdjg00Gia5e/IEOjynV
/jST6bZ+PZaQ5IYz3mS5ZxgguQ/5NjSaTMxsSKufer5Tu3nEwseGzhhv/d8mJdqES2PTrJXVepm/
K+K1nf59vp4cHvpvWtH6u2focKjFKZm/T4AdeAWcx9l5XheKdQfHc5R1kPf6KUUkUadA2YiOwcHL
UqjBSuc8zKnhDV/yL4JFUT0oScENp4Yrsayltru272Fd3ssJv9qq8lx6FNeqcR+/d5IBlQ+4I51S
nvl+WlOJcIv+kgALi6WA6kwSCh9i6C9Z2f9a15rvvV+E5PYhPPLRidpzsKLYeuQ4BDQmf0I4GBuh
J2ejhm2YlPVP4n9mSzx9E6TWolday1teemcceCt+0CLKPopeu6vexr9qzfqsb3aQ2ZXYqTW0Za0q
vjcbzcUNOs8Bkkg3XEvVtXthXltgCRt7ID2sHI/YpO6R6L+0I5EkuOufyvExLpgkY4l4akzTYpCY
snRlb9/1rVbaZLSFm6QVz5Vqxr+6cYZBM0AInI1mZP2lgvz/ROOnuSbM+v0TU+4uaTuV/O7+HU5s
eK4NwfZ//Z03vftnDPblPSm//oM/8X9wxlL+C82VsCXDZsk0fY2i/htnbPxLd3XXQJ0iTekJCy3d
31nYzr9sdhDTdcindi1Tt/4vz9i2/qUTrC10Rzc83TY957/FM/6nNsxF12npvBDUW4Dv8h88485J
sVqgdjhg0MBXxaJO+hbj1X5j/jZO6q1/0o7RjrYkR97ov0AFG/8UCyKGNCg7XAp/Po0w/vHDq1JU
jdRxD1nos4DQLN05H69FFUgG2lhueWDklzH+T3/sigH+N0JxD/BuUAk/Vv1ERBQX9722x6lACY69
8gxqEzDtv90S/wEUeVXY/buE+J8f9B+i0Iw42ZCp1XLoSBRZbobDk0u6INGYuy59+c9/lu1Y/8+P
cw3DtR3H5Lhh89T/47oy9yPGe8CSHXXgp2Pp7Aldv58AvjEBdJtL0mYxusp10fTop8xWll4Q32U0
T9GX0Pe4kLKF4wvtZsCdi51zLnC6NHVF3BE6EMNFPGq1iPkWR38NHXTeVWrowYw1ktLyc0CtBCsZ
1ujolIeS/uROWUVHwO3Kf29CH7LfPYYcE+7UeLEl5mNC1gkPmNpyJxs3GPhr1+rHuKv0o12Zj2SS
QAzAxTpNMwmQi5g2ICqvYZfEp7DCWGar18wjSVFLpmfLhcOgzc4PeAfhjwtnFexaNfHGHMz80NEj
OvURrQUMbVK9k8nKnWe9xzNFFKjYZ6HL7Vj2zABzcSIm2Nmiab7AleC0KE4kwR5Hs/ttVd7VDBkl
Inv8glx1SeqG49DwPM41QMAWr/f4OptE5DiMNgEhGtg9ZIilH3vwqJEA2060McUAVu6jT+B/SOQW
G3i0lEn9+DyRW7Ota/WmR8hOY7NaPbXE5Gnxtqgc4tUmd9pZFQfc30Zpflkaf44WHk9vluykyUuZ
EQwN16U5jhqhMqo9FO6ZOfoY+lw2UhLnn6V2kmgo/K5b5A5eglHkBgxLbIEEOPu2Xb05pJ2kSeY7
/fyF8OKZsnsnommbqAlRaLKKH+r9UBKtlTnLl2UVz1H9WRbte48dE3YsRZ+Xttq217Zzlhakqtdv
4YQGwZGBWbp2YMnhmSioL32s/KTDpre+TmFNz/os7ueKaYVHIHJL44iiK6mFy8QEk7aMHyPBclUr
GAElJMKsqnzbbO+WhLg4h1iEHcH3ULOJiibY3hrQW3DV3NrEJq//aU0+43FyMcDT6PzSAMvvjS4B
KKUjBtIeQnM00BAkf9qMT1C0ob2Jte4uswymQhajWjNXP1OLFmlatZ8wQKlhYvSnfZadiozfrS3W
l54nZL6QUBSay1rigw81KoAvLm+ksUlQWkoG+Ezf/VRPzUvuOfAIOK8ghsNX2ZY3z1CP9sJtkhvG
XZV6RKlrXu5D8OWsqsXHLtf90jTsYKQFRKpPx/gjhwvGkJQug9zEWaO4ZfgDA8G76xftMedFUPvu
eu4DrxVtq441PuRikC8CVc7W+endzojHC1CW2+wkf92+pekRodxUvw3gG4wm8ls0I+oYIhxWJEY9
ZoojFrwvoC0aqriKRIeNJdbcR5kd1/tmmssnYmyvM5qsrQXL3WhkRNrW4FdVTRfO8TTo3ApQKiAX
pvL1thT9F1IySnagikNfBDy+Z1wa6bEnOob5oERUqh4Akxn7tufYWnckSCoK5J7L933n6XjlWXfp
Pkb1m2nyGOYJOKE0Df1EhZEv1ieuQuy9dfZ6EwfeoMdQr3hmGyYsh0FA6TSZrK4OSrdbeDozxKhK
078Ko/thjuk1M4nJs3lSjfUXi773FjEpUm6lAk+Oz4PDNW6FenOSUu0cr7+hbsDl7M1o7KJmw+M8
b4eXcKBN2ovR2RRdgW6uoTW1ntfJQiJSsS+O6+3kVtqwm00WMwZ7mKwSGhcvqjHtQHehzYpC3gSB
dSke2iHOSDer5peuBgoU6nzzccg8pWTJ/16OGNLNLdkqc9FdetGjesljQvpCPpTXbHTJD0kj+6tr
Wagg+A87wixhrCL/NsNHTiP8b75UezG/EASxFnveYbHkY8wgRvLGOrpnTPmrW2InNzWM+16Vz5qZ
qUAlyC+9hODj9aZYOianFf2g8bkZ5mflFVCiwnudlspWTybC79LpuUdjFznJj35pfBbVbFOO9pdZ
8T57Bk27WRVvCo5fU/pDRNQXwXRfSL6eTcHdyFp21CfrNpK6ZugFDaPmj7c4qwh+E5nrc2zzjS4T
l6vV6OAMa9vQpd0pGlwEYPP2NhqEcGkvPR4kZAB8O31618Zc1mld3CdIvrXjrvlZcbQRWVrDjmWA
mrD/bNU8IZhCQ7t4EWQsZX4BjWftTJOnvLsfenpI3cucHaaB9VPz+GiRy9Bk0uCheuptvSRzwxZj
2jS2I56mAsr1NhuW7w+IdQjTTR+fvm94UXdvTZuSQufQSoV1xs/czgb7aMJQ2Gm7X+zI0bYw49XN
z7aFx8LXW6gqdntha3+LreinyvANJ469l86SMfSAKum0vuEl4d4DwbfrTAvvWP6BWLXepuuqJkCH
gWHPcLOppaE52akNkAiSOUdEnGN2c0c1H6q6bZHjAqwdnfaWzkQpVp4i21XJvRGLOwWmY2vECuj/
WNxUyUNhTuMD4/lrH7aXBjPMZlQseuvOF3dwStLuhmmCDMcq/sEefeYrDAHkVieVmcTKjs/15BSB
LUzUxoRMbLvJ+9OR8VQwe9vFBXp4gzwABgpyzVuodrGAkbvgvdZ4YhFbEvslu/kZDdE2lYnus8pq
+7om7X1NGt8lcxjM7Vkhj4sKX3ey+84k+IdhzILE1P0Jbgm4qIl/mJhBs3EGxu8DQ8AZzV4Xtbmv
C16KTfWzFYtfF/ZDmppYcrvpLuPvqgOXOIeoW83BfB1jbYc+c58jIdPCtD+PaQc7Qzbcpdhrwfvc
cUzEW4peYpMkdrMdxS/pcCs3zMF8fTLfRgMTepVty7jGeqSW/rgaPqsx8u4XhbB9iTXWWPt9CmnG
ZTkIt2FsifDJaRy7Fh8qLl0uJw3SIPWyp2GpGhqfSwh2Pf/QqoyIUUl+ngPgbxP3GkDXWJm7xib5
oMIvOS2RfWpN3tEwdkdauxbau5F5lnPrJTKMOc+2Wae94fqm1tFmrsY8HBCqVlHTEn030lYwzUcM
zkflraBjU2xApgnmEFPgpBRwfJSa+S3aOHyqK5tUEToOU32U5bldspcIy0EwTKaGdxLmhY3hYNAP
LrLmQBKYXpewfCeH3r8EMAg9E+s2Q4nkMLjj7wWKOknluEQHMiEHYi/mbnhyux4giKnt2B0qbiId
OLzunmbU0ltlj5q/tJ+sdpAFBhB1FobrbsKM7o79U2rQOU1E+F41bEB/vYkEyeYwi4M935vacudN
yZtReMmu+eZcWuRKGnFMbVBV7RbChQloLArgvrwCm0TX0JG1ZU36YWGeu10ld5sJLgjNM7WvOITS
X7KfZiuBMQODwiFq/KRMkglwLxi+5YUlGU2UP/Vgqf00uVc7R6WVwCNk703xVB+T1TUlHBKsnI/Q
RYGWa4W5r9XOWKbPweGhCmOjviQpHWBFOi9pV12ACCYhRbXWD51ZPZY5NACGcb9bHk2/qj+TdUgT
D/Fv24Q1NC8OwkZi0TYoXGAjmLBC5y70p9W6Mn0uOuy6qcwHCi0G7OaS8bSw5DYaQsPc4s1/31Es
FMk6oXYJYEgqme68CSczdgkmeHk03xkjHTGzLwGF2SbGgG4giUcWjMfBlSPZDvEba+FDLj6jnC+7
lVXqC0zuIlty3+6509pp8adKJD7drsa3kuQj6wYwWUXCCQTHme1JzYfSOGw43FLZuAyfwjXwhz6f
CpwI6wXDZmuHhvA5sTQaUGbm55y+tl7eOCDwxHtBcDjF1nFx1fCAq55lQKB0isJ9yBYepC1tMgLr
/6CRoHCbsg9ORSstsrQYuNvUwoXaayS1cn6I2NFnQmbcMd11FqwSNPlBqZsvwmTa1hkwqlXEKNuo
rk6SQX6M6e+B+qNNFWePtU4M8Sr6yYgd3nugYDaK7JON2TYVaD7Wow4SSpyxKhZDyhDTurOT7CMu
x5K9DX2NCWYnX0XXtn2VlfjsObCiS8zRQAiz812OW8p2PosIfQdT/5MSlLY1nl4m4KuA1G69/QRH
SQo44q2OYlDP+tdcDo/OKstCWcl1CeNj5CruAjPsbgp80+AYox876VWL+j9CTaEvahwH1QyMSc/j
QDPH8UiNel0n3AjD223igqYxzKE5t5QWnRFoekPiw0SaNjWlBLADJxqeNocN2n6x7PMdJ4VAzkm7
j5wwsNREy7Z1f3Y4CeDvaz9AxT/CfZOcJop2n1sLjhkCsW2GiUNE57RRLUXsXMO/Sw8eST8XS4Q/
wkteCvHYMlogZwTNYTkQ54cAUK/EinXnz6ak0leO2AmM9Uf+7cNZupicABmMYMP9yOuaXYy3o5uI
CLZfPXfs3qccWYk1d0cqq4qETiZYXDW4PEiOUOyJOwrhFbPJc+2N3v24oAdLaBnE/Yh6pCXrMLNc
N+h084kZ/r3mTh82Y2Ua6Sbfb3RNR288lopqO5fjvqinD5coUhZFnjOjBS46hkSzkCoQ77i63O7d
iJEulTvHjrxjN8JMdW2FPhbxjI++4W7q1sctxVMve7h5xYDic0ZmzWmT29PLSJqLVDA6QtszU+RO
y219Zwh9bzFF4GcHY8yJEZQGQlJWy+3CGUNPNOvUT8Nx0aj148aFW79TcQVyTRoHFAdii9wMnTj9
hhKK3oApTkudbVfqC3y37FyN9aXLV3yxBEeCkc5J6mwX24va6TGymUnfydL6VSKCUMaQnZjYfDha
/Damfpb8VvpyIkaDL10078gBOBdMxikz7FODwKQ3C6ZL015DEUuPpLihhvrK5vmIvK8kbJlxC6FT
hCJU3L/0Cw/AR3/pcxRvK/yLxE3cqkR7r6M1phl78abQG7YTG7Mcol5JmYPe1Hvs4qHd3Rs4Vrhj
1SdYK0wfNXNGEzPK3knA62ROs4NA4GHneOwFJ9mwA+tiVtlHakU4lkt7ZNaL6Ykf84M29EJgwHwI
Q3/AtLKTKL4AuLlnwgD2g3jRiP7dL1LEK933arq0wBIIt3HY4d4siRzRQIz0ycLstP8q2vpxKOIf
qOhfyjRKtzKnA+7GJWm/OYuqo50tHYNsEdvqmIjqte6YjuelrAj3BkdA07IBMIfwO9uqzF3O9UIw
UMQ74OreTcq6tYl9sbBj4leoCFqvjaDPrekIjMIvcukebGHfeYtYGIqkFy2kk5LytVHVWgD/mbzZ
0axtbGhdCuLN3uaEsnMyDEFAzvSS/skUY+SfQG1k7QC1ry4eZMtE3qCb5DNuw38wlN6up7AHQsQi
GNaaL5vhobMmRXeIRbwHnyIpkgIDE1Wh0Mc6di/PlqsfkwdNd4fDHHcgY9L+j0R6vUv3TlnRoKu5
XCbq7EfNQXWYL2tQIygEDkfDVm8MQuhCpP99CLo7Kw+yIhCB7vNzzfQoWM93mWgUVttXkw7GVqYr
Q5jlDaHKHrmCt7VjPkFTX1FMSlaXPL7LU8qf2dZOZBo85mP70yk7fWfPC6Ju8LXYrjwWFESHViL3
36LbWNjoBMmjG1tC0ueEJSwOk22G4phkLKzVmKguUzdNnNpi+Nm0BA9QhMZgNlAiaqSdeCRKBlVe
rwNs1MEN056F0RrjrKU6V9nkS+ALBBzV2hG09aMTacWxMsXNaizrDAMoC9elPgOEo4dVoE1pyzOX
UrE6obFtZzq/VsTUrNEikqL1qUUWY33ErXoa2/redABbWJgctt48n3NjVIHpODDThHfBQomadMyP
cK3u86YCPriYpNY0474u2F0BJm2xVNNwas4sOBzs171ariiJkWNaGnNq8jw2bNHGlLqh49FOIy53
XJrXaimwsuNsgGqFX2HhCG8oZG/YKajknPDBs7BMja21LXQeJKhHdwr4+qqOup/G8ZUI5QX0k+5u
8zk+1eDdtpVjqWMzfq+L6TOqY3WEXxueZEvXVVUR8LyBCE6zyH1l02ptxCvWIwt4OnRQqT7rQvuV
Z9xnLVmfpyVjV8iF54/rBTSFOhotZYUBaL8GeBtlsw2FOPH2JZYlpKVxYMShCNrSe3FFC6Tb5pqW
Wdv6woXxRSRLOtknREtnKYpbrNE1bD12zHEiRKYjBoVOG1cGCbp0eHwykoxmAsYqggHB66CSg1Qe
zEMPuHO9v6DdEENouzMGWghxI3dOrmktx7ffMrRp1wnzxYvo36KjbqMkxoIecTT6JZUBNoAsx3na
oyrB62/op26k+VguKc+Kkf8ppSTEayX1CkFZHvZdh8qJe56bezrT8f0UfUNTMOedKc2+5JZ2D9A4
kNN0V5YGIfVgwB7sWvsoV+Ft5uxM5sye0hGDrt5qtiLjFL1J7Y+51N7eyVmAo3bGxIpmdS8wxEPD
YajgkNKamMzR5/hiqOIAeyfZ8lGosnqYLRaGFZsDhLcQcI+r87OcWN9nr0n3ZLIC+y3I594OAjZc
4zTV9jueAr3NKiUEd2uskHOnuBMek1JOPwRFwOkXTmPhXCq1J6eE35EQhL7t9BjTSEjCnMPIf6Mk
nSCvWhegCF84fsbvV9Y7QkrcecV1c3nN7Pc4TrvMm4tbMr8vrZfu6aJcJC5SinIcVuyiieYVaCxH
DJELZoxeAPpB5bOpF3rj1djcj6ZbUxKj8C7G6nnsCNmLFOMAPJ+vtdGvtbUpA2XI+1GjAd3pxxx2
cDEUT9qnCENQpZ0DeGpxtnMsbs0Miqq21sg3OxBDHIA8PfZ2896AS1Ooj+OGI3krwg8ZJkGImo/i
KvBs5S+eQLqWGES3SffVQoAhc0JHyMMBcWiQPE8bu2mDouV5H/kUbqXeM0U4QeqxnNIbxRzmV2r4
9NbMwsTIrxIfDBBuCve0nf3qcZJ3lpw1WvyT5ncCh0/psOdh/Ahq2d5FdVht3d540lauPeTl3bAe
MmINuZiIbxESD6RfYOmquKKWtl5DBHJ207y7MO75wrUbFep7DUV87ufXNHLvmBPcWmzk5qid6gS1
6mKq9wln2Hasq4NM+Ghqqt5pDL4mk/W0aPYTADI0PuBumTli9vaQqNdpveOOf2/l8sPWyl+24j9k
mjp7LYymWWjUWl7tS61+zOs4R1eEvmYRmj9P4Itm42eHRQi7zIpWwoEOmua3hcudz816pix+mV8K
w3hrZpfLYps+U01OidkqTKlYyftigRKDVq1UzvZ731EJZ2AYXJj8DkRmsIs0qO7dAs0JpufL4IW+
wbE2Zz60IxydQHj7sZK298MKET8kHAI1VpcybPTN1LoZom5qbsGYRaZKbofOTHYKz/wMDCEMh72u
A4THL+xs6zQdb9XQHBxnejPTEGOPdd/SX/IhpKN1kdMDB0mH/jm+JfSriSkvWVstl7l1Xhchf+oS
L7FZUDrFcTX6dnmNu1XrEis8vykndz3qKTrrFerGNhPLHrjvesjLI7oINo7rTk+DWEs+VDZP11aw
7CcajNciSnkPnP0WNKW7znFqsETVD2Ow3JvI6OjN0ZTuSjnXR9PEMy/x4d/GAvPx1zh4H6VrPWgm
j7nwml/TwGrRKU477hOOJH5eqtJN7s2MkiNssBRG2Hb1HFxdwl1Pgik95fVg21k4OBXSXx6r3EK+
7xQ3N+/4ClMWyCmuTm4mOe33lCUrPXIwokfV9DRQhzEmzev0XbA0KKg3SIXhikFKL1OFDNh5QOJS
3Y1MHG5SP6JuekFnmQSt0iUK9OQ17ZvopBl5G2SzFWiVHp8rZnUbXcln0Yz2IbcfaAskexXKENzd
NrMZMSFxNw+qyB4HZ2iu0u2PuNHUfmmjdG8b+9RdtEtWWU/xPH22WsNsiKb/mWJPwTyDmDgV3g5M
1IRmE8X9hGpNtBWbbsQXYYaSlYpr5gIFogGonpR4LrQkOlq2iA7aa0OAmdHRKlDuKazpXzVrnfq9
F0YaL5CajygA2A0meY0EW7bbZ1dLowEMnA5Jsrg0lkvUoliTQ2vnSdhI2hWOCb5EL0hC8geJfSdw
gi/ve6FHsYDnbAxvnUDX08TJx/etqxFPYF/1XECra9YKNKbtN2p/cmxkO9vy7vTCfdCRmRLwM1zX
nMKmaDvGgSFpZPXwZk/O1R0QVH8/55xX/liK791MP8hcoK/c1H9Q6vhuyMtiTkq3aY2Wkbjw/ffd
MOR4/9b3WK3lVkPWUefSumiqtSKij9ikFXajEtdEPNMI7TzMKox7EW4cpqTiJWt2szglpCK1cIUY
rtwmhjBPZuq9eyNj0iS0/Tp350OaUQGkDqxIvKvrQgQEDN9syZcT3nr7h0Vj8eRUCw263Gf56QiP
gblNdzje6q7v4cnn1ugZfauRI7v2Jx1G8lLmpF/V9zsJUMFPLURNM6p1sFXAD5dRO3Top7yG4xNn
LypHXfPdScfiUBu+F3vOaXBORic/F3xbJ6uNMF6aGP1ip5uu3//Ut4Ox40Y1GOhPSeCFoJl6coQR
mWJe1tkiuojIYRvKIj5I9pDacsHtzvWz6DIsrNnBmW6mxjObdoXAdInAkUig6jS7rNaR8Wom4Zl5
ZX4yBo0nOaZNYXq6cQ/OArzVOERkJRCbmUacetgfDyCDH4SrOzQsiuS+0/Ov3GaXmaTqaSm4Oxma
+c8mtfYoNPdWbv+qsni6LWLmKJk8xHRmgmhJP0vdYUwK4QShjQUPJHwTg+Yw7rfcbQ0VaoxwM405
VaNzKWOQLz2KTtmlV89DZoYRtKBQal7BwtKN4jClnfSkbXexkf7EIxjxTPbpWSjOdnXk7QD7QmFz
qztIzSsExurwc9UYjyr5G0wUBgfIm0gNkOsipS/HNP8FE/thXDe0RdyToqCz4eExjq108BmDYQhN
5j8oYM9wWeD1pOPDwDliI5L2V1lCsY61TxCnF60rDawgZAyYMcTywmOukUQLp8MofI06TXtzhsCx
uh0noKeqgcUyOe2Xx1x+p7W0Oun31p2j4E3QarGJmyXPpex3xMrIoHPEm4me+wQpbeFNcdwvaZ0b
SYNjMmaIVAwkRdTZtagbc1+aqPAFboIKbO/eCId3bSzLpwlAEaVlvqev9VzOSOVHIMkmFet2stY0
So/5J0S0E4bzhK9nuDrZnB7WjIA91c3aBZ9AkNe4jvvRL2sbnBHHs5rQhw0xoU8GeSZAGaCbeuVs
H0P+Bhx2ZTp+CrE30VtLvVNUupfZQEVUF8Z73iEanfLc2I/cjavk2w7CLFr8yhnUvsBaOttldmdl
8x+TgciuJ9XoZNJb2ttZ+bOMGXZ65kRziCl/EE8BDM/xbDbesY0qkiJFR3VEyOSUIq7Vl6VlTlQR
oR0NjHe1XkdtQr5mHa3aCcMXtkOjdC5H5O4QLqRgC6WwgVjPrM91lubRsf24b+S+r7yH0aTRKZeJ
Q7grD4T5ZEGXDveZPRqnGkLwlo6rXy4hzRTOQ1FDHAGRA/e1ExkcO7y4PX3/UrGLnyyjjAnKBIv3
9z+aOjeY0dqdTn/YlgEArutff5T5If/r+/cCPFmsn9+vkOhPKQLPHLECJ4ukPHX2AHSX75F+PC8L
Oj0JrDR8ht0ujkt5eSoBIZHbDB7eKFEicrIhaHIwPRQoi3fzeAK2hAquRL7aOxjeyt7BT5tG916s
tPdHuYC8alsvvM4ON0tpfiCK/cpuc6QZx6TLC/y74X3djucMqtsDnyE56XXPfS18x01Al+uDd6+b
RKMQy+AT55TcyoTpcd7HGQKYLyFYxwrddhC24RbK+Hk/DDb0xdV+EPRsZRA8SRw4lgL2aVrXv7I4
6+gkjL/SAqrrhNNWl9BXRtcuUAckMXWNdYmU3ZG/wHdoJcvzVI99wFy/3Fp9kp3hYO29hCtS1Min
zUIMl6YiEyipp0NdcdYzKZmKtAwSzzor/HFU1tljUVQq0LLqeSJgDtZIcVrQfbE2I9I1iv61q8I7
mdU/5kxjTGt2D1IRGDDiSvXDVp3pSZHFtAyD3+WDADME6zY2MvtoofuDwDutJ6yKBaHbZk71h9Yi
RbrIX70KTnniBKMIAU4WQGJ6OqUN+W8p2O31SbeR53nWlDyWkIGH0XE2BJQSQBK13okp/rHRmS6P
JkmeCu5eOUY7rOKM3JFWuXJmF/aQgo3JCIHUsVrs8VRQUdtdLd0s9guAsrWN5u1bxmp0H0T/jEoH
dDhIPvJU6iMNwOQ+1r0DQKuOE+mp0uavuXSzVwQVcMeN0xATr1O2aD+wluKJKecJiT+9vHLoyNT0
zD7ISm521FpYZ4vmDPaX0VedRb4MJVE1Gs9/VtefmMQc3PPuY12PdCZqprjNzGg6XWVIQyzSsz2J
IC+UPM2mRNRObISZjoQgQ3NbfeLOUv1JLfFC4srvPm6QFSX2HRziM7O3HY0hmpFEAK2dpVdkebEf
9eUTN7G42jMEuk7l6gDizv4hH3AH9bcev12KVdIvdCPdWfpSopgP5U4aI4nkcIU0pyj8nOnWSaFH
5VEZnAvm8XEPMpOmGQfyg+oK95zSLjrGreadhiH0jo3VYj0RfAxu/+IYedI6V3rVcgbxzDuoRst+
ykwLrnrtBpk1iGsVMmEntadt7PCKHgozhZnqD44Rln7ZWHhomfagcAGV02GFfzToQ+6EIYZHOrD9
btQEkReQVwaNct6NiulHZzNaR1uePDW2RhaYavSn3mvmbWQ7xTOSHbVtnIoCOMZt7DEoPxohByqb
J2wry1C9jBxjtiCy1YunFHe4SDBzhtSm0IvLl65hiFRPMn/BCp/RKWAurKs6h5jepi/t+qLmrGIC
GBtEc6TGvYQQ+7cdRerzVCIiyFPPfWZhoiHf1s4z8qpqawy2eggzz0/myqTDjTzKVSgSv/81jRfz
Cqla96fkZ59LualHZuuhh3+1bbSHOBXimMh2vIaRPVy7LhmvI97Luz5mjrn+964ZO7/2ioE5lSMu
rdGdVeocjF66L13mPncjushy+cinMdn1AHI2tUYSS+FGv9KlEwCZFDGJUevs5IQVQpbphDk2UX7b
F/TWB74IbaoMaELJb+aVc5BAKqJNLaE44MjcKN2Ah0BdQmMks/ysK961ebnTdaN6SDF17pf6Oo5W
tc+bzHlYeMdaKu/KKD15aZM/FoLlmAkw0cKhx3o2lOiieP9hppxzNoIAN1omgjin6N2VYhXsaN22
IlUsMDRfraZtjATDRQCrOdnApk+IdiysqP1jF6XnTlXLvmlJ59BE9qASYB1qTE/TqvkKFxb5YWCe
DN78Dlr4iB3iFDYOLrcMwFxIOcUm0L2VhBUcGLK1fgGahQQVGm4Z+cGs2jiSwdkXvYLMTthxrXCN
heu5likJJDoUWtZarZVDe9cotgYZN0z95H6JEGIhBIOAa4IedGPL81FRyo1VtRTs+aBzV7nwTYWU
l5Ric0UpBa4192fDHnEB0QK+xxR2x+Tr3OJLJv7HJVHVTcwjC8J04PYDLV7ca3jeELEuwTgkNM8d
fJ/l3CIFIcFqC2NHYIORnOmncgd6wvDjZeDkQOABpd9zK43mIZonc2PRFGPZXvbWGt7IUQhDxAuo
2eUxoo1w5zRoW0pLDy9tPMZbS8Xb3tO9E5I48pIsm9l/zlISqW3WN85unugJ8CGXYx53y4OzYH7D
wOLqRnZtXRnMY2/f5clAnYeb/GSD8sH+g5kp1+f9sGZQSGHeMxVEqGpZr1paf825eo4RMnNnzfey
Zlg+/W/KzmO7bW3r0u9SfYyBHLokSIJZFCmJUgdDycg54+nrg/5GHdMqqapxNXztYxMENnZYa85v
QhreCyMzrl+BC6mYtRygHRQtM2q1TRnuRLeiKBAOWF6s7ojQojeYji0RBhVrv7sYdH9CDLVPWU9/
ZMA2Pg+alAyNXu3AIHL0kI1jrTYkMfs0bCCnQ+rzMYm0MKB65GVrc8C7GppZQXaOdPBGtyUHBwO1
LGM6E/3swrFOQm2kb8ve6jd1rxKJUrYVGSaY0IcaGCqaiI1mCOWiG1DiZd6zIFrI3ikZr4amuBv6
hKWhBKXCGnqVZY5BvmJOxR+nNMqDJQviXK3icJkWxIS5kVIsLBdxVa17UHmIlS7y8lQpnIBbNgR2
0mDKElJfscceyJnsijt2NgODsd0Z5Gxih4dzV+nHr4Mjd3JWJrqw8ovRMcDqUi5AQdBqKzSp+knQ
Sxn+tBbjEVabZSwbe81AjhuTF7iIRM7RhSijDBe8w5jI+a4i8W0hKEOySHSVso5rUSVEjDfvEnTj
bRg+Kp4bb6IxXeuirG/xxO2GUKsdNQzvNChLdhpjR1UKtVkbQcdZqPZiaetljbQdoSAv8mnx//q9
rx/t9KcuyEbOZeVAsTqpNDvRDcUp9crxIOhskbGZwlwvw6XqFslamfiGwfQHX7+SU9r8gOeninjt
2ubeLJfqqa1XGqZEz0apoG+CcYZK1Dy11w65+8Wzi3VgS3fp1Xxp362dRLvQf5KEJcZMCruJrT5y
XFBPBQNBXXQnc9i7rwQx192pKlYWWkLCcyirDPNKXeKYlZ69dpmvQkd04lW60N/5jWN21vmryOgl
zhvkSD3Kp6A6jM845HkxENlpdzi5YKGUD8YuWI57QVwKzmOZodKnyD0bjwnEggstQvHNWMuHUJkr
5+hNN5akjo/5TFz1dgEM+CO/RBTair2RH0HD6SfvkcTXqnhr8z0TQkWLkXWEVma6laoFaCzAlY0H
EmDW7FFGJx6YDwp2tmWugimmA5jRzo1XSGHk++Itw3vlJPHexAYnvPPVEectlYeoniPtocbUfRRr
hCU1rchXGBX9QUWmRazEJl+RQpec2XWr6XqQFiJyReaOEx6SZp0+ho/CC1ICSknYHhbZqtEWyqP6
FhN/KQLJmo/+Z71XHqwNBOTYIXdCNRyPZuKs3RKkAbeC3MOX9jVpZ8oJ5tMdX26Yq+/9qnvK+017
9S/No4R5fo7Udk+2cT7OhjOrGhKi1WRTXCAXaQ+qMcvnJcmE6GAfxMxGTSJcQgGT3axvF2RjuvVh
POJeDXdWSj+Hhg/lyhlIF2x91WY8dw72l2xJs4eMJrpbW8Of8WyGDT7BR+mo4RCbqyTnyk6Mwnev
EoI7a5tNTx/iLJ6MizzYMgNHWIuM68K+Nhu8ASO14XAu7JItlNWFykHyEq7jfhoBHieOwfGeaNi1
y/Sz3BfPwqnfxCj0V8l6XKjbB4STC3+f8GWegmqOoIZq8nvFlve1tKn9HaSPnnL/TLMLbA7HkjXu
BTvEExNwAm0pX0gY4NUVSoyaRfVgrQET0jUz1gOYbkJGHkwY2Jxk+41BkZlX1W4uxTI9cA5HSzDM
BXHjP8aTrtrmiVS0WMg83REesfHO/YOwAjG3CtbGQ5neacFaJ5vMs5+kk3znrtmbgtVJn0hQij7L
LVSmDmivPdVWlx6WepSgz5WdXcst2Ez/qVmqtnAPJhYobz2rHfLNUJP4h/413mAvv8tXr8ABqh04
swWq3MI27f4pesEQcjZOaFyyqzrLqEV7C6hYgbfA3F7/AThOlls3rzBsL5SDqNzVjrSl6NO9MJUp
b/T5JkE9CvAV1W8gGMpB4cag1HTSswU7d168ZA/CnJZJvlIv9RZgedE50lv1IkYLGq3WQthDmGrm
qECtOQGT12JtniV/3r1jArXLVXNMzpOjBynuOBOd6Bx3jnChVhTWPFLKQeJFXcrv1TV8dWlTLYyV
dhqNWfmUx7Z55pw4/plAfbGT7MSzcrLgIa8pg7nrkQLygTvEYT3cRGAD3gCf1Su2G+mCNpG+8TfZ
Ub9CzXlxd+XWW6VO/qda+u48fCumThOMp61B94R/fAbCBAu0mzn06baNcR+fYmpdSzi88QN1+6tI
xtuRTESNTRNOGydhAsI8gxrojyfuVfS6DUvizPhAxzkMGGAOHdIaMn2ZgS4TiJK1hkEjIwcj7wxp
ng3bAOCNq6y587P80X8lgpiQ5eqdEytIceBJ0BMcDn7+onKkOx/18SokzWPbQELkYTOYUmk+LU2T
9mFmHvOTSJpcZrssWcFW6Fa4rBFAI6/TF9XGfVDzuTrMxfIeQWQ/3glnmb7jffiAnlugFAxVZ1Wp
C2k/OBjvVAf9XD1n1n33DuY+D+3WFhf1Tjj3d9ZuPAo0Udkx7K2dp+3dzw636U5YckrEh6FcWBEJ
mk+v2sW4M569M0vCs7FWPoRd5fD+hRzqKRgk+NHmvlM+lhvEQAFK0bl4tBaYGeb+s/7H2yITB01F
yfNZotDfzehItPRIHekAjosQes+2NpWHTmGOABgUo2UtzHMJwfmP6C2ETfiCfdi9JxvnWDSv4S55
chna7MHRK5NAOOfUhkwms/k/WX2MmcoG1ymYD8Vupa4rIrHXybAM/0BDBixh2lrHkqnuAe/Q6BUs
24NNzHSIutZunpN1lTu0lNBUGIzztbCnBYvKerAVxDI0QJzx5KerCY6x8Oy6m/sLA2n2ScEHvKwf
rb0krvItJkjNmBWrfqevLF4T6Shco0XtsHWX74JPbx9mtvkhtmudOfVukOCRLRvbSFbohNkEqe+p
U2/pcSZ8xeKB3KShm5NW1m+R+fqL7JA+W1f26NKuEKBx4RC2hVfq/Mhx3Q/tEOGdvwMHUILo4ZhS
v1kiOj0ExvvSZVqwhZN+9tqT3m+A6djVirxwDECrYk/Ky1v6JF+GK+gy843Sj78xt+khUReE3jzm
w6J655Ujw6neKm/CPXd3KW1c3+aGGd2RGwGYNajs4BL5pOidQqIepbVMGw1wqMBT4p2eKU9isNHN
Rb8GFUTQmCOtRkQa19qpUe6SJunP9A8XJEFvE8wpbl3RNvbtn1p0XGpfMrWgVfpYIRictw/C88id
bhfggZKjuQ3gDvWLdLiPt3G6dR0gwMgGdr6jEnV7ao4IE7N+mA/L6t1dK8LcCpbNfag5QresHoi7
wL9IsDQS1YSbt8WgOCwIKfZypztqzU73SbacyzvjT8bYJvlTmxl7evLaibBxRTgP7DeCufZYnjpk
8m8pmkuiR2f9HehBJDUoaw2UyQQsLngx0xWhzE5SO+V4ZIRVd0m+llLbF+c0rJA/NNu4BiA1G9KN
fM9/bwizFLdBuxjuiRIzouWkrSSAFc9kAnhoqaRLYuw5swf6iZ1CmD3o6r6u7cq8cJAUmj0btvyz
vK+tcx06LtvQlzBZSycmKORPcvAwOffvq2NwTPFUbrpi4Z3hphSriMaLxhyFccg21iYbl/wdbrvP
ov+oHXsFn8qSUzHKAN3xskMRbSjOsZ1DhRQcvFfzRd4zScSf4al9IXTMd9qF8pLtirW/abb1s3qf
x6uBjjCa0rMyJVJim1LmPol4iQ2LyXCslzpZmSiKkm1GMkF6TA0bCyCMJPfojefsI3/JfZwbM45+
gcnW/NPTFtg90j94uxL1E2/ZcMW7iA0r1meo5BAOToLvfAaG7FgCH9hQJr2kq6DZVme6ne6TIMzG
/fgn2+nn7Bqac9chK4Ht1yZ9xIM6h5za483b55qd87CwjujzgpeVp8RgOxVAI1CgzOMH9nF1+kps
QUZpdN9T13viOjGHYh5g+dpE6LqjmXlPx83Nn7T2JNwlZ5wyvTpjO073OkQq+obYc/xkYSswRmwn
Fhv0t634hG7lXHHq2AjKTKPXfjCdCsE0dUX4SCdtj44+fBzIy5qrbwx8YdPGG/atGH5sCubw3Qq7
/CTXyia6FsMIyucBQf5jylS9cR32LXZyirZKaWvLbAPLax3szV2OF8xkFzw39v6RnYP3wjsTb9ts
Q9gGqkbYh/lZHzd5uJz8thEK9gWYDeKFUNNJ2kY7GMms31JXp06hOi4OvnwZ8UYQK3qm/eu9SExY
7KhCG2NJuo0AfDy6EhkTH8/CS94Dmzm1sV1cqTp7wtpdsoMC1xjOEFKzPevLS68WK/OetApwiPGp
xrfP3geQ8AcPg1U1YhvPgWYtz4R9cukfzGDWvliGXW5Uf0aV/WMAz3LB0EJ3UiLb+K6k5bcEc+zw
GN17F0lRx3q39dn4yUsKwabs+A+8oBnK8aW6SU7eCpGtyfy5idfxjvh6KLPb+OIdYGVmBCA/NQh2
PikE3Ktv9Gc4iLJhNRfYZKwdimWQ6ojFN8Fdes9lS3fii3hSLhQz+FjcUZwRnvH6tCiSkbNvM5uH
K2zjF2p3HBTiz8rdIiCZuuwX74PZOBE2KKrqg/mEYfeNrC6HBHFznS/Ud3cHPVUiKRSfAwS1vXWP
l5G6Xr7rNgkYcrta+B9JSA+L85BTz1DJXIFvkxk5Y7w0V0oFrNfNldLHlDKJscWWbe+o3gvPyVJ8
F4clXFiiKYQ7yDuYpABX7evXkPrSe/mHVasr7HoErWN3a7+1lYX77m6rJ6/choh51/JOsI1Ngs3N
t4t21phrcVk8T9lGPW8oN/sPEnpBm1kbfCAGWgnbhaS6sk4kFT0g5nwyBzvD/4jwk3cVRehy2Pmv
7KpBpLO7jG09sOO3gQKfN/tsc1SWS7ZN6LNZ5eun5uQru/hDuzI674NXsEwOvKw+sK2tcZDwF37Q
W0B0YUHYpIC5MBSk8DP1RdiJDgRWZWENs8Bm9te3tE5sf8+w6qtFuK42Phb4O+k8TTaTSIwznLGW
7vLpEGvSYVhRz/MOw4N0vRYSbXmbsg9NWzznLIzFS4yWfd4v1QMDh4fkn+St/4n91byPiQ/6E17a
dxYB4Swt0+f0MiSrjHXi5K5IsD0zR/FSGB903XbKbtiEGIWfI9AN8Xw884/1z7VnN+NajWYUb4dw
7q/ZEbufKMc5rqO9DT+JESdtnHYja4+/x14l3jPLe7Meu8U+xANzyQ7ZK3J0azfVNwW6Pgv33jv7
vE8z9yn+ZAy3V7bQwwY9pngKjkxH8CwFLGcE1cyrp+pJe66emB79e9IKZ8FdseyeOLuqezijS2O7
jk7iwriWvG0FglLCqAh+Rhb0zN76oX3pHLoxT/kDAjXBHtCRbkhIx2535cDuBrNql6OThBO0FGn5
0ex7tDaMprfyVAiUZeYRorDU7i7mdei3lt0e3PeufwqrpUC8tbjKVM6WM1T9jnGIKP3z2uDw4RDX
YWOcic/TC9Qfim6b/3GXmuyM6pKYDhjDUP+8Ff9httK2wyE/MguiObQ2Axdbrsp7bdOvuAPiTllU
NAQf8Bj7MyA2lCR6DS/QOmChpLl1mLbPeAnfUrZl/qJfiB+FuYqqBRP4k8BEPgkXZrlj7PPX6oqd
QubgKZ2EhwDcqwaokO6+ujIQQXdW7G4EWjObr19Fvd7iQM0toHBiaBslrzTifQxNL17k8vCUqCM/
oAskojMWrS9G2+Dr9yNEWElUFwwVK9pWUmvCSmQdx/NEPGKIYUoZ46tA0NHSqDW+N6R5mcS/lF96
ZrTBcUjHL8RdAthrjkoZhWjX3EViCN035Xr8vMXqPPAydNOPENnNvKGzgcd7VJDBVTtVIrsjnnI1
vn6QH7pv1FxfRbofb/oupUWpsqGMy7jYWJ/WZ1ZZ7c4SGkg9yLkowqJPWCQESG//54c+PsSG4K1o
LlDERGBM7lwZsH3wzSdElqXj52zM0T1iQaTwrOI9RclBiXYYP0QtvAjRnUfFoiPDANGAhPW5PHSq
/CFHUNzTkMOcbp5cvu8mKGj/FUljZwVnLlfg/G3h7i684VPJ3b1buzJbWAIM1OZKhmPFqyLiP+ZB
NKrsoFdOZsIUJT/2J6NqyJHBakFlhsaZmz+q1dOgol6dfh2YfYFapPqAm36x4vxc9tV9DcyeOVIF
sB6/dnpOCXV4GoARrWpVdKisL6XBuIsGz8kF+aBw8LRa9z6V1LPhcjgyZA1I+MCJpVQcOXZPLs2d
RVebj3kzasvIQw3k9uNDN8pHHgcbmEx1qRPlHyYhXBDXG7sU+3cTjCJceh9Hn++4Srmr0r5aN7is
mGfieF0abF2N3unEwT8AeGP/UOIUh+e4agkLmBOJSRezMvZmbPXbNmWTabUUA4uEcpAwqivLkt9h
HyoLUzagHiHOsD3JxT/6NDbaH7VD+AjwntetiZdazHahEZsNBvZDWPichiXzl5Q/CQTQ30AXE/GS
oemWijuTD70BugDJktNWMEunU+FDZBaYginuSXaDdZXUsyQpVqUabnJFZjEuh4f/9X8IQ/8vOJmv
T7ckRTR1OkTqDd/F6LW+1jKjdMSog1ul2mLlUToIqWIIk0DJLXWqXSJe6Z8/VwI79M/XlmTFsEyN
5hZIe/78P+QcsdIJru6lkk4L9KkSp1iprwKjuxt0vPCjiJo+KffY8Pa6hZ6TdjIn20xZq1a3+eVS
pu/4F1KHeyDJhqyoMAS5opsnIEWaOCAPLR2XaA07LASwEMKnn5moIo/+0cvpT05AGIYvmC23fdDc
Ypxb7IRJlPllOBjfXIssoUVVTFWT/8l81Mj8kwnJpldeECZPbOr/YAXiIX/18aK5gqn+8iSU7wag
jMXDwGIi6qp+8yRIx8zHPBdKR08p9xld8kDEJDpJdlpkDSDe5PYbUv2S5wTUJOmqwola9GztkQPg
Mok3CllKSIxDWIkcYCKZvb6q8Zdg+mK7xXFVlo8mGpB8QJlaw28HwkcLvIAcwYEIcdgiMOvTzw/1
u2cqK4qBRdacqFc343rw1JxVyascM2Eh1MHDzPSi++Xl+RqktyOHfE7R1ET4W4Yh/z2Ie5zOQ22R
CtGW2gU2zalNjG1nUPyueWNySrBGl57GvAXHYPGLzlzDSN3j/+ixr8cn3WdExVV+1+1c1dzx7Fe5
qX5a9cQsIVSiKPfjAEAjh8wsVu6d2Ph/sjIplz/fLPkfehZvgCLrmgzVUrIkdRoi/3kZLU3tJU9W
OA5YbE09I4NWoKNxotUykEhGPmuQOImhrMmuWIhTWdlcpmX86EkdAscIwojef3qW/GlG5UM1MRcU
D1rB2Hl3bmKWv7wj384dikrjjsXLkPWvP//P5SqVpWdGwOUysuaNBNUGwxXhcVAvpKR9iGipT57+
l54EDIXapYcAjpoMKHVyjn++dd9O3woTt6iiqEcYejMEPIQlEvjz0ok0uidGERG7DG1k8KkJFXKx
8jTep7qlxe7RxiB75+PnC/j29VUsTVZFOG86A/Hm2eE3+Z8x2CMoskuJeNqIZNRqHB7MJgxnspLN
qunNw5cVAQSZHk4rn0OTutKEk+mxyWFj7z/dCYgyIvaf16H0SYYnBVdvn8c57J6YU7ZVY+8fLq3v
vsGJALxNYUQI281EWaonDNXPX+z/cmdNHXKwIqvmP/MSGlQGkFg6VbbVGkrsuoIrENXasgc1U4do
iUfJWscUzkPILz9/+r/cM9lihE3EMxHg3leS83+GmNq7KtRY1oRh4vRAu150I93UlhBGyTMeQi2l
QNLVv3zn72YtlWhVU4XvA8nuBicX9U3aDnFXOmPPs0Rw86Kb2cvP3+y3z7hZ7QKtlvGJMmAR+e1H
vVypZvLL5PvtmORlkBSL94Im9+2YtEJYLXLNS1FIS6WjBQDNdGbBGqfFnZ76L0yQGiy0otnjlzlh
aqIZj344jgnmK7ZB2e5bEX+oKUt2N8R0qUDLUpXyX4LcWxJxyYlPYSQTsfLg56zNwwSM8oz7PHDf
JuCY6aLS+PnGfaVz/z3bEwyqkdvN3GMh2b9ZU1QtbxQBWJDjIU6f1SzjMzVOFjIiKOJreM0MOMi4
u2k5gLvxhIKuSc7WN7dS++dLuU2GZkkTRcO02KxqsmTcTjrFlMw75ErhFCnYXJrtvkz92qgl+rjD
qS9rd6sArPCV7c+f++/uBNWkibDOIFHo3/xy0ifqsYziwhlH3zZk3smKmz3PcjI4dSbd0v1tPzSN
+Jt7zvebAqB1SVPU292xVQXBSFoo7jDVhB+BMput7DUvw8efv9m3n6PKosQDZjZXp2/+n/dd5wyn
WKWROSa1G0L1VkKHmaFwf9lrmv9uexXJ+M/n3Gy2BCXWXYQjmQOSohYs1UbzzSlfnwk9sgApU+kr
3hOds86qsGfezp/VcG0U4YWvT62hbdqlYE2aKyVZKOixJMUXlyE7IULgEq44JeJKpQSlknzqEKdE
F8ujZqRaPfb7XEwh8yNv6TURRS90n8YyEVW43tlL8IHJLsf8UFlrReUtx3aZJX6y61Q6dBJA7bnl
EaYYZvUCovM7PnNh3XGgxDPZIY+kl583760pIi+IfI8DMX4xgCKvnWFzPKXV5vU1ejXzWTJQSoB9
zDE3dbWdrZEhSRd8jBtSwJ67RBcRrkLXmYI8vNz/I8LEsyOXDrahmdQwR8lYlpp2FZdyON5xaC5W
LhXWzKIB3urYbcII8YDZ+4/BOF684PjzSJG+WZjYUJKPIDIbSIp2u1uK41FQOKZlTpgABJD97tzG
6Unp5LNZWm9UI9qZOEQn7DxPVhLeVZavAmnqsPrvIEpvhlQ9Y16/alKxkPz8YRTiF2nKHpeVmjzJ
WF6Ng09hp9AJK/Mey1ZPebhuQzyRtOpd8aOs8Fcb0QlbG10q1X/MWlqnAkBQxXqLu+6s1dZhrJuz
TJZMRbSuShAcxznrUBb+QsVGSIoK1oI4gN7d2H6HlzM8JbJKikJ4kuv2jGXOKz/CgbQtRfoYPGnl
CsYBHkw0U0r5lbzRVd7Tegy47a5LFysIYkpNi6IcEVfgWZhP1ymrHSl+RnP2denj6++1+q7KqhPq
W7tqIVTIyPnq2Nr0iutotAWbUnytwtZxe+Y0Sb0qcrrGZ7GJg3Q/+vKdp6lHL4IN4ZcPwkh4bE1p
UvH9B7+LnkufmPea4BSZ6Jb7Oq32akPon6ZTzTfLpww74l3UWni30juscdk9Z1DGlIvh6pcRMu35
biYtdg+SRPFJQ5Vp3EwmbgK1VC4H1NFgyDKvHDY15NK5blGHTEptGSTWR4CAHUlGiZxF5LFHVU8T
1FU655drmZbzm2tRZEMFN2HB8rBujyhUWdq2y5PMAQeCPH0TCUIwGdUSojOMeaNL7QbhvTgX8u61
N+p3KRPPVYmyxvdNdZG1Od1EU/DWXd3/sohJ/546FE5ooq7LkgkV83ZuL72hFfxGTx0PywD1rtxE
KkvjBXG5t3X78tlNRuiEhhw7lQFnyxe6ddOI7i+L2gRHvr1F8G1Zz0xT43+3Z0XyFszOHRrwsuYD
RIBkhf8vERZf3BBMHbM+7IdtGiNOVLJ1OdE06slzrrYWsuI4xNGov2uEFWMnoCzf38H7G/eZKyB/
wlgiq9FctlDOumVtj7pwp7Qx3yUg6Ju9ENFLGUk0DRlMCRXzXx7+v0d7hfORApJBo7Yhyzf7sCqq
8zjCUwWhtTnUskXrvXyFQTVr4/JSdOklbgakP8oILCZ7/fnD/91Bq9NqSv445S1L0272mVGb426S
QuwoJu0m/Ep2PwwXqnXLQC92nZzcjwLioZ8/9Jsxxa4d3LVhsDFSRP3mG+dVljVe28ROFiH5REuY
R9XrqDdAP8IjzPadkuKR61+T0Dihov74+eO/toB/v22qqPC1ZUmVdF273Zh5QZyT51jEzqjVKr3F
ltFBGPeAQYrS6jGM9VOLOYD2NjGiqQDaoqM6UbRkp4jmU9kol2b6YzOIjkOFlz/vCdtNstdhuFea
PRg/4m6x6Bvlb0/r32mCC+fQwaZd07j8aUr7z/6n0Khb603ChWO69xXcwKP5EWLCB0H5y+ngu4Gh
UPTTuU3shLSbj/KRCpNTZ0UOwUBPZIstUs9YJVqzN9B5YxnjRFlbTz8/mH83zHw9iOkKkPNpsrnd
dqk5YE3BjFAC8c9b+SsBkheQDLaYSw9ft5zw9IUqG7+Mx3+3larIkVz52qzzwTcvgVZRxKhdI3KE
ptkMceuQNX0MdHH389eTvrunmki5SzEhC8q3ZVy2XX0Q8G87Xqqd9JYzfMaLRsGNpTJ7LgRlF6ny
MhS1pQlbQCXvY1YqOK2aYR0gCgRSRd6aMhpPgvvbyPpmu8Q9kET276Ys6pwI/x5avSD3aRhi+y3x
AY2Bf1a0njnA3dVBvW3aZ8kNEfmEMKKk34aaNq20t+/jNPUZGpAwVpqbz2YBqS0oR5FjacAlVIx+
VEBgLYhGxryedesaptsMgya4BkgkqeKxSpuoihPv6GOCn3WtO5IrGuy/gLemhBHQ5KVWJLzHfRJB
rGElICaG156CmSSXNs44RCF5ky7dKr2PVUzk/USQ+YKO1bmKgR43CT6xeHK0Xb5YBkJhLrQOeNHX
fw4Qj+xL3Jg5JnJKreDguu6lrrRN2YJkGDNxMsV7S99UijnsY5AcwRt1PZRvPXA/kpCIsseLLUvF
K4DnZT4dA34ZcNNL+s+NNa2pNCOZlno74MYQhquvMtENnfDihujlCEjSh01SokYrAKK4WrPJUkgk
mKY+cOcslLy6+/kivn25iBwwLMmS4f/fTCSJWrB58LLYwdOJpIqvLUbSxTTqXw5t39QbGcGWzrmX
SV2n1vf3CMbtpqQ5SYhOp9B0QptImFk/YVKrot2whbrAPEAPzrOpFe3kN/KudNtdZ46/Xci/O5Wp
Qi/RJjIpfnL3/76QMRSxEYNmdaQK7kXDD7svV5X3GiXDVZusnFUVv5WFdpiM8In59v9/w7kLKgu6
aoribUWO10BvI5/ZbIjcj+l+l+jLktL9ZbKW/z0kUwRjZqTPQPlevn1ryVhJpTFjxtAjWgwWnP9Z
nMeos4xTNEhQHpizQqV2iGqzZl3NKAdIPmvRmMglFPEIwwMnB2e02PJO7btAtZ4SmDmyS9jAFPxe
SQicfp+Gv5ttiKFQOeFb35RlTL00Qfi1EcrOZiN09UbI81duJQEy8m4Qf531v71PsgLrDuyF+U/n
JuYmGTrVL2foj4LUgESO8teGsilISBNlTRy8NfGbCvilE8BVdexIidgOUgQwPw8MY3oDbqcDHhRN
XlVSCCe5WeesRgbw5BWRg8kYlw6gfxPwAwTKAmplgPYLk1RWV3c+uwm2BCfLrFai+WyY6iVBW5N9
9h7WlSBpnYrtUsgCCWraJ8qBH60loWzvtb1mufuhli9mTzEjZzCISv6q1tGjpdTnJM9eyTja5YDq
ZxXKSbV8Jol1URBYPNkoXylVU4K0LqNU3CvQmkiVn8DDn0FGs903yUbMZH2Hx/i+VUDA5Ea59RsF
vIW4pMNPHrkB8FR/SgOOuQx7EcVpL4K1lHc+w2EWaQGsnZevXxt6svi6y3lBRcXP3kLxt1VV/fbZ
G1RYmf/w9t1u7Uu3mkoKCStbUW5SYEtm1G46mpz29EKUXYc+yB8cTWpKDjBvOnc6tKRLWKavoVe+
N361HkX1IgTsMuuOCbsoizMsjrtRJYpMovoVlf57+CZZIEcaH1GCPtzh8HIyWGTRxJkyYh1ltKB/
tAwuM9eqeauge5zmYsXgj0QI+OClctw6LU6CzLuvK/pZhvDLMvDdBkMSVY6RGLyt6Rj396wYG2RD
BQBEHKGWZlKf3nu9uxHDheQVRBoNr2KOVseNT1Y2/HLGkb9ZgiQmw2nTTLNWud3vyxJvtYp92xld
6QNc2xXY/6Mh+cSGpucwf2kkxVGc4VOfjGUawh3/KmbGjjCvV7Otz2kBUM/M6frlU6VqVfUIKGSC
76n3YKmy6rNfxuuf39XvZldqWpLOfp/92D/H7hbaal96WeZ0IYo2I10XDfWdpDuXUboe82gjdsZS
8XFoodIcUi4OHcmsE5tzXKOOMHysM/4xNsb3sFeviSl+jLDgQvNBSobXqBJ/OVN9+3glibYkvRjO
dLerrypYYVCaVeZgpzsUelciGnr06nwrisHJY7OVxv1iCL3VQMLsLxPbdxtrPnuqPMuSZjFX/z22
mPK6ulILxhbhKXOZ0Sz16o63ZqVltiaEZ5z1G38UP/JY/KBOvYTYtko796DJzRlr/iyqTWTMwKcV
Md3//CS/O+xycRxnFPZgnNxuZt3ELVWA8zzJsc6u4MaWw6hdQ43p0vMNUsy0nZhSW/I07aB71kbt
vcdfruCbcxVPRrQUU+eAZd5uA3NDDeokpbpUDO15ej6dbjleBcS8vqpWexbF6DFL9F0fmYcAPxk6
jyxUrmE1fhDqdiJ87JoC2RdUXLOG9Mvb+c1yLCmoaixFZU36pzvfwrdMR+rQKKEbztXZp6YVl7hi
AAVecTKb9Ldm8DenMCZkUZY1SUZScjsRMTLcTK7G1KE6sCw91PDwTGaQV+1cJ8zZH/jN/pfXeXrG
Nysv/XpRUxQ60KpsTTPUfw7u+dj1pehSvMKx/DSiY+zxhhv13svS3wrfxndP+7+fdTPeLCGMQlWd
CmUWfKyKYPc8lCB1ccKRgteizwCwmcgaVWXli8VhzDMDE465NQeLl1a3saxfJqJvQnj4lJVX5sNa
zNQnQPUJnXzSScAtxeMqJ+YWDI+4roT8giXWB6Gv1BRroUhsjW3elJcv8jESzYT2I2y+/FNNJWdQ
2BdqLdiVcFxXvrQuUmORZu1xCD482SA5M0VJR+w7HmxKLnKfOXU2rMTC2uZle7ASoC/CsCrH6iB0
xSUC4NMIWE0xgMbtPmmHtdLgUiuaP2FYX1pysrGlHvoUgknijmctplMiW0QaZZi054EBwiYmdDB/
M9d+xPEsUy2YL654JcrmOap0pwRZJgzKMAekbfV2KxKSo0CkWZI8bX8RLq3/Tdp5NTeOZtn2r0zU
O3rgzcRUP8DRiSIpn3pByDDhvcevvwvqnltVORmVN+JGdLNSEiWSwGfOd84+a/NRfBWVJN146l5H
E2QkYe3nE0ppMX+rkGaRWWzxweoOGC9nsFAL9hG9xsmnZASCF9ioyiIDRQrjPTOYTlBKLZskHBFu
diNsOkBR45xgENGnd31OkKhQGV/x+Rl/YqXuI0uElaDdRpMRbSALIRkng21jwvAS1OisE0vZFNgC
mUJ1AaNHjw6jfjGLC6hzV6mIxwxx2rUFW6EGNS6lX3jAO8hKrxbtQUbcPmD2eNDM5jrE5SVsCswn
O7QUAZonlZb28qM1pWc5o2+xSMunZNrBMrQNHdwthYNnAzhSUNHkDaTYiraRxt9Kg6OIqVUPOECJ
NL8TduuQmPT6gkv6wdRnmkh5k+s6ACR9g751o6RwD4PoZoz7l9IIJ7fo583fL5c/nT+SYUgsDgqy
lR8OrHrd1t2ssyDJbeA2OityNJ7nCscLVELqrHv9Yh34iL9YB38WpJD/4PSKmAKt0g8vq0UzDJVw
pouM8o8kWrdFmpPPL36xEv10O9KIMKlwknIGfPPXpUhFHAS83iq242xt+7GnJwoSPL7FEtmUEjkd
0M3oYjXyMcYWp5Z+HSn8bMVnUzV0rjFZ2B8PjlaV13k1alQU6OHIahSnPfr3UdBv+PYtQgEOfSb+
w8sdi78XxSheQSLeiA2AZJPkY48hT9c151TGUsvUD0GOd2irAUsOMKIZIWfaOfamRtIG2zArPsuw
w/s33MMVP+ATD0wBt6lBa+hQKMjmhxiFhDQQ52PvzqX+oPRg4DDzdPp5rRFmgiM30Eqjee10Euc3
pVi2xYLhTmQ4kmXc5pGIkP9TblOEOQMN+Ph62YYS39XVpTFLNOwqTQNit7ytd7OEDEb/15S6ZqI/
cZRKcx1owww+K7k08JYg9xKJvAbCiHBhrdhFrBsKHD1XCmMSNUNyNAlS8SpIwCmQhWpzo3PlZAjJ
MoBxlEAIZ0G8wfIDFwIE6l1WXWmkAkwqwuaeBrD8CCPGUMXSoFMfqmms/RnNv1F1IXgHiw5tCQ4F
tUdj0PetSBNl1qzWrvTYDskThrfQN/JVJE7PZxzwAitW8O/n4M/2S13hiG6hd2OornP0T/tlLLZa
XqRDAf2QGpP8mOvZYR7FTSphV/P/9VI/HtGGCt5wCfJxGxmQFAv4wgU5djCJztgJv/hYP42Sdc5V
6FKQo3Gc++vnEmu5Kmu14XOl2zbCTS8svGgq/TVux9n5mxRiL0YnO7jhX3zMn0U9ZGlISRFqcQ77
IUTWG2QFRcbyMlH2hYCe57S8dN2tEVkY4HJ/+frvL+zPX1Ejk78am/6vbANwatQtcAy3TdLQANY8
QJV5k4L5ucyaa8ceAtXJ+/uX/Fo6foyzVn0suU7UysaP4p+lraD646CwTaYsclRMDgc0jjRbWhiN
io29dPp9C5sJL7gxuzfNhzqF4tjMxAjNuJb6SnrMu4vARtXS7Eqfad4RkcbLxpqRNmhCCXUC5xEj
1w4pojcSXQFNcctOrwzdWZplEwZV5xgm822kKw2vAXLbhwGOrstcOcQxfCmKt60jBfdNRmNcBxMu
t5RtmcuPk1WfC6HAK55MLIJmN+oiaMKWkLoy/gnkZke6jtfu87oFmoQAEJOw0uH0WThw/L8lJtQJ
DTje31/Vn45axqxCKYjSNBrUv47acQrwSousfDvW1TWbnyxoI2mw7MDX3cqq1/VuQr/j8qtE5s8G
EDwgEpkkdNX/dTJoBzysK1nPtxCqr8nC7bOW9m3Ourd81WBMTXWB+/Pw9x/2Z7s/lScU7+L68BVd
/2nlEa0mRZAM+TBlCynB1TgWOq11629KbZ+Y0ikr64c1Pvn71/3Ziven1/3x/JwsajaUmpjT2Dxt
zIwxlpjt7ShLz0053P79a1k/yVDjQqwjEuNYyqrwQ6q8G00MPTBl2ipFcjdNw+jGyNZDsrFyk3XY
uFTfNczcqD4tm1mM6GU3YWaQN5S40QFG5rbWbpXwMyuhH+n6dEpC5QKrcsoDAKdKhshPkD5DnV6s
VgWWF2jfEjSSniwjy8PmXm1hDEYJ4Bxteex6kCZLes/aCLsX8pQfFTtiWtqi6TZp6dbGue35q7lE
NxMR2yfa7qzbtKQbqRY4b0jgr21OXiSMS2J9oXjAZqOlJYS8cyBtwkHD465rcdPDGBIplVdo47dh
UUdM4Dj2SJ22Qe51G+ghJOcR+CWeJmzBHYyJ1AllGMKpMl3ULNqvcXPdKM8mEfHUMjawVPDCaHpW
wwUbrO4hKftb7B4qz0iFw5Rq3gh+Nhai78LSzJ4WdXs8ZrtbrYlwi6L5FYfeX2wxP5s01mpATeGB
2fqjqDPLqhbdZUVeveJ0VSrPAziKTlSftUo7UPB97rAo+8VKL/9s8FpoMuiGMCgV/zieOF+G+Bay
QOiZcSsDvEd2G8iu1Do1JNx4dYeS1hJcG1tbPUiwNMyD2ylOkm2Y5PdNT1mzkin75rh24OJeBNUL
envMrYZlRUukB1i88BJ6gOpgs7xsoAVY0qBB/P28+EmngEqPBToPmeWGXOUP8yIUZqzYzQzmUZD7
6KfocBfJeE+NdKvmfCr8tyo7pqlPmOGvp0KE2Z5lIcyeSzLkIY2IgtVthp5VuCvucdVDv0Wr0wbX
Ajpx4bdj6ZE9DYof6Arw+AriZSdgQJGJqzW0iO9rPETbv/9QX/mlH/ZEon1NWoMpk/TPOmL+tKJZ
+mzmnaxk20lOvJqkOig186ErsbJo5MmXrKByyxx0eC5LDxF8Bc7wBe29Id4gXZFu4pRjANRKMzJ/
sQ79TIiBaJvS0RolGP8rMRtO2lIFA4ttZUY3fZy9CVl9iUoaozWVRuQOj5MGjnerTQ/AH0/R1B01
Sl/2EHDy7FrjafTzqLh2KTcKSj0yt/w641ZgjPyJvjAPmNag9lGF77+4puJPVlC0EUgFELhR2Pmx
qikmQaiTNsrRZzcYKaX0+/Uzy0Yg7nF+RiPC1Z2WMt6N0d4aQQ+USbocLRF2wxh9inMtnyigUd3O
IAYpwerP2deo3qT5LVyYLnP2jj9k4Y1Fd4KOCvcEZ0WrIsdR6MwWLR4EN4Grim8nk22GOq6Z8R2L
FYDKojS2WWqpuO0WnKVMZV/KOOQoEXnhtfIFNyXaA1AD0peRoBiGlWsaXOlTvHtuayVCa2gJnlhX
KE8F5c7U4ucCGZKt9KpkjxWxkimYN6n1YYwswXrSf4aa6AYa0UwxbBGyubX+CrH0GgbhfgphP4WJ
5oZKeVn3k8F4xAbzdQ0Ku0x5bpvmQer7T5laH3Xz5yGWJar//GFF7B4iYv5xHHZW1VEgjw5Q6wc3
jMfvx0BUbi12g1BN0g3ZQlrSmxrLFMu4YIfM8REiIEvsAPOr6rZLtnJHZ/G1KOePX4yFnw0FBGmK
iGiFQ+2PVbWZYkLWdkq+nZIyAwup2OB97/KwnTac57g+sXUZVAETz3X9os8mzaVfKEt+ErTQnmii
M9fWHf3HBC9213WdrwGaVXL7xqx60g0Qw4NVc22Qk26tufYW+kjtGNbyr2bxT1Z/UiXUdEjjEiH+
mH0vqLH3Yx4X27THRLIqkq1awjAzAN27Sk17VUkz0o2p3WvMAT8PIuCh7TaoSnyfo87cyEVyG/S1
vFPm1QJwsIAQ4sslaruhn4IjtEwXw6SH2MQ4lNhiQ1RDTNg0/9rF/vNj+q/wWp7/tSS2//xvvv4o
K4xXw6j74ct/PpQ5//vv9Xf+73P++hv/POLcVrbl9+5vn7W5lrdv+bX98Ul/+cu8+r/fnfvWvf3l
C69AVzNf+msz313bPuu+3gWfY33m/+sP/+P69Vce5ur6+29vn9wCaMS0PX90v/37R7vP339jARPZ
E/7zz6/w7x+vH+H333YZyl26GX/yS9e3tvv9N8E0/kG4gUzURL6zlt/G69f3LekfmkjHKt829bVj
jaFTlE0X/f6bKq8/4vtI8Fadwqrlb8t+/ZGi/8MiN2TyK4So61/87X/e21/u4h939T+KPj+XcdG1
v/+m0d7FDveXHZC+UZqvRNFSEYSzBPx1B4z1WE0yCdyx2j+2pWXt5gBe7NxiXfYyqw0l0RzTCpxt
4D8ZjephD9J6Zi2avprGn/pUfV/qTthqUVM7wgxLNwxoEout89wO+d7M8KwkXLTxV9/PlZrfmDIH
tTzu4cmEh0pKtCfRmUzpI1RG436qNdx7J5Nd2FjuxnYx4QyxsMqSGJy1fnasSY42CI86X6+ZsaiT
R+LjbvCVNpPs7GUsq3o3TsDMBvlmylIs4ZtsI43JszVbspua4ewSBqauoakggUR21QbAlhTF4Uao
NO2mTbIncw6XAxA+oyhkfwq3Y0dwwBYavkBvE3rAbnNRNGc5L+jaw83DMDjurbuuMXKwThSFXslp
3I8ZlfVObGHbFWZwW0UInwLccbV5KDas0zbGNs2zODXw8aZVTEkjxEapVOiqmgKNGq7Pgv+F2Qb1
7ddDp8s7s65neKIcgcC5WZlMxayXShJlFjY7QqJ4eaIIG7NoaKSJIVpZGiRAXg9B9LLRJEgODT4L
hLleLS2Bh2QI2EeFlZZq4ao49f3gVSIUumKRtqk6X5uRAoeljF7WCr5hZjj6lNNJneCkZvICLjKd
zlTHDTsh7T4NJWy2QVCcNlE3SwrJZ0oUa7+4bQD5ryGy9FCEPdBAixPoVBzUYoSw1pCsi3TOzcpY
BvvFOpnSnshBeVzEtvfyMos9FRpTUoKhrLsF6Vgm2LmW5M+4T5/MDNpKGVYHNsYXMZAgKbfqRSCH
yobeIaqhVH3W5WCwC8N8DbRo9AtYWXKfVYfYMmLQzqBh8zjp9wrRCI2gEP6wGmnxqQGsRohGHl1x
uymWbaPv8pti0rN/PfDRsODI7oc4u0mrlj7Yhh6SsDpxWvzGUdAtJ3BFmlwv9tpgaY9Btc1rM96a
uG+St0SCUMg9y/PQ0RnTIorTIK219CRMaQq+TJTuDL1x5GjpTiYZVPLx8TFNFb8NFcmTexrEOmF8
qCEd35I33gkp1u2ZUprvKd4y4K1JGuvt3dxWs8sOGHoxpn3sJUMtJVfdjI5FIL2rUal5QcBuLBTD
cKob6SzUeHaVOJq4lOMQV4iVhc4+xnNiukVNa+2LPL5IWPp4U6/DCu2kDzMPAbG1IjZamA0DYNgK
ltW4htBDmrNi3N3UmyUEp0sJqZScMciGXZUnOD8PEE5p9VAcFTO4dKbka0pw+3PoFE6tAf0MIZNE
UCot1CFD7C2L/KE16QPrpeDjv8NvNzAj58p8Tgaz5XYGOEOr5s4EOE4Tz0LfBOkKtYCQiRXHWRwT
3yqggE5kMJwyxay9VGkZng1jE+bVfpI9mPauFOd+MIFSVwEfcmI9RTrRZDWPj0OJGduyotIFjOlZ
GhvHlEdXl9GOGNL4Trvqk5xVkp3X3VaroURiAofkS5hw45vq9jYUGrB1l4lehqgSGdsqNpCpjoy9
VHInMt+b6BsnsMm/6rksg9b+LAT6VpLZVs9dV5wy7BSctK1fZhP77sykV5YcQenHKp3CQQnJcGgL
iLn96tYcLWexyL5jOnePkomUnu7mNam8GpyJGUz7GKnQAcVRsuuVCHI6IKpITd+pPezCioS43I3f
8aCPXQxRPkiXd07VBCIr77TvWTVdTlcgXmtaBJYYb9HVbrSgZQhbkNX4RlrVk/d5mH0fcJiyG3XW
3FjSobeWzZlCAU1q9Rm7osjsEIFqy7OlAgeusoBDsrytGW9z29+iEHuMs/q1mOJzm+HwHepCuNVp
I7OrBfZpYPaveTDHYLqwQtfktT84o0VAN9iq5IA6ZujEUwEcH53D6iLc0eSTh0jrmuqzuEY0eWdR
Nu3lWbzVO44QGV51SW4eZWPaRblMtnRWNkmkYe2ccUaUKzHcYEm5mskqz3KQvWZUFbCfmT+rWNxV
4/yN3sbKrwflJUwrOoTq+HkSpdso6rWN9FKJQNpJ5shuu/Yy5TGEzDo2RPKT7XNcJoegD0ZnxNLH
rkU62JV2uUdV/r3HxClY/UKC4KIhKMLdVnAi+Xu50JaDBMrcVl1Snqw2NDw9W/bSiIiiNF/kTE9u
qAhyifHq8bENw+QpGk8U0syuMx1djoeTMFNOrZpP2pMBmSe4Ona8lt31XixTWBxi8y2O4+MgwYWT
6G3BvEN/FJr2Xh7ZWYOku6paczCbRLhVDMGnRnIKNRDzOIRXBSt3gsf7IcIidyzgJZOMD3zQ7wda
KPgZ86NK82EHnAWE5ve41d7U3kTXHKuPtYyvdlq2Xm4NMkSRAQTWSyKqd3NYq8ceOrc9rN5LQnzP
0mO2K41ZB9k8sm902XQorOVxNkosZyaAj7N+skbzTROGJx0v5kBRryY7EI4CqTdq2APkoxPL87d6
VAS3Sme80mRpl+kYZLWK9EoYUe76ZC3Zcs+Io3F3MFJ3NuRveTBUt7w9mNHK7IIfkIky0hvU7tMu
lsAjdesaPvbzo8rEcEf8O8P8k6m67IRoZC+GG65zi2dyDfbqfm41VF6mFhJoLxy01U4dlP91VHCV
r8HE9jE9+fj9vLSBdieSRGnCSv2op0tQK9hE6yvUjLMCEkSIba0WHXpDIssPNx6eDW13jSNFp3mh
Ut6F5FgyhaWLtvk+ZyutyCziwKqgA6PiycLTg0is83fZyk6dphzFpniXO+01bJ+mIYC3iGTIoEag
MmR78wHHli7SHodsrQhD4y10Y1N0Kd5anZ8SfyxpfjSaYp+MzRt4CFTI4Fsz9U6qw6NsUi+sdUCn
817upL0JuKvXqmdpps1UZ4iJtTCT3NwyGv1KXCKwOcqwWYjTD3Fhvhf99y5q+03ZyoWdj+CDw6z8
QE83px9Kv2yiFGweHfAvbQHCP9Q+0YTK7hQY1zi7rcYBqNuynsuSCRKgZlE4UILVWoTJg2EGfWXb
UQNhOJvFmXS74QiB8RoX1aFQSMkSIBzDSsN2O7VMoLYU/8g8nSJlcVpCPwasIw/vC7D3RV8uRhO+
h0P3SClob65xpVgr++JTVcIzXUkQ6trcx1TuNJHS4zNRiqVCsiSyio+4gGd74JYCrf1CRD/ei1Cl
Zxy9bvICTKe5LQdoYbVXYFqHYHg5gDm5NxLw7FIoPnYScBMrZ2mZclxFZgxwTX2XjsnkdNPzgtXy
GpyCiZxMesINeTtFsspb1iQn7qyNZCHpkKkLQkCxuKucBPCp14lvTXifBTDuIJKes0agxWCQvNqC
GJ4Om06VXzEqOSah8G5gIqNJ0OgLSXeCkc7ScNEw9VJ3Q5Uhfy3NLWlvOQU5R0L3QWoK2MmgmYOh
PcptIm26jNs/6M22AHzeoOmmIFzg2AF8VF+JGXmVjF6LssdOYPEyZCABFesmIybNvhdQEUf1SK33
65+a2VsuVtaZnaw/Nul8//dPvr6Oa6B92BAo/3r21698/UDm2sPpXv/aHw9fP/njS0Ne/b7nePvD
9//08l9P/npjPzwnTZODIvfFJqXaL3lfz2OHbf/9T9Z97C3+eKlak7amMkYE68FeK/v70kgr/+sP
fz2gg2v2f3z59S+9bP/8Pdo5IzzYHXxgZ8/qzbf86zW+nqX+9an/+p66F4lTOSabxb5V03Lfrw9L
3kuI3EHpaiCJYISu3/x6zteD1nTlftIbuLP6Qxmhgvrh9//4ckjhm/edETk4E8Gd/eMnOLenm5or
9OXDNSHV4JZORMk4brlf3zMGiJ1jRltxSlnTb+f2gv8a5KMorsp9lNMBwg7DP3shPBcdPk/gGcfo
Rji2Kk416F2PnCcSYOweSFSC0sBjp96bWOh8Gy/KPbnBE7Lj0RkORC50Kj/C8g2c6nl5JiKVybF9
0PFPdxgoyWUfP0jAhtX83rzBRiLR9xhFMXns+JqcrFsARMtzf5wq45I9mGcF1dUHCG1co5r5RiIe
djJXgrIJ93/0+yvzl7MKqVGZhtzXpnPiA7UYwdjGb0CvxRzGzUbf5NIeYyb+2X2A7wWNiGoFWng5
vE6BAzw6Ymtxlff2iNQdiP1GeWYpwaHKz7DedeAfPeF6cMBRRCJzloMDRtzmCveYAvRsaccMjq0v
PajqPqKvWwL07OnmcJuHzjk7meeF1QJQ5QZrD1GqgfIkXnTK9+Vd2PnlnVAiq77hUbspQP7DY9jJ
8stCPyliNBM/NOHIowTlVLDbK9RReiB9+GLhMO049+A2sck3K6xe2FqYtFNTdtiSiwYEH4IS/M2F
LVQUjtZ7GYR6yq7uqA8wPtWH6S4RH4W3c4sjV+AuW3TfyiG7z19ZoLMz1ZMtTpD3xT3pdgdHbh/W
HkezcItMjyDXNuz8zfJfDOs0w82l5octpRCAlIV7Z+l7GiXJrgGRolSHRg+oReyivk/eIMRuscp+
UU+V98HBNLyxjt3owjGFQvwKIPomJFV/eZ4cbNPt+GYt4+4rD2gE5pUcD+0scM6QGZut6Z5TZ+Db
9IOtj2XiQqM+B5/mboD6jUnIt+DB3KEl3ujn+Kjv9M/inf+CXL02z4D+3+NHCebAp9D73bOaoJCx
g3Po0btoE35xAZQtUpf8NcJzdS+Rx3av4rl4zh39zK4IYlDfgWCAsUqPV/wafPuwHs0zlqaDh8It
9yY8CcO9BZ1WtmXtTBIJUJ1BE4Kb2RsoleDTQ698rK/pKzISX0xdxX0tb0/h3QtYUQnhk3MwKG3i
+mNTUXa1rY4iEWhoYMPgMymeQfQHzr2R7tArxo/BjXZ7Ve7u4mEnONeu8pr3qsPq2E1OsUe105Cc
/vEhcTFuQ8ROhzOeRU58maJN9q1R3Jy5hNAAWueIb0BKyr8WruGlOM2Q5atTWdvLNn2k5DvAiNzU
m+UQT1yp8gjZ+CDE/q587EgmvUqL+z/fJaHhh/vcRKBILuWuL5kBfq0kbsvlDffL4iLsZxqdwJRf
YdQyloFwArVcm4yd6qm94YQiW0/qhjwLuR5n+WCwfRyTm8lfUaGgCuPb/ticuvtOYQmZT+YRpx4n
fqI1fkfHhn9Vd822VjDjc+PONbx/jZRr6mwsJ+OMahuz2zx/YNW8FRzzgZwP+3fRQSrmrUC36Fyc
6tOjcBu4YOUnm8GTr9OZm8koO2AjFu7Xi9led9Qk7PEx9XC1sotTVRyDcGeQ49iH+UHcax9QHScH
1NEFlGeABxMzGT+PXXwbndFRWYZTHqFxv5IkSZzlOfYAHfvpa+yl+5rs0J5zTnkhYOLKlcDF7CG/
+GNtG+8JUYonHpddFB38Ekdz2c1vX8vqLF/670XvcFUawe+dBVeoyKGjBfZxfFtaTv3W3sZ3tFP2
zF5qI6/yJzx5UXoi0iWVVQ9evCE/ubhSJTlMZNib0wI50bHUt+FTa92iO9adr06uZb8urkh/5fdY
PCWK/Y7qRHdkHDNutdpPH2HsPtc98ha+AyNSoz3BsMlE4Vp/ikhuOsyJ/FpuGsEhtlLex2uB5FZe
bT9ZwmIPAteRwVJuuCpeuAcwAS3opb+MlIpOXJ3lgBoW52W7eTddGJacjeDqK6aPUoG/z0iP5ht1
+FYeqU49Ysv5kg4gXzdfIP18zywMoWXa2XLDHIlxmrlTtu2mf5RcrC3hudHiL9wl5GskH/kcJuI8
H2xr6U3c+vGauIRX645xr7yzWbIF1kD9MzdkcRhxun1tWIcpb3lcA0Bil5iN3p/eZyJV0Z0orbL9
lZOz3ntSNeUblo72tAVBL34q7ioZ1I+RT8vxOvaq1hH6J+SYKI5TLybES+Q7EpfZwytWDOVbeMnu
QYSf7niL4rW55wOvH/rI0jMFtK1smW+7hOIXkH8sGJdb7AuwM1n/H4675R0iMBxvv32cRDc27MUl
z3rrGpkTXIpz+Vg+hljdg/geba4EAIKxdObUm/RN9iH2CGCvdMdrBLubxOcdpKiiYFvXHp0E4syW
NKROImzkltuQX9kZWEaeeximgsN+jhVXdWKcs70F+9oWPQAyW4ZV8ml+11tfkzlqskf5DKGWuVJv
2KB8dlI+INZCF+m9APbMVZHe5Wu+N1jOMyqQFLNlJyA/B9Ytue8sf9FO8X6nshH5Pownrd3zuIfM
h9jRRoK8UDK9TUKvE3GjuCy7+Kr1wGjayisNXFHx1BGfogerY7EE3Zs+cPB+757FRybqNXIxHAj3
yqF+TdzaYfFkzajtSHa0d4iC9DSGth8e+jd9X+2YBi/hW/AqHJRdfQh9wSUBYDq49tryvmzPdct5
3M7O8lt4QEcP+q51AsP7WphcFicXugq+a9nTGWsRmwQdQtnGQlGDk82jKW24hM7srTdRYctQ7cR9
WIdpvRnIGtnVwVTseK33260Pjribd9lbQYjGWhdybdqNmbjMfPNcHQTWQg4NgkSygnBoKV8LYjh1
zyN6pDk/q7iqq+xfWOimQLiDm6FzZMWX8i3YGMPE5fU+IvUbRw3tZLuQW6snO009JLEv3aWO4Vw3
AH+E7cEVN5pN7HlvWfZMD2LudZYt0UdF3sEPG7t/bU4RSvUzNGRvE/hkswBBd7buMMrvFDeGvOON
l+kUjKewfs8MJ/+ohYcmQ2P+qXCaRHV5FA7o7RH7YjKCbj08S321X+rcE54Sap+6w1jOt+ZbmLRU
38HbbDvjLTMZHP2ucjsJf5vlQa1Qduxq8Nw4QozOZNyT4tSCG+hOqpcKG6H4kB/AxsDNxLlbrocV
IEHu+xhsLbzNXTIJtPfsWXakbeYXp8Rd1K3yztrGfkIgLa3apclm+vfcufxSmNxbn3Clhou4qdGe
Yvj+HDHxTqw8EZqBfX+ljfwR9zEJF18WDpcQlIC6Glg87lrsce5q/YZ8fKHt8T4LB+9jOSDgXwLb
VO02RWq1GbCkIZUsPypMbbYrT2eOuV1xobmndZr7pdpWvnpVr0K1BXh8HTeKSRjxrToxz41n3FB2
ImY6OzImMuh43s9ik12x8ztJYwhDgvZIEjcwkqUNomp8riZS0KGrI/hZqfF+zCrGjB9tjHHu+36N
d+TxoFGLIBNUekmxk5mt8rSf1BMplSU7NrEv3AXJbTg5FCtejZdAdU31doIkTgr4U1gNRtfrwdqX
saVAUuY9b9gTMKTmamcngYPHoU121T2hC+lHcdzVqk35rxocZb2XHtO/T5/SfZL4zGdsMCg8sfc+
qONWC2+0Fd6uH+e96A29B7uoTM/TgdZZ2AyW39X7PDtE4lVQb5LYywv3NYbSg0cZYZHsBZsoxiCL
fXp5STB6uG3O82M5eqPsi+XdUHvU53uMhXBiemxjOiNRWduzTpC2U/Sj0t7PwlMwfQNOAEuexQWn
tfy1w1MisZ87MsyE4BhVtA52I6cJg17fsLAz8wgw5k3YnwhQlwM4ecY8th92ZOx7dgEA6JvEzTnU
HbEJYfMHKP2Y3QvpA0Wd/QyUc9xp7y07wXjOUIZTP2D82HLvcjCTtkO1bXKYqPup2irBw2pFyGpQ
Oji/UXSzS4XVDAhyB7eyfG+w+RSzg8FpSzn3EuR4ujmcrsKy3hmv5nXEMIaULGxI2s6MDf0waU9K
qnyIQkpb+JbQsxg4ItYHXJoTRdpw2CS0hijOCN688Yt0nzZbIz9gSITtwdR/55xAT4N5Ty5EDdAA
2ZjAUaNTaDCgP2Z2iwSayCZL/cDyZuGmQA2MUw72JOHmtA6/rXUqqIZZG8oxae5qH1V0l+wKHFh9
HTPu5GamI4ogjH0EtwWnnC80+mTRDenowuLcepPGFENa0c7muzyFzc+BBOGXjnJnJX/ntOxc6ERN
H7kByzvRYIw9/T7FepTBcM5TXCDBRlBLplxyiFgH1TfTODeiX4t7tmwJ0w31fXxVyW29V+AEOctc
2ZVkzbnKwRam3NxvxTOUB4pfN2rIXk4QO1XwzLz5ymIjoqlMfDqK2KYpHYvZRo23M/Gy8EgHTu5H
KPSw5ntuJC+PPgPBJnYHkA/VeRdPD7xp1hwMDZRqH5ILYSsiYGKtW7DjE9zhge2B/cnuTswbc69Q
wvZPdDoSv9bkw33iDprAt+SvHDhXeM2kb93NK4w5+7X6VLbT8wfmIPo3C3jTJywpgXMah9L4LWZh
mo/chGeDmIYh+kRaoLWbM2fZbXzMLwmGOeTYycxyvHsT7mmXmO51LtKb4g6nCbDTB2GX4ShsY8bN
Q+VXgpvhMvJo7pr34Zm1tHDrS8zYQyuK4G/T0o/mUU2iikyUymNxyo/png9kd/fadk0ebJrRXzde
su7vieCz3HDSw0vnVOA+dDd99rgXNyTaBzsUt7FuayQjGNW1l7evE6MSvxMYIjJ5D6Bi2F4wMnEV
eqR+uH6FwE3dxeisqOeeoTyPx3Ujme6ZW7wSJ/dN/cgyVl76DRMu5f3VoWOyZt0U90xeZiQ9cYpH
voA1HVPC3pYJn8Zt5DQUwXfSTQQoVXDma+xVn3RqRTTPexgH5XtaIDjIOvV38VG6MN15lZxDw7nD
b/gzxX/yGl/wBzuU2C0S3unHr/cTDqfkQ/SWG8tn2yuPBPlVtc1OQX8qkm+LsW9lnw+FIpI/l9P9
glCWPfJ1WQum/aNCQGU9Jy9r+4kv4Wuwla8kmIT31AvyD6Ny+4vsEemwQGKbxJpJWnU6M7S6EydV
6ZnwEq+lbyt8lnSBfxJ33HFj05zIleDXQ+YpxjPVE4louTiYRsd4GZI4ituWWJRkNRX9jGYWwk+O
FqW6OtrEr/q3tvKZNSHrn2CnR4ImzXq4GoMfeuj1R59D+wCTAJexb+VGcs2NUe44ZmCzo+CIqJ/i
/LtkW8+8eDf6SPIEtuN6lYUknScObhR64oPgQ3YjhF+0m+4c0h10N97iRyPvgiayiWZV5VwGW/Gb
Tu5DP5vMrysDaIfBSezIuFo5LFm9Iy+7wU3fmhvskaqH/8PeeS3JyiVZ+okoY6O5jYAgCJFa32Ap
zkFr2Iinn4+sru6eshmbmfsx++38KSIjgK3cly9fy8T46jtqYGrsS4gL0o8P7p2kiGPsI5AXDNYu
VnV4bb/NYLpMT8k5eu2eJw5Mkk6MMbAXc3bJ/T4e9o+d/VqruHLsP+dT1u2AE3flwdu8cwghPEyy
c4/Dnv7B/DP6Kx9r91IzvZojMFeePiImi0QiK5HOqtT1bKQJ5KWRb9PnJntIWoRJB7HQ8P7a/C0H
ih/gTeRsUDabnqLqPv8oHp9qlKov/T3RyPhhcVxj6aWdB4BXxNfrI4wLYMaBOBZ0oP+z9Du0Ex3E
6L2V/q0/+jlwH4jNz8g9kF/iWDaCYWrv2nt2YCDV/AbvFjTrEADTzjkV3fUCVQRnOAKyPKgeiQXK
D20JnmyqYczUdg8CAoAB0sM+DR0YHGQDO/5kXVAcMGe7LpBmm4OqnRXm0BwqFDT6q7qCNfvZpc+h
byLT/dxE/mTc0azWvIL5NjZsGFqzCPb7c/niDLdz98CoX1UKwOM5l9zqrdsRCRRfNQdBCwaXxZBb
ebV9UZc3ELrKOqn2BWECc/3iPxAZFwrO9r8bPTqXugl78xmC5NyfrS0OtdI7XNCOTX182hwFk5+i
9KRy5jNGEP8g+lvdMuu/wUZcI5iPvQwd2+8ijw3tQo6/4SPQ9Y4ROlFsrJHHG/UPNt0S2MiQXem7
6B2cjhC+AvMg4iVbArBsTkq0D3nQA+IXzxFmcNF+eB1e+d+GuB3NV/ehrR5qEGc8qKz3UcHXSrlh
3qOcmwcS50V/eJVsP2vjE4axa9ySaTjVpzrJHUeVg3vq6M3FlR2VjwG+JmtjMSfs6oS/6QEF9QNO
fanpudMLb/ZFcpnjken1+M2RrwPoamcT61yyzd38qtxwDMFCZoeBcULhhyCq8bX4iOVcHWj5TZp7
nTzMx+2BfHBF/cRGunnScVaSRXMiwg5LwTAc/3cHLK9st4/k6s1jSVZjZTfzF08LY+o9PyTcZ7tK
ttnHpkdcGr2Pz8k3qQtxMVguG2R6YFuyj1p2JrE4/ykwCXpPjUdCzAzQj5oQFk7rF7vb/FaKQPIa
lD7WMz31/bVZSJQBNVhaN0TtRdjH12UBjTkKTulXjALnL0ERmxZnoJlIHPIgJLXHLgiuSKAannxV
sV4kCzvnGMZlTyplSvzY09ve8ZUbHnLa7jOwQmPnUsO5Ts+Gj8V4uyOuPrDI9K/hES4ZDtqMPpZV
5KDvRPcFuLDYg/6TChFSCDArYgSLMXiJyRVhdfgEIwh1iOx2hDW1K3f9X9xciahyaw/kbpymyTcj
MBjCEpgRmcRVzav/TCZqMBDPnuNTFr4pj2CibBlBnpyAlLgsBsgI5PQnBs75a3Aothi41Yd63RNW
ISTOE4WYkpMi5SeSpOh9ma76a3Wb+5xt7zw2NXuNiLPIvx0QmhzzG09Rv+ad855+5HHI1sDVlM/z
F+/EtmKSsKu4gBKm3hawp54skto9mhROfdG/DFyL2eA+ksfpJp23GZi/RBlJgh9ds/zWNjHYgYP1
yK6l8WTILR71I1KwL1SSzeWCSf0LTYUfvL6JUdnZD185FuiP85mFDFgNEwxLUSY4SJPD4YOTG1a5
PBD2rpIQK/dJ1Ld0BO7G5LvOLnMpKQXoQ5jda7kElNoohpK/5k+8FmCnJbjIfc08MO6MBlbh/N0M
JERajWOEfZcQ8bU+f0d3LQE6io+QujwkZ/kD3sqtwhhw1HylOuOElfteK38H2DFLtMFw6QmsfbY+
KvdgxcfGCImce/1cmq8KWz/XrERe1QW43RRdMKvLNnnSLfNgyya1hvwCRYJZiXqK4zMOxl6FTi9J
2/xE8RROAqbKI4GJEdMae4BkyNVzrbwzX+iC+Qyezui2AKTt9my430F/5gPZyXgeDVvK/MRvy26P
2Xil+aCJfE3KVT+r895AywerLkMeKazXLO/kp5l/eKjj9M6f8zlburJZaNKERJyln3ms3BH31RDu
SEbEU/QjlySo11MC49cr9JqtnmPLO85CnjjPy1BQe0ACwXPWLQxqdlyM7UBpAOwhL24YRSBKbKE8
3tPCeUhiUnKs1TfuugBsbPMXYH++4fJB1ulgjOgxwOId3JqdkpOPlFo0HLjbbZKi1NssYcy4V7LB
KN8iRwaVc56nSju2AqAhdrwhz4934QYY9UHuuSvmVkfIHHlcPdfIELErMJUi9E9mRAUeC48S5Ydb
7rmj7+QAP0HWR1X5awDb44l5FGBo8gBOAlQ5Ov42aR3fEm/MFb4FctXM7b3/+cl8gjuEXIJBWg3T
DcEC6uMe6Umj7zom6uRzodzrAiNoIBkO5ibk8fPxHPzV47KeeKz8PZXxbUDjPX/EvdO8xjByO0x6
3eeqWET8hpcwHFMw03SabrfN3WrznksrevpYtkfANaZ44LGTNx5vx53zR1wvk2AbpAbaplfBbNtt
A0gOim/mVr5Rl/4SnUg24oKzhygJoGXv0LJ+nT74YFRcrqtCxnTgc7kd/lv7R97QAubBwhHHS3Bq
smbDeLTNW1aFaYQseVquBjMcqQqY6g7nR24W/huDyJttCyOlvTRoTW9sKdY92WeD/Mc5MLAsED6D
FzLs3CG3aey4I2kF7X2sHRX2hhWz7HvUB3mRik2eRvTryW0p0zd/LPECiQ4zVV3XE0/0dwOeKDlg
wiNzng+PYD0rUDn9xb7LBnzbvNq+434mphLx4NFeLwwDr3XXDUCJIKYAP2vblNqoryDuhDvMVWid
z9MfswvgjfKUuQpexzAI58QwrEAKuNhhjQljUn/mDxL1MrkX6nXMD4YSXceoDFoR8EnU3Gln69NT
prDUKQK6Z3rrBEavvxOcy14vFDZYFjn2HOOZSTbcjQ8USONuv63FbD88FVA8Z56xn7SELbB0Akps
tFdiTF55evKJ+jtXxzo2E5/IESO6PqPLDOFusUcG6mF1PbYTd6R1+D2DJtZjUVmEpXGF0qZqB8dC
8gMXWT9ZD0sV1Cp+8IGr+zDGcuHH5kE1XxljLlNGT6w9u3/kW253Y3A1ezgcxOWRONpy1ymeQFMF
dx6cE5h3Z7oz2B9InmA4rk34+/h3+AAjDosYJ9ln+2zM4T+fMHupgiFpCqKKnbZHLpx3e9RMnJc5
hOvGnS2Kz5CwFnk+Zh+w4OhWYgl2d8YLGB5Po1/9OqfDymMWwimwNWQ70QsLKqysywNDx4Oiaq0n
PlydAsInD5YdiO87098SKdzIuW6ap1iK1YlnKgwCjW1ysCDpOWx2BzC5H+6PcWVaRtTtjA2fnIqz
+9XeR9wTiROTMT3xYEnzuCTufyME2ZCL9nSwR4D5u7jeclP4kalx6srndT3z8dskkECZe8l4zri0
wzgJDFBOsjI6yKli+TMdS/gSNbtR0hjmtvuA3XPf9uD9cIEeUuuNxeiek29YquXDNl9RByRJdcLF
OmTVB9kDk4wElxzYIGurJ/RwEBi9qHPkt8qrCsfzd9nhx2LJ7UnrPAGMIjkg7zkzCS30Hiqch96s
WoWpGfQtjAp/e+CWZ1CRcvfmS0LuwF4OvYsKI+wpD0feaDlL/R5Kf/sEzgaTw3XOQqmgRoEQ3dtF
FLAMtvVj7FsHfqHXQL+765AbHS/8gKFu23PXklTgbAD5eD/dRC88UVW7wuzKQO41jxVQs4doO7c/
Wib9D8fO+drmtX7PWAK0qhREKXu2KWbvIIWEbMWBlTX2BwiXILnsQBUwKXQuXBd4bnhUnNiHNc1l
9yfFb29s+P0aLab7iBq5PJpGUA5eHvtsz7VxYhpyFwhpkEArBOos0M7PSEo+SHfbLHSTG+w3YYLG
KovHH7KAVgpWGoxMJ6OX+FP5hrHCNmb8aU+Ke5ydh7L2e54p4Y37Znf3Te/BQdxm0hjCLMccAatE
9eoqXs/jWc96fENlL27PMjkvONdjxDk8bVUvoIQEbRRihH3RndirNCCnYZvXrEU8u4xPYATUZfWg
aY9MTIaCKQvjH0gK7aHlhhVogvURZNk7lkgVP3MYOfhHKFsRb3LO/IqtfYs5krC/V7743klC3ipO
nixuoQkZNU7ySuW0Pyn5AyoE5bLdBa/E52X71vLQzekgRibnBLK1vZvd4xZJs+4VuJ/vICJ8vN17
rDzemYoT5zY6hbyBxmyk6L9sG8h2ZtNHrIXsJBCU0ZuvKjQfaSK5Z1lCTo/6l5aNvj808qTxVqs/
pH4/fDPhqYFE+j1Ld0ClnnaF1U+yh5kbguzAqlB6b209Sw0EQqCsS/oiiZj260izNEXTo7IcVKDz
2GuUe0ZnKvxGno31CJDD41aQTyLiYmP53YxYrM1d8c6cYUlxZexEq9wGmxcxmdmM2DkYolgN1CJk
0Nh5SkgruP+ykLnJ1Os/IYSwQXHeKWbIy8dgIm8mXi72JZy1cl+LW7axMb12DjxjYnMvpg2yYe5s
sQ9nH2AZ3/IMCc5YLepMjnpHBcd0ge23IgPDyl+VMY05cMavruCwoyUnm1GWMF42iwrza4v3eCtC
kDxgCynWnv4OCMKb1H4lmf3xtFfHkDUDnlbonw9wAijJEIlx9/Y3m/wd2CjJOvnqdnzDPAH+hFlU
7M2NZjD0sP5CmBaAyRzOHQgTHd5rtx9wbzw4s1tCJzWMaueqbB6mm4IKtVZ90tth5mFu3ytdRbVI
mlbG27PBtu3an8au1WAJo1MwW9PN6iA35aA8fDINwCY9k16Zw+RESyYNGsu4T5tZP4mx1k9uK6CR
ZZCoKqMMaVj7yAbaKMph0bBjYE6pbR6qU0KhW6GpJbW6yle6fDpFqi1P8RjF5W7SNFbSpKt7qbKJ
zy7AWWeJ6bR0+W2TWspBrIxIPxnPkzUhPYSUAo0VMzvXgNmlTJ5aTDCCgj5eTquoPtmr+dOV8ecU
ccg0OqdzspbBiJoYcU0cOxhvQJpGXdct/NwWj7Oj1wdr+8vfP48sCzfx3Ln9/VGX6yVBjvr4+ztU
SRcsJoiItragSpsHHKSt4TS1KY9slJdUgyaa/+c/WrxCxPz9fkhsyKBa4+xFy8LtjKY9xXnyr3/0
PjDNmqME81fCDfXhv16QWdm3s1ijr1cVRaDtnw4vLbRI//P7368k3p4CycKQzuaauocJi/H3y0Kt
+VKpmyyoqvWstDA7lbxbvNmY8bi2bdZICt/fGyJ0lH6v1lFghHZtPqDYv335+8N//uH21zA7+c1/
/bDJo1B25GBDD9aDk2m2//3k33+ybWTy38v5/fL3h2bTvroqlcRZp1spLtWWvJKTrtke7O8/0/bt
v/3s9xe/P9PG5KhnVhro9nQp7QIfaBm3UF1aDGnpnLaTmB7qvH3pVK3H+TaxvYH6hhb3k6dKPJs1
C5a5exkzx/LNwq4DFPmeJ5CZFbKY6WzwdgYyUM1/+0LtyPyir9jMCyKC9lRH7uBPrUlhZIXTlgGh
ZbaEQCCr+LZSIMroCKGLZmukS3owz8bJCMl7OptsePwIA+zyZXQQyJvumoEDWarmfqwKXLWszVul
uOnmrZvQMdDoks56dGfnq+wfOxNA0OxE9aRSCklJ19UUbczYabPA1BoKIYAkRmfdL5q4a9WlDnSk
y3BtjnbDTHiywDkMzM6qMSwbLVIC8Ll6QRG1yPzU4Eir5fjQw6tsQK1w+4quTTmGpsSzWOgU4TrU
wuaRqqFDruWaSBoXEzhUY/guzX1+OfOk4wWhvmHwOqQgvM6+5LHoyMjbn3lUOKBxRtlboG1xQzE9
U3Kq9RxC9B7ae6oKiScyskKFqsyKKMehRXOxkdLxJgk+6qoI/08wQkpBhlHW6QsGMyF8+tRC+brO
yJ9r205DscJBqkGZsUoDSMwjykTjh6x5aF07GSCvL7pL7lDNRJsqVus0K3qypKNt/qA/EG9iW8L4
p/FfT97aJVJILJN4b4+1ERR19uWCAJl4qx5nXeHwKggek4oCzAhYZUXUo1awHTVdJzhtWUxL01hd
y1Z71Lasi1aI0AFChOpFB60N88i9nd2JVSMVO1CT6b0euWJFySEFIhmApYd5o3J22WNyquZ4JbCH
7Nkk+bs9EI2q5pebueYlHjngSpNG0yaNXwVyFCTABEiKtpzHhJb+Fi2rs6tLGiVQBZI2Kq+F2MJ7
USOcNFXFlXawqZ7kpe+kfq20BlfPEYYUhV5aUNazsM23VtOhEkicuce0ZgE5HrbchRbH91N12+uW
+4p/tFxN35101DDnKszSegjHxkT8qMHtUOmutm1O2OcNH1ZsisM0tXBVWLz7VrHvR5Fy7qULnvWx
k26TiDwntVF8a+yfCklQbBzpbUOr86dVCOfiUkd6g3hEkVWFeKMNmaHsq3BM1XOC9ABigJOXrUsJ
U2mieS8b3/NUoQq0Dli4Cs7fxfixY3s6Th2NfbR93Ogy1056vp7Q3yf6X6JPE0U4MpHp2ssYLd6n
srUP0hDupWvaC/006FPmmORE4q++9DTQNABnHAHUGiAkDeYZAcMsQKRbY7n6Qynak7o+DBbNs33f
aacKcgRtfqEjbVhs2kKS1CCx1xVWf6JDatyrkfmjlnUZlLUVRKLgJOj656mrPiaroKUNkeNVL262
mU6nrqv6plJoF2wFv5y8wfwsTXwnoeVtokWlFX0wE38bLr4x4jilDS3NFq02lQvXo1un9JxxjriD
TL01otl7IiveSIvQQOyWDtjWtENlJN4ytVo9aLF9KhvJwWJHi5ePSbunaTgUqrKGk14t90aSHDNU
dJgi5VcRaVengrw+1DOayuRxI21u1kRlbeqBDZPu3ejnI7LTCnYa0DSUrUGymdf4oDv986IWc6ir
+qVlaIAcYX/HibtfRv2POZHf0HE1gQkQFQmx3MzUd6c4IxFKzfXWNPTXzhU9yMeahl2qExPWAFHd
MpAT0oRlNTl8s07OYS0w2qoTqsjKgUZY3at12nTU1nrEl51u9diYgjRChGjRquq0EshYRY0SS6Pf
j9jZRcJtD2zGeahlz1ZcqzdD1FzceNXPGvUsK0+1p2GRFHWgYvWdIrDV/ZgX92dGUe1YTunfJUHI
Q9OT59qLaTkNa+dDSVes3Jv6GrVLEWQ0HdM9oH4WG0VCRYz07DTdRW2a9JKL5KWyJHkelYylEFe8
wdk2HTkdlNxGJbNsXpil+6ZVmqtVDqTnciJuds3CT3uFKmBsPhpK5xerie/HjIrYHF2yXtOh05bF
fm0IO/GFHC4F2W6RU3ZpDcpATi6s8xjJpyHT+jCmQ4fCwwaR0Dscd1l6TfP2YNjl394W9AeI74gm
dZpApyns9TT3TUt7Hcp48hPDxC9QNtahtGXYmmgXTYZmHcyJ9MjujEOpFi9C6nA0+uVeQc+UZmy5
+qVTem6N+3KiucNFm3ViW7aW0ZDaYVK18aI15d00re9zPdx2ZQ9GkM/6cVXlxcB6MxjSRIJBT48G
qOFthtFtIWqM3FDoLQdUN23LrIA6Fyguik5ntBaFGl6mpBZKdxpMGpJ6C1ChHbTiifaf22mZL4rM
b5TMcn17LemCIKBHIKblRIU7LzIQlEypfqqs9ovM9Infjc9IpfeZyf5QGQKo3HbClAj9WMbQOqxk
vCiL+yBoQ46rzqVk4lQQuD2l7rNjI/tn1xJs7QqoorBIttbY+U5Xos3aGaHKWOBUnRaHlgqkmVe2
GQ6Tv7iHfCY5FBKqyZDANK0HsDmnZc2oYgwMu4ZlnskrXY9zXv2lcX838iw+m/Wt7aSzj1P0yyrJ
/Vt0vKyrm16X5NYxS7gN4/tizJBZF7IB7bys2Xlou/nSKTPWAwkSOBaBedwNL4nyMJnw0XO3bw9R
Jn/SxYgeXSpLap2OyAk4zjWO5Xfc21GALI/ZHNuG0q02zMAAax22JSF9Lspz0pXGvZn332KQQacR
brQOIHjnrG9pBBGjpUu4WRaW8Yfd9z4iZMgACUm5WUQcQWt+I+broqdoKzWUUJ1MP0wCyePJJskh
DR9qk4QXPVgUIeuEVkn7vUvdcNLGdw6cB4Tj8l29KUo0OEoOs99EkXlp3OI8i3Wg23zDmNT6cXZx
wszgwS3FvNmL0+BrAtAjUEx5sNfpf7Zav2svZqqtt3Y6tleECYD1FwIWEAInkb0v5uZWF4OFrBCl
15lGnDzJ6CTN1oi9Kf9y6ijDr2WEHYTeD6LpQK6zicLDpCKRb3uJ5pEjmWcxK/3BXsSrbuW36zhZ
V1F0L7Stc05u3pwZDemaxpYzL4B7S+Xe5RZDiVAErCZN36F1QJ1TnRrPEvcgZkNR9iQUbYlMQHWt
jD4DAd9EnKzG9Iu4P2VSti89tMVDQ30ddYcHy+qAL4yGISsI6KRKlb4VFdBwZ1Q079WPQzaSDps0
3NHRFaajpoV43t/1rZoexwyhOoJvkDO7l0gj1U3Q04YNHZhvS6dA/iw3PxY8K73E6M4TTcaAluKj
M9rbstZdGFAr0nUsHitffJJHHq5p4W1pZYSkSnmorHk5GENn0o9NGKGwMxWIn081OAgeQR81sa+v
l+ofXIKo2asTatZTl5zT9ohg4gapxmxjOhM8olxbTKMII1k6e70u6Xdjm6wmOi2wwAIJ7590tXCu
rQTZrbX6WKdbGwKEz0qY4jxH642qSnHUEIc4kk/r07pFBVDX81g9zMYKnRFCGAn1SeRdfj+mboa2
NcX1fGuLrPEXhz+/6Bc1ygNMxS1QszTau+YcWhPtR449kvShhkBfnkw4r3IwqSjfGWLVCU8CRy8W
Wr+X+MUx8Yta84resVq8xW+FTQt+RlDvobCVX3oXOAUNLM48TY1uFjvf+gUon+AQ96yq4CKWIcRd
synhGoQ2OyMuV3/uHTrldbQgDDs+QAPMgiZCeD4Z6jN9jH/axU5PLiphICf9x2g14YpiF5BDMR1W
ZHyjDua2a/fVqQNGqzCwWlUnvh10BrfHqrlVVxJDUwWvdlRoZIjuecpmH1ZX/RsOkgtHr3SJWbIu
7Bbo6GQRQE4prP9hHU4r/S/9cKNoMr46anarGZPyRLqrc3Z+r13f7o3+LC0kiE2HWuOoPNSVHUYV
iYI9UtVUI47vYqCKXtk3JENelevfU56gl5jj1pIZZUXZYYW/NbzJaH4BdjBJnxx2OeQja7traaBw
m0s06hMFiSLMSe5PdtOxt7TJqafSr6CaH+RtLumJZDhpaQ6UFRnHYTK3LFSVp6XXIU7G1AxHQueq
gBkqdLpPxFSGdjnodwbyYRJ4RMZRek0WBWq727Y3zE+200xfvcxU2TudgXDbUn4Qlc3QhEzf5pRj
VU1YjcwWFjQhLO1Dc3XoBJrL0F57wTa6WLG1a2LD4QXde61Puj8s3Yc6mR1FxZQliheZmaxvIlWf
k4xS4SopyzvuFEH/p9QfLctKgbr9SNJW+PocU6SEa9430P8TrHpEkkjSrjJHL1F/VOxJBirqo9Q9
8CT5mmLo16ikQtXYlDAHvSv8Lrkv1uVlXRdayFDtCsa6vKn6/nlNsJgs4vixMF97Kb/nzIVEm5BK
NsAcHpfbYLUDO65XT/1c0h0Cg0QgYK2rzkk6+TXpLmjEfnQrkgyl7p5t1AZ2rmk5cG/lQ++W8j5X
pz/6RBuJY9IVIlPX3PV2nj+aafFmTS9NXZs/q/FYpfl9OXdtOFYrZaBs3orOVIJ6F7g1N64zBxJ+
y8Nf2bryOLjU8tCtkZz0qxugoJSDLMJoRL/lU0FCkBBh8uVC75kCh88X+SsbljyMWQRTsmJ/b2T6
ndbFT2PHKJCix9GJaLxUcCklp6q9Oj9urwrf2qRB0mF9+RwdMd+oo+K7JQ8J3Yo6aLG/bTW/w0H0
TnTyaOclOc00HCp28P0o5ouUsR5q8a9/3nUtawmWYFO6aNbjjLrGHmtN2g5GhCNSKyy1DXPZGhOn
DhBjGRoA8bFFfG8lmNKaW3p8KV20rN2kxYDDdf/opVIfsrH/qixGXEujJlhW61YvBIh0Zh96TGNz
m9yucWilMRS6AceqpUUfwvhsoATi0rfFqLN8jMTrZxuuR4530ywTjQ2bVgElX6Ib6TY/KWXKYSj/
mtEUw5CnB7WDwMxOE7nqp1JCJxLxuvhLQR05pRinGBZVmu6rEnRBRc5h6VtcWI2a7dUglYtk8jr2
/dss1/W2MO/ckk7jHNuGAM0PxItXRJUUhYi5B0t3eQ+l6O8HvI0OydSP/1/o7f9K6E0zNB1F0/+9
0NstPjT/XeTtP/7gXyJv6j/MzVVO3Wy1hWvqCCH+h86bY/zDETZ2qmhpoSasb3KY/9J5E/9wcXm1
XPwGLP5nIs72L5035x+6a6v4uOuaJTad8P8XnTfj31XebBczFxQQbYE/qmY4/6atHk1KLBN8IsIq
KSC/GMtt5ILiSbRuyjI2v3S01TLny5HioQGY3xcukKTsnbeWqOaAoK5EXyaO/M4gVYuRV+v4vbs5
e+Qcf0Vdmnt8YCn3ooV2rBxadl3qdwIEspE0MHPgUDaK4L7oJey3NHHDFY7zoOVb9gXnU33PczXx
7cqB6PFUIYK4rMmxFATia6+dRD9q/wc5dO1/8Ug2M0+Tp6LplrUNy/8k/To6HdGUaxBX2Dj+aKkO
e0S5KRr6Q2pFCSws73aguhH8c/1GjZOjtuYfiqC1IaOfu1u406HZilDwtNaMbu6GJL1nB9FymlEd
PMV2sWu9LTaxy3+bef8h4/ffZfsEw8fV/U+yfegqOcKwTEu1HcvQ/024NkpQmLLGtKXROnor20jf
N0hKlcSYZLFuzd4nbqsJdp9NjbJpXcT72ik0Ogc1LESPBd4+uzkurP00Fe0edRzfmpbjyEFvzZkA
5jY9rU9pX2q/ZNMgG6YpZIxb7RFJZ7g4xVkviIDLjCZsbb1PBSWdSun+lKRkwMrDuS1SyoH1fF5k
/Gpo6zWfDIwiZtSIZPxsN4NBh5MI1ZVimrRCkWfp2XLuYhSKOODH8ZC6+fN6KXAvxfhbC0slopPZ
WemV631poICr4zeTpwnlQQPFLKREEkt+L9VpJBHcl5vr6UR+qojO71Hc4hhEPNMaEFMF4y2cjfce
LWFMnuInWnkE5XhtcSLaib7l8MyptiovTTvAItOU72EE50BpyLxNivGIeTP5mXQJKiIwnHhULy3l
LTrRJA0Iqh0uhvVUacO672aoPANvgnlcu09H457A7zuOSHg1ohU7q4q9u4jPfHmaJZzLfKalJQmF
Qzk1aoe7FBFuQ21gD3VjtMvL/pyXziEuaBpYLQrxsKzrjloiOlLLLi2pYBugQGqiUz9YtQAFw0/8
XVF4Mqn9rCQxo+zeGpPoEmin2bfjPCOYpo2wm7yBPKYENtsDFlFKzsAc08LRbzX0R7carh6JC1LW
0G6VR0fHibiAHunCnCpXxKALOZ8w2/jCI3xHTLfuhhUJsrT6JPaCqzmQh0aqxBeuXu+pzeUIti3v
pXymxAXnv61emsVAx6L/smnSyozxzUZ8Bmm56qfP0nstoTFDpOltl2/6CqN8tdrmHdc2fLeW3WAv
AFbK6sdwvkwjOjckpGRnxpudks3W2pVsAOJhpgXpAoqRd9BXG8gydiNgVazjxj90EBUyllBNWnou
6SgbaHKRY5BowyWpqXhBYHZmQKy8+7a1ex01utEtn3sRFehIEmoJnBrH8ZQjXr3Sm1A7+BfWKzoW
VPDmGO6ys9gfyWIjoAFcj4UHuscACwby405uPxU5zQzKesmaRMX2Iis9bE1U1G0o+pfLLb5CD5nV
f9Za/54UMjBiUAJWEozo8WNwEKsHzcVLkyq1c+yFoEfajcROJc6x3YiN1XpaEcajxPzVO87fiGvB
Re9UGfqn0ifw6gY2dBttsX527xCWessYT5Elt3mUIg+XBUPXPs9Le2plfGeb5ndkcgOV8WksUxfY
VMmjKnpwsuaauQotz3FW7xQT82BkxIxNMUxzaWiJIKSspQzKWPypWHkYY80uIhnF85gvB0ul6Tez
NnqlCsJG4NPt9DmiDQWMs7frBwohB5HnvMdAt5+0FtCAQr+tK4v+YTT5iLEX27lL5/w+s5YbV1eO
jQ2DrsFKdDGBxvDnZrt2/Xrqb5Y0p2oU19B+4FP00RhmXbKJbHxpZnlRquSRuLPbW8v8jHEGxIqI
tCWa1Lt/fi5ZIsQMFERkfESo7bPIbcRUjPulrzdd0uTclWkYFdjTZKovIGmvRvwu23qBRTH/QcqG
Hi/UQOm/gxsj7qJG3G+/yFz7Ladb2ppdBLYimAM0TUwd/coRKiWO8+HM+iV2zlEe2r0bH6JWvq3h
osIJBrSGuxwFdbHOfuqq+6QdaTdXABzUxgpqLcKkZtPcSRO0CUYreYomBIOydER4hS0zGWCu9CI+
CGOThutCJIdeQUDRZSy83LZvLLt+jd3unKfm21CwhTmrAT3kU7Wr1GvT+YICIKR+t/MrhBWSLEGS
oOppwxjpsh0H+4mCUwOTPdlPQIQhenWQXDne9mYNMNHoL6Bxx6IQkKQrhE3xxLstmu4lSuY7y5Y2
fjD2i6D0meX9T5LaLbLg+o8Onb8e0Dqr+KKLUgQ/UYj7/dXitg+N4V4qkCbkIQEBEv1Dm6nUNUXl
ZXCREndFxdFQ6GImI9kt4AZWvuEGq/w76+O9lbr7mYKGpc7qae6yiVY16+JOtDHG6UyTti5hXC7m
bTxgnr2UZVgX49Os1CDe6sL+wtmzCO45F98lKOpOj2qomIjZ2Lr5ns+97mXR/2DvTLbbVrY0/UTI
BQT6qdiT6jvbmmDZsoUuAAT6AJ4+v+C5lefcWzmpeQ3MRYmiZJJAYMffip/KwmGUjXdknceo8Zua
1FmiYL0Aj4F9V4U5qhfhW6Q7LNZmXNB9xIt3RyvAYV6il8LX4Jfh94qSOhLf4mz7Uaj85wLIMga+
S9QdZ9WQ7TtLkGDk0XGj0IHvyi689yJR3axowVs1BI9rxAu0XciyWLGyzCUSRaqkPOx5mQ1iFOY4
NCLlDg+ZsGHhqhhmoYaBG/qU2ED7laLvlXDxGM8ZB7wF60X0ys002s2WdmqJa6H5k9sKn5TTYNR1
+121FIfUiU9DCoQPIpHsIv91SPP0dkpOocZz31Xho+0hN469+feau/iMBCaERbxlXV8fPIt+C0fg
PQrD1xkJc5lGoMXTPSZCqlHOgYFxE7R3EetWsg5QKQFBuBwSd3tfFndzMn4j8ZCYREoeyVO8nQfv
RWqEBUM5/DBv3ZDA7ZrPY/b972k7/l4tTmKKrb4DFd/4Vg0g7oXfUqd6qUIEdSNBXT04WdgJfCge
slBP/ib8He0w0zZaPPiauKXrzXqcR/zwXBAJR6WnPanfghqlNXVAwNdt8x5BApP2d58FYAFL8GyJ
+aFQHUEo5SvjJ1HE+jUhJhhZ3MjStMYnYlt7ngUh4L9dXx2Xx423YEuUizyZP+sG3l6U8QsFW3/6
AtRg0eG7CvOniVcYeJCHpXckrThY2gcr7viPmyoQieZdsjXuopxgx1g+jtOvdaoU3r8RqycCVTtw
d4GaQ9Sq82molvA06MDdTHP15DZIk1jqnQX9fI34Ylh+rG2I6GN20AAgzQVpNEFB2KnrOQ83pHSf
NYirSTAujlbA5BN3lMAHXrePVsKAVTVcqKV6lKEgn6QpSHaoBeGsArlSh+6vq+TWHyd1W3ry1Rmi
aU9mHp0UnvsZUQx0mZGM08kxH9a8ehMWRmht5RI8KnotDERXI+gah3HYJKX94owbCgnrXeJjNWlS
Tn9nPjGXjEeqfv7kaZfs6pV6iqjgjaeAKL9dBPLbsu9I3VC5AVW7ezg/+7muoQAoKntqK2ISythC
gFGjGUeS0G+Iwsa7cgLjQhEqCeNKOnerosDZauGsO1thb6em6dSG1kV6PvDkRIBXnXrbQCakKVbt
S0axOdSuHLYTiTijFNah9zk9rLaaWNJMoEGSyeOAeAlR0ZJXpKT5TE9zp86TubEjlGN/f3m95yzB
pQvmnLJrHpyhx8kJrtvt9cG/nuA+ym7VTEb2P3/F9bEFmc0+nKzHdvTUmQKZeIsshms7/ZrpSorU
GDorUBj6qEw1xcYS6cKszAFzvRHmb15/0fVLpcUjyaTkG/TE0+ipC8F5zd3STthfJFTrRNEPeIPq
XGcutbpwiUTtC+ukyPCsOgv/ahi2B7JgvVPYxahcVUwSxVC/hF56MxZL8ur5xNJcf735Ndd71z+R
UtJR3lx/t7RaBNMeeWd9wsKUWmVLFEjQ44SrbD6vdr7N+zQ8TSEcTEV0Bx0wNRU4tn1J4hHTSRat
90VsdkwQXAfXMipyb71wyGQkFpHKqaPM2VskErMOoCCXqsXY5/TFPaXKcqdnQR9rijA3pLNz1lwU
dDKIZwJeJQb2EXusXzHNSYKM0hk9uhc0CjLD85984eRnUZU4xz20gEs4qU1YOS5AP87VZrHumiRq
mdsJxOrLwn4oM2sXTM0H80hz8tI4vyXJ5H2oLM2UWO9aiTPUqdo7e3DXR6tieIhAtrMVutFylL8n
vY8oAF+nt/Pk/wBfADxfy1NVMaX2XULy3l72Up3yyifKzFLeM5UG53gZTffimt8GPetDrbhUDPSj
U4vuy4+VCxJ8Hb4AhcqlNeusF4Eet2n3VHnwPsLpADrn7oVuEn03r2ym7GpB+IxWCbffgjS9Sx8c
nbNXx4rNHt879RPS7CEmtCTllGHUqH9Nw+1aklvfeFzAequqL7XDJFa0af+WLjnefjKut04I5p9k
k/wehukTYeOmzbXQ+yaf0td5rb/clvV77tXG0R0ypjlxz8s0/2jLSh/COVzvOESibSSI1ZlBh4+B
mJgxw+gyB1Z4IfKcDPdnIFDAE1l/B4Vhu6fi5cELpkcCImPCIdNffkOKjWq8X5KK00uZTCaaqG/x
UuQFwoQhv7fc2aM4kuDeEU3csrbLqxWQEVLWE6ulFM9+HEevqYWqxppGZBOCRKS2Dx5p9HY3KExW
FD8FE2tdROJWmZvJ9h6pcps2WezA7K+DeMvD4LFUc3XMR33X053+GMfJ/Vw4kmRKdK0E47/JUKLe
jLfJuoaPyN3rsXjuqCWmHTI4ZjCClLYtz8tSkx/Q+c55Vt53JKUBH2I57WffjU6ZTpHqBqkgWIKr
qt1+T5hGtlzE3FPvF/GJwrCdV3XqXrXo8L0q9U4BtYW57z6mc2kfrR4ZWBnL4Sh7RNHzq9MDPKxe
cBc0hMoLEWJckKI56Ck95x6S6qxKfg9TqZ4dbW+LegoPC0HZN6tDqJflrD+mTpfHfDjAeZMQXJcX
d6Lr1+fIpadrb9nuW5VP5yzz3RMVPBCxWf0tWZ3yOaxH9L1df5kVW1C7yrcq5ICg3slinEsvKagM
WiEHu+5QJ/O9r8FLokA/5YtDnoCPiJj4bZ+8KPbxjq8wUqHiwJOfWZfEuwxThIO1I6gwHcc/cFLZ
w6ijH0nlvk8xk4xeO0KKlu6p48jN2rQ6O2mzXcfVJcvGiMazEen6ynDkJQIcIv9w82Z6btN0Zw0l
jo46fSoWdZ+4Fblp9YCvRhquXm7dmrihCEOc41bFzlvfVxs1XlxU9SEv5Bm0FOhlCDWAApLEZbh4
czleKJaruyc/rx5zRhpnk0SePgRg5hi6XHXIKCu+ZBZ9y2SW75uujk6JRdfAGD/YtqICqJYW/pbl
PilXce6kV3HYiPhAbm1w7wczq0xX49q0ExovgvoNQcf3YXLsu+5b21n566jHbQnK8ZhkRCZpBsbK
Jl45dZH7pdLbodfYtYJ4opDpfOiajiEbzXjl9nhF/aSCOoh+pxUGxnUe24smRS70iUFSg49YYNqr
NAJaC7w3WGrSx/yJ7REInJZFfFT2SO/UUN925VsnirtwoosxHWayi2MS+dSlot7ivMr+IprexklG
UGbPwYklFBHWTdzG8Tk0N9d7eX6rWi7JFoI7tkbmru5u2QInXB0z65xOBT23U3UsYrXsEhssyep0
7BN3QmTCQi78prKUdZZZ+1VbDtnZqM3PBXjxDRW8xILDhyBvMfrwv+5e9eIMNPJctacIpjt5EFK6
2zVakP4xl4AvEq+i0dx5qG5vhqqodtIPl3NGRlMWjmQ5JqSXXr91vVn6+B0hKnGAQwPV7iGSOE+h
wO9/vVs2bX6ySVazK98+L+bmek/4GmZ8GuZ/fT0skvz6Agd/aWJqvQ7d9PVefY2UBfpozoFOXfY7
SH/Mj4x5CmupCwTcZnBpg0mdBQKfrd105V/fS66jy98PB1z7d2lffrDMBxgZYqxz//Pc6y+43vzH
9/7+0raRidzMHYYCiGGyZczf/OsmZJ5Na2wQf//09QEnsnnKP+46CsjWz6hi+PvZ//ih6zcjK5hQ
bbcE2/3HK7g+/B9/Io4cxRY4w8pqXkxmNO2DICzm7z/wH8/4337L3z/iaM7cfLD3ykyLLITpjedp
iTEiR3xnBTBufZMVu+vDCP552+eYF1l0z3ka2qegQYZ/vQmTfDwDnqLNv34dmUd0nwDdJbLZof1h
8xZU1bQNppGr6GK94ITAnUNOjzBHAOfVZwzks/ObpaEoxnKaM7QGD6SdySnq6J6NhHyJh/VcJbo9
WG6VLRdKPgAFIBaAAIgOLjz7QxPh3k3z76xq5j1tAUGa3I1CUZNBZh6DBRfIhQy/kuJjUoEx5RAL
0vnTm1ciOutK9UL16VfWECXmI5F048fGSX8GDSomB2EZSOxXNyLfyx9bPaL8HqnxUEF+Ytv9faJx
jwAn3AaV+4uSdYz6FnIHu7N+jlDlwRqmm4LsMqvVn2WFVW1VWm8za/SoK0Cf3A3LnYuvPAkYgGPn
pcZ+gc/jNWsXtRtF9HhlEOqE8hMp508XE2hK8waVAepbR3S+BslFAfFQ2dNRVKfJNsF43Yz+JqMQ
oLY2masvYUbAiJUehJN+CPOayZNR9NcJJ7qEfpEwIGb8tXk7MP8Vo97rsfGxcNQEb9WXWceboSLK
oA1vat97EP74ngOGZYDpsn2fFv/ZbwjhajwPcZ/1u488exv3+YNo9UvkrG9lMxEq6ZEd0cUNTt3+
qJDySWa3skzKsxowsVfx8qxMKeeUfKGEYywytYQZiv8l6RHcB+5dm7qS9m3SU1jUjFe6w91BPN/s
sBuI5Zt26Qdv53UfXTqGrY0qo3gbg0PE7epuQtYkKk4Y/wkXfx7at6Vc5i/B1hQirYzcj8Wa9y1+
NmdM7luU0/FEPHBNYvTgmvH83o6KV8TIyHOb+CXUpILdtfjh6mG6ayMScnM6B4aPae494E3rE8Pk
bTk55aFJvXdVvCtRfNNJ1gHCju4hUsXFGntcuvNM8GOWP1OPTCFIoH41yJugq+PdxEJycAsXheSI
p3lusRly9CCoES0xp0m8YHIvcEIXuMsUJETl0gLuKV8fXZIyyihy9uh6GabNRiZoGvInqt8dHa6b
VRCGT0uqRAWXWTWUQ9mj1Cp4A9Vcgz8t7AXZqZ+jCd3vc2zhZ1QIEZAsPXghOgShKXlJUJ7RM/Ik
uoS895owByDFV8qWiX70k7e8wVtn9+9syk7sJUgjnPjsPBvNQur5j7nLC1baJ/oYLyHOmT9Nvi+z
8qWR8Vc029jGG3WOKTu/cVe8VEksPij8Rr7U6+1aUjnogahuBGLPNQzI8rXJgw3B78U35C6AklUI
ECRzGIkeSYCtW3XDklIeS2XkOuwlabigv6RFF8z7Fqfl9yW2T6PONwBFCl1LsVG15RMd9yG5yO2F
OddUULFpOSvfuTf/6Aul/IXRFYDTRbnE9dXyu1cOeFaaIOPQ6nB7lmO07Rogu1aCMnQrF8eG3A+v
09lG2262yQsyGYhhB2IgB2NGUDWspDchIr2nVwVQB/iXCSG9dWci+OJ6ay+WQOLHlVvONUDxjx64
59I3JXE/kbvwaju9bUrcnKsJEYjK7x3wCMq5jvibrn1JZFhvOk8+lP0K3GR9r3QIQTVzXgUhgB0d
iU2MTtO8kU4xwX/51T27FVit5GXylo/ejz878BA+DecDQ3RHbU9SJQQU6T8DPGRXls85sYnhTLo2
7bVvhpCG7Wpv+iEbDlEgSShr811AGQ6+EIQuc4tNLkkY6Z1y1TehX2FumouTG+E8rCvybOLBvPyB
PO+oZVLv0DRqgvlkm7Bj9tgPajfgD/rUX/n242BZ6G6C9lO0WX8oENIhCD31EGmdrDgEhQfn532h
HTpVLeaByXrQBrAfzBlZj6daNviYRmNCS0gzjK1PkRW3pWw+O4Oni4lAN6oSmstdFKcbf8LyqVwr
P4QBNqJBnRKxfLacQR2ws+U471MOdDMs+Y9Ef2lrUbi+3W3fdPezA72LIBZPNho6oFM7+CqBDPbK
NIGByGwGSsMp56mP7Jy6DYIWW2OiM3rhrKKwGAyWMhL/R45zZFvQsiGF3PlyBREsVEgM3/y0dtFn
yRqqLP8NfeClwr91IxzxYFWT3mFp+Tn0IwbIUWJy7Pk/yYY33cJXndTBQ1Hijghqmn4ijeMoMfuk
AHsoE0RBHxofhfcKsaY2SdxVLFQLB0SCmauKreeI0/KmUsQjDeTYN3WCRsqNyy2dddL608lWghvA
7Iy+pbmIUj9T6fa9lFRZY+NZ1plkWQJQXCXuxhETJwH9u3JEmklgmhoX3P0j1aULC1/BkNSuDAdC
pn/11P6r4PDfivs+/3/94l+CnWv9YkD74T+0Eabg8d/qFy/87PhZLv9U5jh/Pen/KHOMxiZ2hB8j
Vg/E3/2LUfxfPkR94Pg0VHneVbLzL12OG/+X44nYsW3W80Cwm/lblxPQ5hjFNCY6lDPaqIP/X3Q5
rhGZ/JuMQ9hOICI/dl00+0L8R6myG1A8i7YsJfaC7AMORqYc5WzHQNPvoojMBZ6kCpFpJfReKyUH
Klbq7Giz+bckURszkRIDJ3jcFcneRpeLL6bROz3EUIjo/G48t/IYq2D/pSahoyxeSmugepuuk61N
ZJdM4FbnOE9Oczv/6cQ+d8b15z8+kv9FriI8+/9+nbxTvk0FaiA8x76WS/+jZ1mDM/uloGOGa61D
pNGAzK+sjkmLyTSBazzTxIuaIsZ/ERsfKpwQNw2sZNjSwluu8lg79nsNdrb6tjqojoyj1WhGio4R
IkCZFLswCrHzFgxhv2FX+lKTNOVllfd4vZEVwH7AOLZL4mTvBWRgivmUo/mWIWW+Q13UuyqYKgrn
1nK+WLI5Las1HvMVxdISIgyxE/J44x77kM69n6Wr2m1XLvGO/+9rZGXOOTA38WCRe0v6sU3Q8vWm
N/vQhUp2lEZPf387DjuCF6u0JoaShTgW69E1+9vrDcQbiRtOTHMJ6MD5ejPhDjib6i+dNw7i6iHn
2hhUgCCJ+6OB6RZ/poYopcUj+oqi0eGMWuN7Y1PDXqBiONM9Rk5eTNpNGtj2WVmY3Oogvs+bkpwv
PUb+2R1b5m6W7k/Hq2g/IHe/1OV5nbOIiiH5HBjwQDUV2EkAb+2XDbyr+XIdbGoe/+fm+j0L2RC6
lPCoqjo75G7/qM0P9Bx+fTqPR6HJmSok7FQj2RiVYul2ocMPo75Z0hP8JDvU2Du3cqJHzNxb1tU5
999KqyWmygGfCPxk2KdoaHrZHlWKox33ejadmU2nMxaSYTtbmkqMnKuo567xTTK0P0U5kkHcprwj
jtsTCO082QPfWkmIqWQ63lLA2t2IbEJGam5UYLPFSpv8Mll+fhmbXu9LNb5fv3W9SVPNg9VKH6Hv
Pq02I+2NRHN9vt6o6MuhupKksxhM0ftQJd2HzXwb+BxUVNyhG1hXH/5j7bYejDwUpn8jmElzF5Rl
at0LKNMtNcrkSuXiIwp+2CNZfTpD47IwxJ/BFnEQ5gjfG9d6byxkHmomZZzdFANdLhDh1RsfqS9+
8gvUe31OQ3S0zRQ50HXxexwUdB3WBcpmxPpDBS/TQxhf6iUNcKrkr2kBAix9OW7041jBIHR5eSfH
Kj+0MSS6bqOjiH2MUSUlKQXtiJbEpXJjx/xpjP3ss/SwHKxB3krb6uhLat2N1eF4q5OP0RsJOU9Q
3+T+ROJz2nRnt+Mc0nYKutRSZ9Do5slScELYa0zycaAJ5/7G88MTH5c4M6oy1fqjJjZI6uOwEPuV
+d4ZXKsluCRDBtMQASfafTQW3t6LmfMClFQtMwa43HuXDz+Bp6yzHo96jbBsMAnWYzhdxjmTxFS3
L1iJJrDcrUJ5trfm+q2t6CFlQKIAY/Cwk4Te1iOq1k9nRGZS/aCFiRjhqgaPI78nMQBKZrmkLfIW
cRTHB+GCivL66veaTvm9LiUZpelnswThuTU3Mn5m4VgIMVjVJqaMfHNdKLlgtkcPqDVpfToEdPXU
h2O4reyyA0lB41LVZL4T8gZVApXaMNniUWKq0tonUHCy9q4i+bt3l3ODqecUp2+ZyXnA83UJhvKL
fQjKfRCwMkF8LqY/BfbPeU0LsBACOqkU3Fsy/p6FbD3xX+7tVL67zdycMqDVdUnabRQxwS9+lpyp
OV0N4MFwRyfuqFzw79YSJCCWrzM4f9S6b7WQ53WJrMMwtvfN2FI7EyV/lvDFS+uPZGDxVen2epgv
sj7LHLI5iKqP2rYD2KcU+26MrhBf+UyevRHnd8F3K1j5X4ppV7BX5HjAGTXRG7kdMxIKcO4KQalC
2ov3JLe6I+vEc+i+92giaVnHIoXv2yAn8nkqCTgXoX9ZBSI1/jM0GaJSHbBo3VhEAqFJPxZZCdpA
zgVRKaN/79AH5lWOA0MAabQQX8WHM/vA87kiyWL0x520XGb6eAXnW8SxDSGFvJHDq3afqd/U2zpA
85G5P7xDbLjOPld/giVDqwFZk/ZFsCU04BQ7tX8X+IRSVajz+mEk9j5Cfah4hsse5d5xycBxc8hg
gPAVxKsjVgczhyscRYQIO/KkFO3BXuJfdLNjwClpfEg7NqqpTcKbPz3gB7jg7Dy16AX2qAEheMjO
IMqiPvaCKqNlPw9qOQIIg1PFJOcmwFpN3n4TDsWrfpxidEKR0uWML9nU/Qq7bCD7lN2hpcl3rixi
fpHSrycSRI7EtR4zd152ET4XI2qjhClZ73RHTg9QTLcFGetdRECu6jV17YRy+6s8QGyxlYoVm+AY
V2I8evtphfuEyXxDNoPYqrasJ6hZHi+C+6YSZ6Goa7FQ4QWfCWzqlpXFJ82NkoCAn3cGlKXhlC9H
XNBk5mvYV18QKBizbtF/zDax/pFDNyfzs+ZkBtdw8WdEyeMciPYlUPLOC0d6J0kL6CLUb52LpYGl
bO8OzYMWQfUGuI4n7luAjoJ4ThCmXODAnbrucW2Wll3zOVsnsj7L9G5VRCCGDm0benzCzi8P1oi7
HtmIP/jvuXQJ9PYgh/ycw9LxSmtrD47cqHgF9sEHlY/zrhn4+AnUAEQaaNBqgcHAQCgRWfqStClb
fJPNg589J8MwP8xp9KOt+44sr2rcIeIpQTQdNGkyJr8HPA+6o3c99DckCoSIjgoRp7sEJcdNVgXO
49JL8Vhl88Frku9ZXlE3oObXdi4KwhW9LwmF3ix5f1tGNlUWTGTMNATVNegCpeMv2z6sgxPyaio8
v6xy8C5jTSj2kByGyHdO6eju6pq6pDWnLKbpXSqVhwnWIIA80Y0RkpcJPTOyJ5fUYgQeEzJU0nS4
DeOWS8irJypxDFR16+j2LhK8MXlBLMXanyK0KA75DJveTuePxb7z5mh5jxrSbvTo7YbR2nZBz3FK
ROkUqPASgv06sQRtVJuqX+vvHlROQokpaqDmbpA035IQUhOpG7FXLl3a9MIs+AkpwM43XNNjI2gR
EWCLXUmnxdgstyrEqcf4p1EiSFNwzSqjOrQdxaYdxu9NV/2K4ihDeCW3Rf+bD/0FAdoTLhXgI0kV
CfoGrGAUmIiClJ3YRJQ5b/11zksLo6zb6oUQORkvqHfY8Dtldqh9d9/SIxCk3lO4ioe1Dp1jVdum
+4DivlLHD2lSHxt289OoCzYMUULWHobgyK3/aLWjszN4WnUUbMdakE8230UBmdcNYqHNQFIv8uEP
jRVGZABcRJ9YYfEzGKjayjz3NFnDHhtpvS0DD31o1T+SUkEvwZwSjRmNlDLBiR0S61SPCZrlnHw5
C4UPMlbi+UTXfBuW3wv8MYR9cL+0cUdQKEqGYmzfcLK+ax1+r1Xy0mAnM1kHvwYo9T0m7Q6M5F3V
4SHUHuLZJTnkpPrWaCdomuXI7k7DyBmcu4hchVNt3R63hKkOvJk9n0CXzKGbaRj2/kI1/GwYYY1b
cFJoQfmU93Uk631JX3Taxrsx8bC5+WQ6rfK9bdV9SLdGkgqfxikwMW/KbymnBomrRX1xPNoJ4+hP
M/6ce/HG9ebgGiNw4I9fSmC+WEHD13wmyXBduxMz5xegCdkwqBPcuUKcE8R3cZNerPJpZcx+7hnH
GrcLtnW+Pjsify46YLLATodt5n+u9Q81UnyYJ4xBE5a7kcE09dVzRhK9Je03HKH4WMlSQpub8mkU
31rbJ698QvWWRuupLiak3EDh2VB1+xEOGskKrjvMXpOzXrjuKxJQ70noaNOyuA0UHVdw3l3g2odK
wucqP79LlmjZ+2XwKAaPAhAAHAYjF/cF85NNVAWBWidd1O1xDeJxP4f4FNe21IdWjRCxFF0SylgU
m5DUsiHLKarA77BINDNJRM+3axNQnVP6ggGAVsa0MKAng2QaFW+tbJ5cn2yCznmcS+bxjtfsw4Qf
PHybcedhA8A5bSnxe20J9kvNrsqfRlojGlDKPDugwqVRhi23xi7proWzU1n/PWzSB11w7FNZ11YM
MV3Gi9aVR7cJa+GAK5bgofjDM7gSKQ2rwZkqgzhJ+VADQAmDRE0Gk+oMOsX+RnLF/EPe92LQK2Vw
rBFAqzbIVmwwrhqwKzOolzb4F9o9UiANJtYBjpUGJXNYCw1q1hv8DIjQiHPjm9JgaxYgW2PQNm1w
txEAjrbTjnxN6l5ETgtTDUrnAtfVBrcjAuLSAuRJAD0bYC8B4AsN0kfntLvzDPpXlp+FQQMnYEHf
4IO2QQqRGyBjAjtE4GqQRAI76uMIuJi6OIgN2ogLo9mzN7uxUm+6Z3FcUyZHtFfbKB/uJYjlYqBL
S3+NIJmzgTRT4bzHBuRc+vOYzZ9qQE5kLcfY9fJDPJMcV1LASf5g3lww7DGUOHAV5Sw/xz67jav4
swFfdQ3Q2hjItRlPo4FgY2KweJviB+G4F7jpk9N8zbJHNWMxc9iCirT+5KYDE3cVENIGMOsnuO7L
YHm0AtsFAfB3Tm+RuO+7LeFmwSHQK/3krO/LKFB5JMTcdGNOeVsS0cRZ5CdX5MUmsyeaN9F73ABa
kdhuwGnkfdhR/ZJSvJVCTQNhTwbMDkC1LdDt2s2jDZbVXQ/urWr1xw3GPzCnKF8wadgEciwfk+5p
yyxCTvr5Q47RS06472SV98IA7J2B2l0DulvBR8gEbxswvjawfAw+L8Hpe/B6ywD3Hgg+v5ixyYD6
Pei+DcqvDNwP+a23tqEABkMGDIYWaIYfuaEJKvgCxxAHnMY1W11m6PQ2MNRCbUiGHrZhNLRDYQgI
4O+tMpREATexGJKiaQfsEqzuFqpSNlkU/eCKrEnaC7GbKarqAyooGuhRykTVq53WxT6oxA5BGalb
2cgMiKfe/KtOMkb7NWo6prJalfvB/wGCyOEK+TIsRJ+ijof1IvPdzr43FsoITA0XGbURjgVkZxA4
vaFyGCNIlDH0DnXE45bYL05/80ZS+v4tup3UypthyCGUWxvf0EW2IY58GKTBUEkWnJJ3JZcMzTQb
vskQT0RNfUmYKEXBNbyUBRbQGqKqMJQVuSmPviGxakNnBYbYEjBczPbvBYxXBPMVGwpMw4XVhhRz
DT2WwZOhA93ipyBl0VBonOEPLZxaYsi19Rm6cTPCuCWGesPNT+yioeNqQ8zlhqLzDFk3HO0rdWdI
vNz9zJ2cLFCBcMgLcU31pWAvz3Ui1Vofk4D3DcMEJ1sDB9MnCbp/jzQ6Qx/ahkjUV0rRkIueoRln
QzgmMI9Y2aAg4SJjQ0pasJPEx9AfMBnCEuYyMxTmYsjMFlazhdyE45SG7ETifKsM+2lo0GT4yLN1
m6vw2MCSdrCl5XLHGjKN1gsuTgqv8up1SR9QFu90NcAEwrl2cK8CDraDi13hZIkIdD/ogSIcHCvV
/MVokVnts2+o3MiQuomhdxN43tYQvr2hfuNLBw+8GEKYKf9NwxD3hiqOuFBy1UPXZmhkPHg0jLGI
roZiztkJSEM6Q6zQDp98MVdN9zW8dGsIammo6grOuoW7HuGwe7hsYUhtaehtUp3eXPjuBN57iCDA
syD7Ayl7oKWZqBDDkcOVe3DmBdQ5DHoDk97bAQozciyYKRDbX7ywpE6Us2Vi6s8q8Vx1BFmEza6u
MN8laXiJNbtW6NoazbWQyY+E3Y015kBV+uLD9uew/o6h/2cjBHCr09igk7aGB9uca27zp+3qbw3u
v82q2XFNw+fawOoVjoDTFcHjMFI2OMXDa1eLt8R5sYwswUOf0A8L8eYIFnIjXeDo0Vtp5AwQf58l
+obQCB0mFA8OygdtJBChEUMIVBEMbBvMbtXNiF6iRTdB/lLIJhopxYCmoh8pmQhg4sv70Egu8IX9
zNBgJOw4czQZQe19WVb10pjXbM3DW0CNVjWykEcUFWPdFTc9n9QmLAhVFCgb2zq6E/GNo7OZ+LDh
t0PuM8775l7ZdzolqNUtFGGt6ETqLkr2HYlc+9DWJL9awR776bzXHcAZ+D47EKwIGb6UadsvORBi
Ea2kOlzcdqZyD0mWyAeKcsrBOqVW/JKzV3Bbm6t08W4lzopDT1c3+eqw6UCEElTLeNLdCutMRUZq
l/ZDSq36FOJ8SLxm6w8JIrt8oTaSFDzJyByVKWdphfQyGYeevBHnR7Mg3yamoaXvoMbvW2XHXNDl
pe3+kgT02jBiA2Gu82c1BBSS0rYQNT4StZm9eVBFHRABEpie7Irhfvag2vaolrBdDg7Fb7lH2ggT
jTXZATmx8p6CefpMrfWXVNraLRxGN+iOyT1iK4HHVt3kOcVo8Vp+6wtEk1b/3CZIzoIqky94dliI
CLfqUQIZ9OnYNs1HM1Rv2AmafbY0vz1m3Y31JIPszlG0kyx1Ry7FMOnbKOt+D1lK5l/uOYdmIbS+
dcvwLmHIZ9Zaf+oqpmeokN69t3IgtNHyWK2ouGMSWqwK9Z5SJQJBtFhi4RpiRA5D9JBl2NfKkXqX
0LXDQ4OOZyfddKZ801mO3VFWerjPV1oKVodgQhKYttFgH+3ZIxioVAdHfrlZQwLWQGKeXAAqsW1S
KUAm36mH6h+VLpingZvj1RObuXkV9kicvicDegQIsaim4nGxsAQiBX6dCSvdNg4WEtBx+PNg2hm7
KHYKnqdmEz9l+mlQom2JRtDbKvJfYlGRd5O6GLwKtDP1cmFKZvlaRu/Qh92vvNK/UR2j8KVtMVTy
UdaIDqYVp5RKbB9+mjyKpAh/dT4NA2GUvNeRex+m4y8N9nNp8Uxu4MVo5vxv9s6juXFk29b/5c1x
Aki4xOBN6EVSlESZMhOEqkoCEt4jgV//PrDPi9Mu+sa94ztoRnUZkYRJ5N57rW+NxHK0DcoLgQ9z
Cm0MZ02b3MNgRX6kWQXL9j1BhLgaBKYmCsf53Mr8I5lAnKFGxTQlqQicEKSkUWVPrWE5915Kf472
9S5Fkrznqxw6nVVXZHcEDHn2nRrq8WIa8RsoF3WUlX7vGDGfkZmy743INXK0m2MOCle2YZoP8Tjd
4aChWenA7yPUoUPTaooYPh2IuRVMXRewtv2gar/YFwJzuGv5+tD7BJbmcbB14EmB0nGQO5cPJAST
nWhW/ZMqSJ9rxB2PCaz05l1cOFj3m88mMsYzJ+/XWCfVPilnhhmBwczOOMN7USdffrWZiRDlwxbf
N+r5vm/d11HY5UNQXQobWjyF8y7I0b8yTsijdNiOJaMmidF9MVRwhz7UcJSOOBdZv13vTGu2hcrX
o703awQ40zWakms1xfdIRL6aiy7L6b+mhnb39cgZ9alBg053e0991F3uPFWif6VcDo+h/BxAY8HB
cmAnKrTplPTahBIcGT3ZfIrcQGPur04ZPdI6GvcshfirOvkMdSwkG0a+hEFBJHlZjk/tqD5UWhw6
aqRNMPGIH9PybVQxDS9uSSto3yHuyP0yLUTRot2tMgNU5CV+oKJ7CHWF1ROxf29P0dcopOIArQII
cyoYssQDQzDgaqFSXyqmBLto+hLN6QlhICqlyv/WW/a1BRkVYzFlbzeRVtW79j07iF6yN8Q9MK1V
UT8ltjlSA6F4s2BbYrKc7obx7Hf0MTMX6VQl0eTHYXsEAwOYX0BJ9K34XmPFd91IbmWF7FmVM3k6
fig3Vj6TEeOCcSfSEfXLZRQz92R9cY+GQwBBEtY4ZjtqTuH75+o+ZSxxbTG3BT4tcG+pJmMQqHNU
OTBofLnO4/bDMficcVLtygElnmc69w0EiQ042p85+Qloh2KyLMtTEdRfnRHXBZTZpM+9XWmAKq/t
Nj4gpH6EzFgyXHJg9FsJMhgLQjY8bCz/qJakvZ4j9PV+g3PODD/D0sox49YHq3dI48zSSzjnPymu
4n2iop3vBe+6AkEqqlLQSiRRJFIJjp2PbBzg2CjcwSb0P+5Bx7+44WOT287ZJBgrTSnw0om8AW69
Bxn03yOdrId2Ig/YkF8wQr2X8RifU6bdmyBh2inKdIcp6DygJ2fuUdHc6eA40Ft6SCmbt3Ub7mXs
mRsbEvJgLy4LlzQFcDYrTp5+8d3vaTxfVO5k2EGN/mi5SM55lIi0qMkcncTaNl3vEOWMpe223Rk6
wiE3V8Umq8rn3lBvVY/az5kggtM+3gwVi0BOeyYBVgb9BaVY1saEf4ZLwhYasM23klb1l3hw+Ndt
v23MIdgqnAKX3KzGU9c5eFsBAMWjx5N+rLfg8M65NQJzV2ULMKe2YIWO1zGNvLv0pcvSeQs4Gb2A
nZMqZuhdZ5Kw4lqGeJqSYOtNwWuaOe1BK8I9a3hrAI3J9hImkxtT/WTbMG86SYaX8O2ntCZnV9Fu
XimLHUg1kM6a+Pk1NUY29y4xDuNM4AVjMcJky/RX5BQWIkbj2mUdpkG2cY9+mo1brEI0GxOXwvRp
zh3vYVYg4ovZv7o5T4NAzRdgc/B5vH49OL5/dHzxsxjZqGsty00oRPQlBQDZf4bszZ9mUQSXFkRA
YYfQvRA9TCmCuF70XG5Ppa+fbUAEhy6kLTci9n/oTetHPk3AMlPjoe2Hfs2OHzg7j+cBD8V9XaUH
r0YJhzf1rVko99hF9mMBdiNL943wQVdAQu+DjzR+H31EXiZ3U+XUNkxkc+uXDqwl9oC9NTp7CKNw
iKTB5j/J/b0Vu+Ax02DTlaBlHafNTtK0dv2XZK4+i6Zni9xlRBvY3wK3LH7ZXn50820/NQQSxT7I
c7vf+7NVEyvP8lI12WnOrU1laNR5rk9RRLbtMGL90FJyA4SrHAXN2phNbzOUko60MlbZOF7LkOWn
w4EfueRQTi06CWVHP/wJADKeCXIrErgeRksbfgrSnZqGs+tFhFTr/Nz3KVGzFA6MN/AcTZFxl1X9
cEJct+97Nz33+msDeevOZG8E2B5Og0e8TJoTbZXn9PWqEgJ1BXvsNA7gSusRTJw/Gd9pGRNnls9P
2C6mzTDOP9htGFju3zMwzOtuXKZCICMjU8EIyYpxIzSRZk7Cww+r2pO97G+8Dj1H26htNSb+xaNd
Hk488GCQZQ+Q93x6DN2+drYi9Q7M1n4mCMa3fmMl6yQ0aIlRflgh5LNAiqPfOnejwySYt8cvU2RX
1c6P85AOD71Bk8LxOZ1JPf9gXHnvY8v9mBGyU+PxMIu2U8y3YIPTYniKQbtiY3Vd/0fSIgLo0QZ6
ZhldXKfn2YcqkZLR2iapvTNpFd3z1Fgxa+sewCpy+ixu6bQmFpr3FKwVLfkvNAncVS768lHEtE58
Bb87q6U6DGF1YOrO0FjQ1QZXSaQUd65hFd+CpHhwyxzPm2gYviTnTFvps28eZ6UzTP68GEaSn10f
wgRdY1LduBZaNBxsYlumkgShOyDJfqPnNyXFvMqFYnIky9MMoFBkIDD9yvuORJfZbTzbj4FZs2oy
V0Q1wCQC3OOp0/itO1jWWTxsEkxZhZvkX/KMc90xfC88ENQRbEShl0mnxbxKDJ54TbujPT00jAiP
gWTDNQUyZWVuSYkKyuLUe8C4VP1i95O/bSvCROjU5X1wNFqaXtIV+9rFuDwOULfUSFBTNvi4RlP9
mBLPbetuAlegHzyZlfu0NXZzAN+5ZhvIJu4DIwBzS/qYY98PWztgeuDBSV5Jz8WRYMGJj0nLLcGg
rxxrPKFLmfdBke8j1JyXyJDX1CTJKJwBb/MMpHEHVgCMHslulQbsCyG1FeSCt1WKpcsTd0Eb1pfb
i+mDdlcuom1b3TkViRUl9Lo9+mZKYt0Q5RYkzRd8nStvGgjGAD2xrmMQrwVm795s7Ued9eIc6xGC
CS1XGwsxwtMOw78/380u7jw7pxQoiuYxGoDWa+9YeuyddMcEhMw3WRQklaEnmKL51CXZW1S77lnE
KtozaScY1czepesQ8JvhZMxkhHp8CkgtGpMvJYPNKSNxuR7EWWsWJnxOd2TSO2g3KiSiO/rOsBda
Hu7CDrnJ5iHeZxYGJbybj5Fm5x2BjmcMPcxXO+uwQ8xgMvrUfyYr46cEByFQwdtsa8mFNotqkTH3
+Tnp5LGHXSjtFIcYZpGjo/zHiBqhEbLeBnZer406Mw6urj7tVP3ya1OSNu21Wzx6Dni3iSSlnJQc
2LTVfuZqKoX7I8sDhDY5gd4F8jPT8EGtI0Up8ATL1PtWKEV3qQvu+3yOnhMGj0lBak3isDJmr5C7
xwviLwEuWLjRA5MQKjpsbtT+PGVY+BnDbps5KtY8SGgWQvYvfVJR2hw4sOCkt1QL8HgYqCm03us+
kjuhvV03R489AzKU91OLNbxGHliAZuEpdmlGb6LaxJ85k0RMs3DVm0O8aWJ6KFXXOGzqNpktxR5T
crYTveaTwrYUZNowBmRYzfYALALxoeUVUPC8C5RyDmbRWxtjKr558sW2GA0hYz+Xmcu8pqC7QV89
SO5cu8i/55mg2qYHFHTTlZI/vOsSpjFWgMChCcn1Dpvm6ktQ6wnQaW+IQLyPHDPhHscyoBXPOIIa
uWd/a04PcwysIMmeyragUtLxMUbOtw8cPHL2SKiSnih6PfR+UoNItXCcJea0sbLum5dK42CCzA97
ZTxgw4CY4bLuzjltM5MICdi18cvgATqQ1fzk6JaUITtEhVkOuDVJHkzyOTjlvQoPS8tbV4nCeuj8
CiZq+ywoDsNYWvvCaY6I1aZjUlhvqZWQsLwIcoLl5fYrx+ynIyn2DSpHcyAtJWRgaukW9usSsrG8
3NQYSBOGeZ2ZmiF0vJi07ASzlECldKTiYOCjSjasMfUU6rCiw/RFN5q5EH90+/PbS6vraNcZ8pWP
zsg34YweA13Q+rTax3j5v9tvRbSj6yEYD8kibVMOwiHyNHYOuBne18aF16cdTEJvO5fBhkW5Pc7L
C5pCBCCJa1KH2VR8Uz8c6XAT/7G8vGUdXxpavHksjOTFb3pA7YM3//ZbYO3G9U2N+r9a6pep+vi/
/+f9V64KRk9AMn52v5dFCxP2/e+Eu3/RUt+/t+37T27yj65r/+Zf/ltQ7QX/CpikQCR0/D8qqn37
X67pebbv+rZwMG8Bpfv/pEPxL4nuy5cejzoBuYc/+jfp0LH+JWwZBKaPMyewHPO/paj2/yyolpZv
BtBzKLMkwu0/U/3syTPSyqgOmNAuGPc3Ic8+P67snSFZ1RTA49XvDtLfqJv/7h2FaTq06zzEUzeJ
9++kzVnhFM6syfQG0BlC151l9Sq88+gwIh9DzNP//Hbe33xB3ogoIgoax5EI2n+PLYw6I5ybKq0O
VsatBwbf8Ke3ak7fvXp++2+/lWRNd0yXNzR5tz++1UDaTlA2NNdRCn2mWfrJqOhTEeiZRj/++Z2W
D/0HGTyXky1dmBk+18BfzhoL3YxcUbMjNcaAaF0kBG0Mfy7VbHn++a0srvm/vJdnBY70A1oclrUc
4N+dL56ZuYPXqTrYQPIJqDffZA1OQ3onzQLG09DEJiLvrKZbtEqU8IN/saOaqL3i/p8/yl8Yjnxr
jzw9wdlcTAt/Or7+kEujC8bqENDDM9PwHjTFdYr0m2VMb7rSS+vmIySM+p/f9vYN/3y0PYwNMCQE
KjMsDH84ApDqStu3Si4hI71LiNYR7MKTcmTQpK8NHQmwMuekmN8SWSMaNNR7A3kHjzn3jwMAA63P
S+KlL/+Tj+XYbCV93/HY3v7xY3lN2YuMceyhc5CvRhmeRp93w3RFt0d2v3rzvm9qfiMJ4Wt7HeLW
7GlKkYNRVz5LSDbTjDrEi/4L+8LfniasIixPvmmyvPzxc819gtagzPHQ9nVDQ4M4paYfNtNEc3l0
uCN8mN+i+1aJsv4v1hYLbOxfL9bfvffy57+7WKVE3Gr0WXXQrv0AOp4GYwS2LtIUoQ36JjPgUCT6
MHreD6VeiwYy+z+flr9Zb1iy//Pt/3RWxjSPy4HIqsMck3ggfP2G2vqdqV22TlgS/vnNcL/89WgH
0pGS69IPHCH8P12cZZi7EsxBThkFPqv2T/igP0cTtdpkDhhKawJnC3S66rXvQprrMfSVTI5XRDuH
LkCM1JvTSfJvpmw6BSHXjk0lqEfyiFvzrYqWgNLhEpn0me3+WiY77ZZfNAtcoNClWa29agf9Nme7
oCjPxIX0VAXrueTnLH+/9yamXziXx5KZkP08TYDrSgrDVp4jMtdAvZAwmfKX3I75ot1fihnYpu9a
XCvuugzZyy03FNXc1XG8u0VyFVtQ7yzAdTF5lZzR4t6n/Q2WDtlSPSEDA7VTLxlIlC8lsTXsElcF
4zGI/I/QM9DIxUxe6ZmAM4wXM2F0YFhCMu781tXmwWl/pT18Qt88pahv0QXuwE4TWj0OWxEkn2RJ
fZYi+VyuJxFwCVsF30EV6KLan3JZipcjQ5teQN6m9ELm7Wvxk2iEkP18/OnFak+7+b5tUQqMfC9L
e4dRDy9Z12+RvW0YhAD3XLLJPE1sR1eDmaAK01P+bvGeTsMBEqx4Y0B3fZymq6UkJxsBnMGXk3O/
EQn5LgPNvpC8ASSfQbcuLSaBuc9pKZHoTnl57FHk3g4/oK5PGiFbURovbhdxJMv8s8nRdTfxZ+dH
9+gV0MBOOQ3qGCTTUP0MYH0QYMInG1l63NnELTmAaPrQ4O7wtxMcP/KcEAh2cFa9JVVwrGPrgRYV
0O8lei2U85O2JRfs/BbI4RoE8yHP3VOcDvz7xU39lOKOXboB74HLISgQyhfqVz3ok0NlvLxFMY/X
eFwuNNWzjTbf1FR/R2GD9iR7t2fz5C5His3PRVfexU/NN2NEvuwYn2mZvltJ/j7QXYKYichwGld0
H2UZQV8jfmdqrGvC6NVh6rPB7giwKOqfll7bKrBb4obZZuOkDcFxlOcB5TqJtfHJ8TJSL9hezHyi
dRF3u7pS+L3rhLEbckmejg9eNHwwMh6pyzlZjRdM+zq9lB/k5FqPLnMynFXekfvqfPv0fsr309Zw
XZ67SU1HVL0Leu5zXb8v6kUGCOegIwdTWyhmYHYDyzLflkt5XB7OtuldjJ5SZg7BllicG8Uzdu+Q
IyfC4c1uGGO0DU3uNJleLTgyZ0fz2fqMfjaa/WUP44VNRQUfaq4PJIbEXhKkwOVYu9Enw0SAPjnX
QWNkX20RPfkdic2hz1vflhKpiE7z9FuQca+UB5bbVdSOb5j4bBJBWYuxAjOEnqcdvnQq6yB+7wb2
EVAluDmDdD9Nz+3MnvC2bA3Loz6Gjz9qLiE0LGutM4+O2/RmLScK1rL5M2SGrvwnc9bMsP3+uu7T
GEJBVa/w0vAMbKCaVumr36TvRu0catV9d9VxmLgHBi4XK0rfpVFBhCDq1EPYtkJhxExfkkw01oa9
v/2FoN9HNbUunpc3uayZncHH0vhBVjhf+Sm8S8hzaAPY4NLKmtyg6aSn7lzNQGfhkviOs5sbfTJp
HRPuE96bPccmwEC3H82DGwxb3RBajExN78aMddsIInLYG30v3R6fhBZviAe5uyCV8YMQtnVgutyK
O103cb5uLCauSB0ZdHQojpjxb8L72Y1cwrs4MJWUw5bptyyd8ViJFlFYPB5tu77zO1ZR2nw8Jksa
2SjO1M4zjRfuLbVPCB2dDIMeeAc5eUKqJ2M6MYzHnuMBvI+hqwD4WvKqI5AzLtmniDY5cJllbhNo
jFycHCtvnN7MjIi82wV527x4ffK5PA7MPPt0I++AYfpkssR1AB1wkJu/6tB8TuKCABzraQyD09Qn
O2Zb9B08SWDV7RRN3RcIw3ud4w5dLv4+H8uNxKNH/iESRB4CSfFuWbQCrQwfXjuluwnh1trlso41
/Kty6j9I6goAnHjPNUqiuzFMYETaJO3kM7LeqfLw/dFPs6Pmte45IlGrdrLOz11gIJGprR8eA2RA
XYiArSDtNm0HatNLarExFyitHRl7gmcVJxBykUsCufQR5RA2R8uGfv6qsaOjP/LhXTIwGcWDJoyI
2O6TGXUfUDoxzYdktujNmu20qS0grXMR3KmCoOa4q1Ec+GQvKW7CxivviwpZnhzYtsvpo5bdRTA9
gWBpYuwbPrDp0dKpOUgDowfAwAxXpK52tsubDSzmJJpAYVbD1iWV8LdzV2bcQ0ylP8n2bZv+QWsu
ly5vcMQH4j2NJ7lJTaYLA+hs0WD/iJc0M9+33vmHF+G0ao/z6OA4EfjhZU/kCP0zSFyKJNIaEavS
bE7tJTxyTlYl+jboPNQX8WhjF+uAuS572bCPk3X/oc1cr8EfleSzrBKnvGIMeys0twB6t2dEm09i
Wctd7zKbrkJEyC0ajfZXnxhOoko4HS6WPLRU+TYm9qP3xVrxbKta90378iPT3La2NF9hzpFxXzBa
s+fKhMIeEJM98ivOCno0qc815cHOqfIjhWa3sZ1IrBECgc/rQQ8L+GJR8dJ5ldrisFzUU3mzdXgu
bubJKw9zdG59YXGHszHouZc3BeLFc78kdhTPAhrnc1FjxxRle8908+eUj0+WL8cfCcilOGVwE03e
d4I1TEI7OmN8SUqH9BC7OlB8q00yqq+yHUxQ5QlaCOmCIyZQ3S6Tk6iHfR1W6j6qEeQHngK9LgBk
OlmMpCQuf6qAbPe5JiSLDipZp2+LR8mbgPwKnb0qHqUbU+18Pdd3Uw2ENTCzvVnP9ZYLGtiXJhu8
zSVw1sYwN56qp80kpm1JpmMTI4VuBfgcAPz+91tN7nDZj0W67XpUmW1oodHXDXHQ50IhjGpc8ejq
pthYJZNmr1N7l2z3Kq5QMwBWjLM436pJvllqKu+6tNoQ0juvo7x/NK2Bvwz+OBdtdHLy+lQ7/QJ0
Xng/JA6CxEN3mNTdL8LFLj2mBvqk3U7ZCvRBlZ/cwKm5KdJrkHEV5W9yxGhZLVuGRvNETc0WYUKI
ZCouvW0eDugO2Oa5/s9O8/gw+9HadYDa1tiGGts6h75TrPHRlWsGtqZkvzVo56tjYP2bIlZyI0rZ
aEUUJrXdcet73P9T4ByGHHedLlHQ27xhULsB0gpCWVXKI2CgxbwalSzWBPTB5dyC72B+zSxn70+o
mEzUtlGD864HDEbN5+arhnCnQwyUefSn+hxb7bGcop4nkt71UzvsZdA8pCOwMBcCw6ZgSm51KSMg
f8KIMQzfWsWdhg4fFeaA6MiWBHFJle4DvG6+rMyN78fNAf0BHLR0XbfEFAaAovZj7x7w3IbrhifM
povJx/QqRK8GMjgVsfOziBQeWpSF6KhZIJZ397pu37ngR1wv/rQb/8g9mO1vTzrwzxSZhPh2Xsso
SAMunCFm7iP6BCxnwT4siquoHbGf8xjbPNSyPrA3MU+FvTaiTaRFfB+gSLbD6DUDkbObhvZHVqOg
maI83uQi/V5mXbC1M8SQmEMQ9ELpRBBYd8xqFq2+7LwXYKdqR/Xm7UI13IPfe2WYVuI2xGMYqxiK
dYi0WbA3mHt5kDpaKLls063exhfKRQC6j827JYb90Acnl/JhJQPrrRAk3siJCsNgm+yqhahSZe/L
A/O37lKHpa1cp4r9T1Jy+XCvOysY+YMrjtPCpPSWTUHqQ6O0ZuNUGvUyp2SfRbraaskaMUcyzBMi
Rva3bSsJfgzcAdBZ7Zesm3jCUs0kQ1ftmnx81IFHX98P9gz2+aQ2JwjVWcoeb307JrMtX8qifGRN
+lLK6HLb6naL50WKjhwMlbwJyeYtjbors9BSfHQT37sx6/eAbDp2ymUo3ooMTo2AwOgV5rBXJuM/
ZXxzWTtYBMlyDYEAzLZ7WP4LBF86bZLPeUl8GPDhbKMsfECDzhQLFxR1Wyk3ed2TyZq+NwUbDTI3
NtYy02WWCe7lHMstcRDhDlnlOnFg/AxOz89nd4GMi2UDYy+xFdy4ENMNq8aQymlMlmKrX3ot/XIU
YomaEp3sa9gmP+bSfHOTxlhjxngXDsd/nPHp5tRp2I2SIzmt0Jog+mVUJHtRcHDL7NEf9GX23edc
ehcITp+Vg3ISz+eAYKkMl1vMnd9cntO4E1EhJhUSg75+dpcyBEjgSwVi5cD0Dea/bElUbkuQmsXZ
8J18FwHr2YaqIHfy4mL0qnwXNxsz7GXljSSlqb0cWWNRr/+2peoKPCqscwxBlmRuImxawvBmHqhL
Wep1wXfRHQxw3QAVrd+u0AibPciw+cRMZSPJyl41Oed6+di99IhvsBbJMdXCYGYHYZsPKGjKjScp
Xzw1mSvh+c8qCwA+8aS28uFq58GI7M/C7zJeMbueVMPmuPc58OzsKdB2uVKfQGWBgfTDNYVqvYZI
cIzyEiwpmHa3HfAii7fbOehVTrpAMR/ifvkMy7palEttsdTHZjx9cbzpvc9R7lUNsXYSSwmiUyb+
tyrZzgje8o2L6bLV8kya1TP3oTVkXFzLhxBtSRw0X7fw8vtlM8VxYiO+FKuoPk49HJ8kAPJeEiIh
xNmruSegfDzVRnH2fTB5iG8EbYjJmo8GSbfghvgby49e+h9uNPwYy1cH3QIQHeyMXCOFHT8GtPQI
RDqUvfxeDa5aVUSHWTObXeIA3+2lRF8CEM3wy639dvvw1vLMqRyuV5HTqEh4SFlKfHZesRlL/qWR
Ej40BP0dneel3i1XM0qWVaq8S5jTS7H0SebWk7YWzr2t7+2EJ6bhIscEL5aXr8uC0RfV18xcpyar
ja8JDlZ2w0XK4TFqCh2ZtWc2GmyCqfUAaazsGvUxz/86YqVr3O8Gnkis5JSXqTOdluey6CIgW8VH
M3BPL0X9ULJlh4TE7rIMzgBreAJgeOlCXMk1WkC2GAEuphleAF1ZgKRqm0d7y8Q7uty1jAkt6lpi
3LrOhW9AGYH57cTgdLnRcHwfi779jp+5BofPzUg00PCrqYfrspQsZzWe+wNet3edxe+J9TMpUoJ3
vXSdZQXLjPEw2eIeBcWEioyvvbQghpa7J9L66vovREJDm9rNBV2VxhNEH9h3Yc+SMS/HZAif9Ky/
Ll/TM5aeMosiiQMXF2MsOlXO/dK47FtBNYnIq0heBXcH7hBWGseBdZHz5LrNBuyuxrneYX0KQ4zX
gHffaqP9RCp+rYNyN496E8Tc/pqN+iqKmcDWpYF0Kf1MrClaNYRJJSZNr6H4OnnJ4mqh7lgaPm4U
f04OXQ2wOVALW+OOUc/eYpPoL5f27UU1S3MKMQuOw9pUcIen+OBl3kVrLkFS3Xhf1ZOkpB99/Enb
W2MhfsncqULELOH0jlx4kaIA7wKyU/E+ImTf4U5Fzc9OoO8BKmBHxLJG1yPPQI0uHQ8MoO+ovtCd
id1A78Rzl9qaq1LofN8a3l61NOf0rX2W7FWAfAND+j3ufL44q3rAwUkEX5OviKH+B83Dbd2M26yH
39qTMrzKrXyB4N7f7ocudDiFxAyUioIK2SRqeu8XdGdqoRq1NXXgLtKbyJVfbE8cZDdzid9uv9Z/
sUP0QLdSO1TMeu0Mk3TyOZTUbJPOsrXggl7Ke573Qx19ehELN7wZ4I+URR56p2bsr9mo9xP6TwDD
y/7AckgTQU1dLTtqly7srdKKllZZplkZCnAN5PHhEVyejwxcVrceaW7w1AVuAzTyPBqUR0nMauDh
e4C+4KyHKqI5FXNCcMbg0pwFCymdOxif7HCqA+WpAYKHCGUeofu6H6hBgy7AN6+eW68O9iSY2DGR
l2lmbCwKZNMun2KP3SRIRmMVtvjq+Nk1y+uQvHZRSdxayxIDR+VX0QzW5VZ7FsQ4qQT7H1hRjo2f
v0LkPI8JXPkp7I111iEIYuD6DgWAHcMlsvEb6Pzz1qXBlgLYD7ZtXXns/U0p95jCidTk0VbQmrw9
7NgqptsaxY5yKY0DV4ADQoGNkOOXHyP2C5aWXL5w7+JEfuA25EfmBk/KGPjQ0hCrKrrRjc2xg5dN
24k9MgaIxxKl4m5ZSqal7q0CZkixVXxxtPfZa2B5EotaSRdB2fFnUj3mE4+QZKajNJdfWzRrlUHp
HYL6gZLh3kAAtBMmY0WRd7rVzIXNVX17tqUe2+jO9z7qlvjppVk9L60pATAGhH7qs2N8oMuwAv+F
zBlDTxOBnyeHlL+S8Mzq8/dmQFs57WJD9ve3e7k1BDVqNT/cdnO3L8rWa9pUrsPaTJFHZxYZDyfd
7hZPv7Ef4C0/RVZ9xfL/I2DACPnv3prMb6HLdrtiCABO4ruvKrmxSR+g5WD91hPwHHbXY31XFlG2
Xq56nV5r4nbZAmfclXWxb4vpm4FDbkUSx2UOntA6InyKiVGzlzCQzhMAWcCpk8Q8hI04qCI/Jny1
I9YiU1YUBc30K7T9L4ZTVDvK8z25DyxucPTXdZB/rWpsyxWoK1LDteTScotslxdwaeufVYbtKHYf
UITdGSahWpGE+EmkDzLK9tw6UXVXpL6BYCoZNu6UkaqsxL02h/55MvNXkOwrI4f5mRKFWxkBClN9
rQJiA3zad2tlGrgppwoHZmk0b+28m7V7RFgqNyAF6rNlZ8lDWDoQAYmp1aLfmUN9GVAAY4DCMgKB
Ru68XtpgYHqXqPcMG5LFtiHp9UOrbPMsgFfFQzzvTMlkjhju4RAl40vT44jJ4cSObLcpj94L/Kyb
UL66Trpzc6KQ2sr43pVYwq0IOsJcSYyHZvolr1NnP/YoVK1wRH3uFo/FKCMLxbx59WrkKQVY8GNO
AusxXV7c2a3vEjAUEVzk4+0ltPhV/60sBuvIteD9+8Ut/WOXTGz/zcCg0VHY/m6YqifM3d7x9uKh
YT263DkEAZR3bVTx47PiIVMeStEBIA9qnE1sERDVxPSLvZiVBgBDR4eQ1S4kIHzj4QQlgzf7ecN1
97n5ragYKGSJsrZ5jF+wHC2CLZYXlYbfgmYKtsKu3SOhE79/uf1eAq4cqlL6Q5XApjLERBxN59jl
o3O8/epP/2vHODMxrB9VWRcneESgmqCzrIxF3/Ofl2qMkCVi5QRvhT0Hdyte6gQNdBlCFSN+4GAb
acndX4/IQn1WAVud08h+zhcS2QgEQNtab81YnfNuEsfbSx+n9rFpl/uKhv/2P3+QhLxRltLRsAzb
Ot5eaPeL337Vpykgpnn5E39cepOmcLhbVf0IiY7hXmVe29Qyr2WdRLu0oDUYhx6OnMI/p0K92l5T
n52OpLDRUPkBZkJ05CxdF1dNrs3q2fSaM3+sL54FXcJOs+QuyAa00apQa09ib5NFYz/d5PYqNqst
WeRqGwRk8HWW2+4cdgQsOlPQLu6Sjgtq+V8a7fXjyHvc/k+PLkgzUxubMSgk+mo+TjRO1XW28+o6
OVhAZEmf4vZ7PmVYF2DZcCCOpmb5NNcXmmITXAz1jaiL7EFBsyhWnk0LaKC7PzspXrPlOLc9aX74
ZvilW8S/LE0Ag+e3NiWAZR9vvxqWs/C73zNBLQ2R81WOM8Y34pY2o/C/GaYPAjBI6xOcheiULyRV
pY/D8nL7FbG7zzTOwGtVPMH91tTHyMs+Ewbt25Sx4fH2W7cXMw3+/b9VgwMH5gFIT5jhd4I5g6An
eXTj73zAp3TgKhcl3joXi9D0FHThwLSJFzlNP3kcLfBZ+LKT2JeEh2A9Ag1cTgfp2NBLuIuhjnjH
DkrvvneSc523EZcfkVVGge5NI36fLH5HRAQG16657fTF75sUbhjtcLuBIKRYajZxvexPm+3UWRF0
Gm7xVjUGrTtcOaMyrTtHPeUq6Y9D6qF4zJfVJlsWmjIs94qgg73t1AmBMGkYk3kERMekptxnWlxi
mWwZJYr/x955LUeObFn2X+YdNYDDocZ6xmxCC4ogmUz1AmMqaOnQXz8LYFWRyby3snue+yUMgYhA
KAj3c/Ze+wAWr3QSd+eb6sxzbQZ0pF8m86Zs3bJ2cebetjPjLUnJ34mmgTzqSdMZRORfq4r3Hvey
1fkIsm5PGDZbzmsJY4xlUXchbpEzBfmkmElpfiRPzqSDs5mXlhtf1n8uRVYJVs9zuXK2x9Epx32a
V3DAbMmbzKy+ZWlZZwWPpJtMR6rHhAL6A+XxMMJRqkqAC8J3m63QLMJPDPV5NPhZI4dL9NhdyjD6
SEgB9hqMBtgdxoMRNI+ChIaTNazCcdSBMpiknFPpvPIj8sFauAp245dXpWdRpLODo2TKk6ewuKNS
/0LkxD52zirWD2ExfPaq8v1kNR+SgRGjMZqHnnEpM18Rn0bBED4YzUcrxpHbRjPSUQtv9ZwahtI0
6h7ysy4AyHad+lYxKG/qtN2ngSi3P8xSwyODfa3vXesYjsLeGg4yMrIUXdshhSjBLe456mNsZV+U
TaA5e4llEExClOGXofKfRgmjw1H3eYBJuJgs+iHDLtBCAHZyr4t+z7iMwCsmQyYJGYz14pHBbeuS
JYXy4l0T9huKLGvC3nYRJ+Q6hgzvw0MyTOcmDTnb1Uj0U/NTPbGRegp/uAOXuR6SArQcJLhW9iEo
g4KehvsODtQX02m+mLlB3esuSuxhlQaM4IhRIvs3qz+SHXU1we+sBM04Qb/XhhgDAYTJ7NiIq6yI
PnIWuiYHuCZQhfaUU5V70bYXUZUZ2ZvteCBDYkWMk9yanU+0YaQB/yuiNb04bAR3A3lPW0az9dVk
UwGnFfUjFt3wXOWRWrvJC/08f41wngik8bvOQV+LIJERdbr063yvgU5XHIjsujP07tg6TJ+Wil7s
BT/mUtCwTKh0KiwucvhG+CetS7J1bPXvaw8gI3ZD3HGUIRpI7qa5tpjokDBGWQDoHSGW9SWp+q1p
J08kND6YDBapHTJndjPsBsR0uB11AWspISElaCkLkaP7JCpXWx1k5Z3+WW8jZ4nZT1IwIqvRZeo6
YEoB+OSNvgiGUCBbRfnKLKxDPjJXKY0ZJTbVq4EeiVNmXxjpEciJd4WCH/WJudTk0VBrSQ70UPVu
FaNuChSRQQ4sM4Plp5zjTkmUTc3+GAimswx55rKwuiFRgy6zxeSy9Zlvl5ituvGHbbITtDFjQt05
RAVJUD3VniK2jZ2qEI+LJ+gX2lrr59JBuiNPZGTIP7vwtSsAar9JhjZmQdcvPwoaUsMBsIL+8a0u
LxDBCEIhPdSZ8b5FTlQnTFnnjxQN7rXhnKf+EHg1RjO46v/8h4h/8d6GjihQSqhqiGLf5Dor2VkZ
pf70UM4db+DrVCA3gxG+tygzaMK6KcR4b6MWGQfjvetgAen70zwLoy16Dy14ZCqO3QZdy9g213Xq
HQdJyeefP6X9iyjM0w3dsTwQB5CLaRr+LEvLa2yI0k7YbVw+ZdgwQXSV6lechplMzkaxVW4k69Im
zzLw0FUhGav6BKgJqpaIfzEjbQNFhktKFhSUVjyZ81zOTVF/OkX+BKPqKaVUyD6xk4JBGdCmz4WK
GNxeFglioM/z9rkc2FTypvoYjwANyYT6U6fBNOEHjWCbDDSMmB0TeZGkGKa54AbTcE7mT0nEslgr
lOZci9Nr3BcHKBnpOrO6+zELv0d5f/vJs4FAMmGjzvNk1/19WqtuLYcPYi4yRsR6WTnj2/CJsMJu
X5sjyZHhM/r76/C/gu/F5Xm3+ynr2/xFHMuPbRkCs7Xj6PYvgtUS3K/mUvo4RHZizaynLRpVZr+z
3qSez2RSzaqorDxSowH2n48ZWF1b3BgdxIWBNCrfpaLsOvCCtbRU57yJ+oPCY5TO1+uxp54zZamT
ncKA+kntdffSpwFcGsXVpLxs1+nTD0BjHSe3ptjZ1bhbis0wTRnWAC7LwqdAaQjhDOrVEX/d3FDM
I4pkeDSYQDNH0dGogANh1CUoiJqxAFdM9Y0yA2Yoam5cQsEgX/qQxlRiQPzKCvLUJmbE9LSfMnzA
YCwILh0589S+8xmvKKPC+fEw5Wbpt7ba9xR00I6agwbGcRvnzVfCEuZyfZYJRgo438gxBJv71ArK
jRkIMheQktT0bJsHHeYS05lbIziQ+1x/ZKBHvYqKj6Q0l4j6SqPIhYaBb215zf1Say+14kZi7gxL
7TvOn5TaZWBsCt/6ZHQM93xobk2cMMHS0ZWpQCFkwTycq34PIsJeVXFV7miXQDKCCVI+CTMeTz2y
KVKIrPcWD9IhgIPdf5E9tBs73/myvTZL51jOIgE7otVQe/YBYO5nCHCcdPmo1TEowu8Qeu5bkk9u
RzvFGNWSmg2/773pW4g1oBYlfQNVvFCP/3xqMP7FFcWwhG3oOAEsz5o9AK8Vq0GLxkRqKjmY81ee
rwagHUADl943rTnnsAztkMx0FDnYBYu5eTc3zIpZSSdnDUPVpL/R7/6q+PZMj4uExXEkqEi+hY83
o93bJaiiQ2oFn8osvjB8Ps6l7xQPLBzioz8rzoq+ez9LrzI3ffL16oPpWr/5bf7Fyd300FsLLBIS
SeRb6XkbtZ1v50V0aMKhRHnDUQVvNSYaEGXLbH4SX2umat1kfbVr+i8BknMskUzFZv0YegqcW1O+
yXz3nd5G74QMR1haaOxI3vqNEtf7RSbvSZ1zDgp5zzBM+VaHywBb0gbvw8OQgAUgGGyHsmKDF4kY
dB88jcfd1ZTaztbibzvPoWzC70+ODvNU8EIK1FdjEvXbNnLh5k7kuoq5GgVGnFOvjDbUWYGMKYR5
Reu9Xylaklu9z5g85oW2KjtPHftkeCQhmPTgCVWsyOqAEoeEEG957z3mQkK/FzUZQWm9XWrigRZx
9amng0jMDZU+Mmx6Cmvph9JqiKuv8nZbtlG447AgZSIOHsGDQbzwbuxwnK7xDq7w85lHCE7EY5b2
Ka45bMwKerbAy76LPO1DXSpCgJDvsgfr8CwR62rmYa45LlLRnJqa62nvQhq4OtcIPLdkOXJCxjj5
4IUzsMjMRtLitKOnWxdysn9YBYRL2zyAkqkPhXIpaBegAyu7Jkhqqq4qryzv0xHmjZ1wtsrGZjjU
UfS96aPiefTx39ao31ijcINw0f2f/+c/nq/Kvzij/i+MYkYdrz1Rzy/50xKFz+gPXeqGZGA+HzXz
iLH/rpr//T80w5B/uIZkUg0IyiUGGf38XykTzh8MvnXm8DipDNvxcBb96YkyjT9MMQ+uHNM1LM9w
/yshE4b9dgihe9A8TIPhGoJ76IbmG1F9VjlKDYndX7lmSnBfRaLZckMDczrRLJ1OYi4B5GXQwT3U
yWSo/gpmeF6a70ZT+gFJGhfHhkbAK9D+Mo1nBpopFCnEH1CrniHzy9JyszDnl3XQYbxZXcpztCpp
EdeER32IY/Sy4zuMBsG09oyZ+omGpP6oiwkHcePvFv/hy42h1F8+xWfLYiezD1JMDhZz0oChx+en
0GlctJmYqukZIXQBIqlBAPAIFF5uRNXAbpsGYo/hSPy1KFLva5TA8AlUTubT8nDXTf2fzyS6csRu
ibp4E3ctF2RaPPAR51/MBTh6SGSwpZXdpWi2Wff8MCXMsyKuGIx6lpcna4Si3dg4MF/upmlICzDX
wllLAS4Pymg+JRYN53kx6CcM1MvicqN5RnNyh0pCLcg5Q01FBx1x/uYvN4Y9f/3n0OJk/jegyFP/
zMhkaGcCZzjz9J0uBkXhqoi4O2SqBik/8+rlCS/P6mvx3upNDVsnxe+xohY5ks6BbZfwhHnJ+Hsp
as0a0srPD+vR4Bu4ZAkZ0Abjne8SWZA0JT/S8sTlPv53fshXD71s/dU2c3P+aceGYX86QrR48+7l
88N/f6RlG8/vtCy+fM7lhRnw2ZF9DcyxOKF7MJ6XNNkIaqxpRkbBvLg8vNxUU/qZeaG/fVm1LGXz
BpYlqwI8mhfx8zNe1r+8wFJz8b3cZ3Pa4IDADOHuEjf4vLysfrlx5n3l+fFl5b+8/2pTy2JU9fEu
scx3Ly9Zlp6383YTr973l8XY+2YiOj6+fYdXW0rt0SalUDjgi+cv8w/v9J9755cP/ep7v9r2y+PL
0nLz6uFXi8tDkR3TwE3NnUNYyVq4HP4vu/ey9G/XPR8Xbx+mHpZDcvppO9ocWL4cOrjj6bu9eYdS
FbW+1aaJ30fWg70XnNJeXvPy7DebXR6wpzu60daRlKDiROEQmPi8ZOScSl7uvllXSEYTRBjwxF8W
l6cuDy1Ly82yoWWTL3dpw3AGXO5ny+aWRRzxbPmf33154nKzvI0lw3da26e7ZZVIKrv7uCx2cdgh
pFeTsdd7Z2+menmyLbck54XyPWU0km+WlcuNmwpmU88PLc9a1jKVteB1T7B6Udv1G9locUfXlE1N
emxPD8uibiHkuX21GYEMAA0LpdYsCRDPP29Lm8mc57qO/F1CGYrGtHHtaTCQS3v4EtXykz/hpMjw
n+TQMXEmtF8AI8VE9tKM6tJvY0+5vgjpPWmzqaZkOty70blMi3Kboh5e2bRwspPpBF/NqYNqwXVn
1SdGtkYT4WxffcrnrzFKaLNjVIdbIlNyTB2cx9EQcH1dLrL/bp36+9Hnl82vWF77b+96KiQ05s2m
/xObYY7U7jEpH5Yte8vFdnmn58Vl7bIZd7nuL2/wbz9JpkdgAiBLvf40YHZ3JSWv0kCRuqJ1kZ28
bMhOy1Izf7OXdW+f8/Lwy3Ne1pWVbTMU+XkTbzYruvqvd33ZxH/tbZZP+/IuL5tZ1nlx8gkddE7A
M+OFYb50iflquiwt65a7XMEvBoyK3cv6LlR0HJanPC8uD8XLdXV5zZstLnez5Qq5PPz8zOVFyKr/
fO/nx1/uP28zRBc/ala6mVBMEz+qIbksrbOhfw4HLTuHU3ZVzPIdI0NhNbSId5TeU+VhRDorizeF
i1B78k0k49IuMd2VXxLqbhsXitea63OztUNnADIFhKXOsivlecWha4y9V0JiSxL3MxYEmOcR/fbP
toY3OymzY+9WAkMlCC3p3FO5piQMt3GlqeprPHUA7BhhbCPzxrWD6RJUQBHLwT0ldWqsUvg/uqPJ
fVioj2mkfY0zjByjwYRx7qIEvQ5MGz1HYH1QXu7tgUV7Wwvmh0VggmyLdZsi4erSHMlSM25VFX5N
ZtL72FOKUchaLL+fAV67rBzUthvg8+eOPJRJdZlLtUk+O6kR1a5i275iijBjkj2YqEnyNAKZpv5P
GM/clJsbQadU6B8yMxlusqi80ke1JWOl2RAR9ABLBH5KtfOYga+rgqwBEg8HvBhjsu766N5GIb2x
weutnjoiuVBBFCH/JCgxSSPvKuqnj0UaPTkouLZG/0lXD21QXiqkh0F1ANvEvN2Zz3NWuJ9qE43L
SJE2ifRkY7mzdMzHQ+JA/3DusAoeKrtl7xVzUbCBS9C6sFZ7+iduE2BPJaQMs655J8xvaeeZJCqH
3WNK1dbFZXMPKxZbRPXJspCVty7dgPEuwPgUi/IcU9woM2OeMaB7s8oKW2lfNjujofKHtWOCJgP1
vwEUA/qvvs7H5NQ3nFQrHaeTVCiVW09tXShYa6fyvsYGCTNCCfdqNAGp2rAUUVxEx9ARn7rwDtIM
ctIIx2M1i9rKstkbvr6HFOtsTRD3OWN/Kyp3RIRTuJz649C7n/JQxLddCxKm/eg+6AhB987sirSU
9l0LyblDljMXvyH8F/uavl6KNnGtJvNipphZ811glRSwPRQzjTXItQFvrgN/vpJ5TZvJRQ6WS3MX
5qk6VjFFbWjx4aZyZzVC1c1ERGdDms22t7LqYHrNpyAhLyIfh41ZNe0qS247nfiicVTWrWWc4Yx2
uPRuSrOxzy5dTUqdwP/Lb7DkffQV6S7NoKBXlCbWTUuonYI7V8mL1WJjKUt2h21YB2orgfLtveRS
xR32r5rGnq1i5lthmq1RHniUqqKIkFEu0XhJA8qTGdrqgOpJNxn35dSrlTSAKUmyvCkWf2qm4c5u
7HqrIvxSwPlOyyvGMoS1qcPuLtQl94Pyk2ulh4h8icZxdhnHh0pAVc8aNhXHdy2j/RV1GvdsG7Q4
fRdGqd5mF0/IUwVc+yziGIFcxWRNBsbXwarhxfYS/VIwlpeBBJpx8IDxpp6+KV1zdmW2dyVH1RrJ
dcfVvgjXFobtyxjxT0gTMWE2uo9YR7iG13qApJn+u2MGxr6y5DuaslRx4uahNkOX8K9TNkUI8Ma6
HIHWWkzIGEJXSaCudfcExcfaI5u8IOkgwwW18LYorEcCu1EaTiP4oKSgpTODlbGHACSFROVSv4+7
J4nxdTX0BOYoDvw1cqtiBzM3a0SNpsbft1Yw7KBS5ry2fCQ4zsGkDjfTrzrSDsbPJoMRuLvYbqH2
rsGlcHar2UDU1dY2CGj54xsisTthbzwuLTwLCsLct7FqApjCNv1Q6Bit+llxzifDOIarsvcoXHWI
7uFGBpj7DMRPxvCxaboMomJ/KPlzadGE36fO/05N/TrqpoMdQzLPqwtRFdbebbxzqlUODQmt2jSa
qWEbat4VQmOn8AtAfpgj9qRkP3R0OJEne8cc59CWU+F46WNFeF+Eeg/tySoMU2D/EAagC0rKaw5i
OR/NWZFNUEibbVUNN75pf8RbZqwx7dKH8GhRFNOnzZiL+8op33P00VCHwbjq6fcS10FAN4GSRS+Z
jyYRUK4pOMckaw1ojelsUxDEwfkYcZjuW/PJwLhOAWWo1kblFHM41sPgE+jhdKGLcj88dnHjoFOy
kTsZ78gCZ4jidVe69dlL/XyP3OPgNXCuMn+u6tfZg+mDzcUKFRDikZBEhWXN9hrrgeSPrnPFub21
q0o79xxgHGnmvoqjESeOsybgHWJ/5p3F2IkVhWB3G9h3HSgbNBAck/0Mpc8rTRwH6+K2zU01EMNV
Oex7uL9cjM/JMWk+1Iyi1lwadZ/TXdMkn5kg4BOCc4BY1iObctbs2iDfZGLW+wbO8paR9LHWY1rI
o7okbrQdYxnfkXq44WyHgGIc5TkqgFRy4G3agASKvnJ7QNzxtUmw1dSQVEAvgzwuyJmd/36yx4Ku
nPd+FDp5OkD0SV9M183oP9Wtde6ooG/gWFDfSuzvWY1c1xmIzeZIyQ8+M4FVUOLcG+hgJ35Ug9o9
E52NdrjyCTwYoLM3KOC2sYGgWbPFp8ptiVypM3LCXFbVpe4eRgeZ45AXn6ioZcepY0TU2tFOs+zH
oRt3tkHsF8T7VePmhzTgH3YUJfLQm0jgkg2zdfUub8kRbGepkGeGN4lbkB5NaOqqgp0MXiLHJN8H
WzOPb+t7vRHDjUszzolR9BQcG07i9/jcQMQ23VPXRtsALgFp9f7FdAhkYIJnsUPrJ1yE+bamXoFL
ajxErUz2Ko7e+1kMzDXWECzJL7IbdqExBSfdDec9gw6YIFcGJdVNgTF+LyO04fZ45c+/dGl0N0VO
1MtYcubrm7VRNv02xz6EhS76VhrQukfJQEFFiIcbHc58XZT1ytU8urJduW/j/J1LgajlfHyyEe6G
hAxeA9snTssS7Vb2+U0bIlkPyMpZj3rxoBg5VNTHN03TXDyzItMeJEfaiPLWsjHH1Pq58PeAYQXn
MxCZZNOoDTQOlJ0PbWLAKBX8bebdYJGVNmXBVSS6L/Dpt5LIi12uJ+OsuCYs00efKsJ7mlgd+2iz
6+PwWwIApU8Q/gw/0l4b15WjCXg5xlHlEC9NiRo5lrAoM1shzvlBAh5BmMQMrYQjH10vJMFOD29w
VWIyINFvVTnduMLxQBwJxHHcj7DvKobQeg1+pJzoL+uw9WhYpA6iZJoNxzZMaZokVw7viL2ijpGV
pWoDWVY/Vs6wmwppHjjHbTNS+a7tPL5Hr/W1dSJ2AEJlIjgQTZhGu7jViNXz2nMV2jYVX/tclYc8
HaMj8CmSBkme7I1z403ok/UKRh4KfIGXk3hEc8/0YS3k576ozFsFOY8sxjwh4GZAlNF9zfWekwmd
4SqBPR+475ixlUzr9oUq92MgbSYu2T3KBGAJeXkdmDRy+qwlqil/sNr2W6Dwaeqljh46/JiS40nw
dyhowFbYdkV7CDMyACuyDYowDs8oFW6S7jQOk7YCMfWxxvxHcEllQ0otr7gOMtyy8Raje0KF7HlQ
jNhvZViSCavkvpoVT5YqKSAgkA/0z10zftasbheYLbZBs7hHvhbtUeL7m9wKCCyaxg2irpJz3gT+
MYqnrd6J29iuL2nAxTikuwN6kgSAuLuxom+1KwAsCvuDmcP9jkjeZbw9JNS6p/j7OJEK2nS0tqRn
hVvXmthHO+IfHIDSLpBFhmjaqnf9cB0WRrupiNorYBN09LoYmdwZoGiA0oobrWQbpK5R6fYLKBKa
PRsP/C2BgFQa+hgZtp6co6bFm1NP2z4Yr/061HeI0j+E7UQWMDbTVTuryKhXPDbFWQqZ0P5iB/OM
ljy2nnLH0EwbBdEYJNI7PUBhkfv9D9EYJOx1xtEYOywdj5Tjk12vxh99NpjvrbBqybYo54HlYG6J
m5+gTan22t6Q++EdAumfNaSUZdNNW6/Vg72rXeOU++Jh27mmcrSLLFOeoB9eqySqyB8JjgFV4QM1
+ierUCNEmMnChHe0Q3/aO177vXQx2abQVsFTd4Jk1AqnGaaFCF9C3x7DtPlGCpq3qwa8Xzg2ooo8
JgMn+Lp0vK+2lmFHbGkNe9eWo/aytrliIj1TfnDn1sn7QvjI9NxHqRBVdkySV6Yzvqv9in+1fTRI
A4YOTDaFoyc3na6uOEtHRPhRuqsRIovifSHFU0jSmlY4dPu6dD1iXC0TmNZ4KdQqaUACdQKPb+3x
l2nGHTAy7aLHoM7LqUovlX+Wmocof1nVD92xHtLk+nmd4QSkRxR9dnx5VSDQimY1AOhy3tLyQDeZ
T83kDJuKDBEznB5U9aBS2V96o983Ti2QkvThqp+SbkWccMwHCR41xIKYWxjFxlXrbLsOFyzhx5bk
qKJEcNOhCb5r5psx9e/qHnFzVpydoLcuyw3lyGkdjxMj0cL5c11ujyTZIt+G0fHXunZyESnKCBwv
0reCVKNbwid8RKtrr3SqCweF4JTfEHeWCXGZ5htKs+XBHR1SP+e7qgnNS1w70W3fEiT299OW9cqW
HyKGv6dlvatV4kLCCDT9XhXbl+cSuCSQ4VuoCeenvHoAVrDJ8OVljSUKslbGIj8ub7A84IeINDzi
vZmclptl1fJgBHv8bNnjw7LKysroxnEQggZhfEetsHCS8dIYRnTXV8OPAcHUsTcADIxxCh7Xkpfl
xiVwdl00trV7WZfOcF9fmaDzdC2mjU7Z5cqESp8QQXuJ5pvlyaSd0c7xE/DTjUK04ob8qWlgryar
dPfP92tUTfBcU7kul8fD0hKMjIYLQr3byeMcAhUDGVTVyovnQUknHDuY75hMb55vmFp9auOQzBoY
DDDFAyIRB3w925fnDUnnHdJJr5435OiFfQ6y6JKVWXtTYjd83qOmEg7eAKaJoEt1WzD6upOaG9xB
yX0oiTI5L09bbuyqEACZAMktd5fnGm7e4LTp9e3yqmWdGAX4pCIhyXpAJKoHHlElBP8E8PxhxxAd
4NceYGrWCyfrcPcSEBW7Ot9jfprfjkcy1zHbz89gFnjRI4i20cT+Bwm3OWiBZ1+qsnAuZR5WWyN0
CQgcJueyPGA0kGz1EmDTcnd5APAwYra0WpsxkT4M/EEuqQwVaReNjNw66+rluWGFEdJLlLNPRUU4
8xgHm0nzw7syt9zNIMdkazo+yXcOdlFSvKm+KVxgd+18IxvVHKkp4ZwZCK5aeuP/rSL4jYrAtG2X
xv+/lxF8iNTXIqeg/FpI8Oer/lQSuPYfKAIE9FKBlmDWC/ytJPBmhKphC5xl5jN69W8lgURJ4IJc
hZjszsIik4/xF11V/CE900HfazNIJx5W/pekBD+rgqSLesmxTBwwJptDaPBGSCAQByetFdpnj5z2
A/iX4VY295aR1werGsYdRYPwxiL6C9i5ecyDEnuAPm4jB61dK/vfADTfKHWfP44jbN2ThgV9eRGj
vcIj4rMRpSjhrJmWcJmBhOUuFl87bAZI8CEw+ASvoqyG5l/e9l6f/kY+/TOr8M+3l1AhUXWZs7ji
Z62bR39JeYzrz2TFfSpcHHHW4B/sRuXnXvfTbW8TrdqVzZWyQLa82nX+lS50/qlfVMrLm7OrsK9Y
lq0jq+I/fy20q4kxCZjNyHOS9RaYiZHhN4oqMr4gUdWReKfFAbkP6AYcHPhx/M3O0lOCa/McK9ns
TUwnGKR1Buk92Y6/+XA/a1afP5xBF25WCCNkfqt06zlZjbpWy3Pqq5oWH5XdFDUjQcPGjlo7qGwF
CymQRGVZ8yQgyvZpSxh30omHtNDGY65WzILc3T9/LjmrD9/8aBwNhicsG/YqCOOff7ShSFXmDJE8
4xGXMM+oNqsGtgtxqj90wmMemQLuTUGJIJ5kv1FpZ2HMy3As1hB6koOKpaDE3+0oZ47ncWycnab7
LQWQIL7VKZR6HQlRbf1gFiQ8jaiFkKBExhmgyDdo3vZdW3yyK+UcvEQeoom4b9SmxWe78R61WMh7
2MUXDrLkmnz3jd7Exp2tQwbDL3JqvfGuDfwfCnj4nV9oKGIRix3DGDeVLT7oIveu/vnXekMfnf9F
G4WSbetAlYkKeiucjA3AUymFBKoxhb4LfCU3tmU0m4SfkUhaHwHgUDH9LKihYGKbg1QrrB3/fx/E
IC+WjpE0OKDeHGgBOUoU+ikLWW7Tn1o9vCZFyLyf4NCXonkY4eNYJbl40pfHpsmOjasN7/75x/h1
z7EReLmS8A3dcnXrDQc1aspag8Ehzx3GBU0cpEOiG56Uo/S4+kcomET5u9Pbr2db3tPG7cT/YHBJ
eLO36l0snUak8kyC0GGo6UhrMKaKwL2ASdV2sadPWOdi/Mqgn5LJudaJIKwrw3xf19ZvDh3x6/mG
0FqBis02sUUscO/X5xvXNw0sYoxwiqS5KpKecaXXXLvpBIA29e51d/xqOVq0yXIqDSlplrupy6/R
Gk1HNeURM4zSuCb4zoVUZ4HtRzC1nfX1zPmtYzEy36rqxD9S1brKajUi0uTkbVAl5nBrf2NgEL+e
uSmbcB2j3crCL5JgXxjC9+1EnntJbFU+lf5tTbYKloIQ4l5MlqfvuVelBpmKoCJ5TJXVbn24ZCbk
xXtsMyuAaWhA2yRH1uCYVL3rZFOUIZ6h3jwDK9JuUgU0UQ898Akg2aCBAIQYA2eX0hnA0p2M9LJo
O8Zk3P3m9Pszkvz5uEXl50l0jRamgTeHS5J69pAlJftNYlWHQcM+pet83D5vCdjrPrbBUGz/+fAw
5v3/5zOrPbPfXQxoDEPE2+NjKN26qJ2KAbDlDfekV48X+EMXo6RG6Fm1R+icG+7D1HTPy40r1tL+
BuIm+81F2fj52sOFXkodmrwnGaEQCfH2k5QhXOiqKrVT4ydzNp7+IFMvJVAlSNbhEA17Ikf0XQmD
eJUFmnktFAFGgYIf7AqFJDEFohXUwUOOhP83F21r9lO9/ErzZ4Ny7+gM+jikYV3PB9mrAUuZTBLt
vAM+1svWNmHKW8Nq4nXS4YCl9slspwVYwGe7hseuzgZ4vRK59+18XQn6VGxF5ehzuZOKvhWR4z5E
B6sLzJ3hVeeEeK19XbAb57nlHOhLbj1GZc8UskHwQqIR5UqM/nmgoHM1zIFEhKAZYK3s6jA2xNcO
0r/TA/ojAXb4XFmnpi6DnWLasx9CXad5x7gvCbNonyXDDkgeOW46/YtxisQmJrLE0JjPAQ3QLwS2
YHY4//N+xl/4855mIUV3uIZz4Hq6iZzffrN35y5enYHAN0CB1G8VJXZ9wv6Pk0jb2Xl2S8Rxz0W7
1Tex1jDx57OvC5toKEZoYYalN+lPccx1pNJBB0cuylW9qMZTZo7g0CE2Lv7mqEFFx7DrcyYp6MdJ
z74jC9K0BvM0xrZ58hz7buh1CoMJwDGpFd2GcDDkCsI55a6K973d31RBjG8uACNha446hTIYMWz4
8XrCVI2OakB++iwqXUSpy/0hJsBUeZgB9Rq8EyUpFyPvVK/BNYZHqAhkNpZmcY5CEpfcqPZOPWHL
bT/e5IQO+2mbnUVPOkwjbGqRscMu1JNdWA2E8I3ugfNGRJPVhNxpUnWO8g8E8nTHKczvKbPcc16j
X82wqE67z2M0bMc0VA8hHkxgZLrYehUpgqVt+7cJsQFYj+Wl4Rx6iycWymY1hRSsy/7I+J9WU6iu
MuXSjLUCZ5sQlLhyRuVd0RyEnuX1+BmAd50k2JY14kq5dgZi8fRMy08m3U0wox8dPZ13YNo5Zjc8
KS7CD2n6Oc7jj7DSyKONtkbbpLTPogFWBaXQqdc/oCMOjq1hPbVNm25LFQtcuSM4EgMHtXLSfDM4
TOObrDNPu2LGXcsykkeru6GsaF8rL94jvujOea2oMXnOQx9MQGVsfwd0tNl7k2+jURsf4zzqr4bY
PAhLR8ec2d/zwe12KvSAqjnAjc0iItvaaOONEzbBpesMmEFtdDBJ9PuMUetW0g+iR97dO6Qdqt5k
IN+093ZCTo6f5jaaGD/f0nJ0GMaH72RSOXeh4ddr4pOOMsvqfT/YzTFyK0wJefpD2Sq41zoCFnVB
JqWVZNuOLJz90DQMZuHsXOfB+6RE7lNwronaPLxp/GzEJe+6H/u5gBzn18jonLMfynLPQJXKre/0
EGY7cxOMY/2OztvWq2nbYPgyXTXeu1m4t4pwuKHZRdOfDKqpJHMTKmgOazapgdpoxtYtb0RFN0NP
rQmUPCHcBb05jFr8NyYJXTglABekcD/gUxNwt+zhNTGoVN3ZUz2WjMoH0l6rczEV37yAazCU7eLS
u8UNZzLC6MLJ28NzhvCodMJ0AGJulPqicWg8+uanOO/vvSQSVxM562tMjXJfhjI+93lHkTkF+TBS
/zSJq5K9T32RAEZikjh9IDT2bPyA+M+trK53Sgvp/1GjJ9B+OqvUwbkUx+HOnmKqnnH1JM1BHWrl
lQcV4CWC28AJw7vppKwufMECq2vtHH3hP0nPH89NVvzQSAu5DlqDvJLCdNc6/ypSUTw+gcUelkcn
BQf0vfQfahGxV7St8625skjBui+Eok3iMvCWjlnfIlvfTHOQVapjubWrH15vaNeppZ5U2lS3/4+9
M1luXMm27L/UHM/ggKMb1IQA2IgU1UejCSxCikDfOuBovr4WlfkqXz6zsrKa10RX4g1JJAW4+zln
77UllJ562n6nZjMDBENM5JQ2QWb58CM3T1XVe98Rq77nIrmpNrIHt0WImSawzVY/KO8Tgorn2bPv
HMUvXEh/DkdAWIetpwFQTtWVGeZ6MI1bfG0NWSVg6B82nlFc2t74NlAOH5BR0cKvbnGCQftRc6TY
lWD2aiG6xw4RxEn75c0LntxDNsDluDXIabJk7wb2SRvbe+bcrII9uVvC8KpTj9ILAcM7WVaEkirS
1JQH8J2gvBFBSchb6l5ghBNhktyTYKye7GDfJD62nxGJjXSGgtuuVfGgwFth6RevjXdkQJu+ToIw
F2Tgb4MsFoIfy+RbL+Wf1FyYn29rSRnNM9HNZD9VHTbu2p2Db1NQtlcSJiHaeZWOmsxkMGEbzTH3
5M1nuu1E0n9fOKHthEyH4zBNy6XWwWt241H3YErtRcgHI3PjRQJ36vGb7+zGWV/TC0ZsTtfSBF2T
mte8Dcp3nRKnKeCSCElNXS/OSaneOKGdY0QAibyX04Uxvn9vbPcD+IP9V3HWUBnvrRGefjEMWbcT
ZHcehonh1GxtFefFl42YOdIhZX8KWJ2eQHai6FpiQQv+vJbbYzOiOxmsRu/rmok5FrZXmmMejVu/
jYnsfidKmrEZrq2wGIs5dme8UGBz7O9aCr3viiVewPLF9layQ1jqz7aqNILQo09NkiDioxrazQ5K
r6Y9zNQMUZbdlDAuMXxdaT2lhlpDF+zALmCwwa1bOrHnjjImffHVgwh+sdVl1YNxDNp+inAfput5
2hD8W93yqNCXDcAoobwlzqWzDPLA4e4lBoyxMU3R30wdZXzJ9CIbcIRWE2uKO/jhAnALH4dnP1hI
IHalp/YWApcfvVp/kEgxHJdaTgcr6H8aPcfslDRcCGK1G5tpWYNBNpNjucGF727FhS9n9bkWRK2P
Xk42A9323bTQNepl8xcuYRb5hmNf+sx7Gt2+fvCVIA977JZ9PfkAkUcQBba18euCNA4SZ191Q3au
EOlEqRjaO4OcYG9BNZdRv9hr7JibvXfbDAwOpEW1920znuEtn+Z1obq0R8wxBnTSTZj7pSQVfZFM
YFA2X/RQFJAHC1x2MwymbEFnpCT9G6CjAwIGA8zG0p1zjf5r2PR8xzpsNpTEgbcS6TrqGd/2GJEm
5D4Mbd+HuiVtm3C/8bRiJD1buroG0/DZW/b6Do2DAxiTr2w17hclY1kW01Ulbh4lAiftoINr0ds0
+rauPTBMGBEY0vKy6KWy+VvFflyaISpXlsVUl/4xaRkW6xo5ha+sITJIHdkVdp3sa+YU92tFw2GH
QsYBsMhvLPpsOhDKnu9K52eVivlSJAECFC6uaLMK55JtGlVQPVgXWd3Z9SgJOFjBd2SNHyeTW96j
TZoOtqsC7nffJL7WuMlARDxvwR88SX+zVs8n5ct33bifXVdQ7kozbpJijERg/i6NJKckgXc4G/pR
16NDbgVcjswiwWSAOpkM28W09bVxyUdN5fgTI/hpXM7GyvVdi+6PdMQ79HLuLst1dslSHMSSs3fI
j7abs1jq+sfUlgwYUXLGpIsCVHGfl3rB4ek7btQ32bvrnm/NMLgh4JnbBcK885dsS6BoVv3b96bv
DuIfzOp7N18CQO4oNWXjQF8kcnXY1MvCLRsrGGLh3L2DSysP9SI2YjpI7OyX8VQFyAwH2UTDOiF+
z8S9RNsZ6kLdG/B0CQ7cEx047v1XPQso8kyRff5LfCtDZKbzDma2fZ4tJ99BVVg5I+Jf3f4ya4Cn
ojhOq/ggClP0zDfM6kWvMEM7v5Ch7OSxHr4ZUw5YtQzAkznKDgfn06oc5JiIg5H5EIc6IZld+GO0
UnHEDpCLtJ3FhHZxrustpH3u8ZeTWOmEdodwoCmwjQ/9FpKBLcMsbZ40goncW6dY2CNZ9IaAH8tI
bs15e4pdRgB9nHmoAhd/icoCW4CaEcw15G1wiowYjrdRhe4jwuN5bQs5Em6wB4vj81aML8hMUTj1
lj5FQZAnRBCT3gsVBwnBXD2mo672yLiOzLM592pEM25KnrDTUeyM6rhaJZtsAgtAO2XcGRmXc4o2
buuU3IkCclS/JBHgS2D+5qHFYMFZtsrCIshHLCUPxHsYdvlzKs33Oqv9vXQXF5EobHmneTC84TAl
Jkz9gAWdSi3ijOjvAwWvG2nGjoyBP1S8R0maSDzIhCSfQX5jY3jkLPopN7dlTWLnTuHfcO7Ez2F4
T+QiEzGjAGENiJ2JAn2ukBEihWp6gGjZnhP6bhnLU90C8poWVjnPPHZG/2d1KDHsFob32H0fkHju
AlpJjl1zrEzR3rSp9UJ4zhARngN93EPygBIcMED5QlVxhzyV0F8giiFP9NCk9so65h6DCSN0oQiT
ZNMKkJp59SEpP6Gn/ZkXhz3DvpHr1+KwLt5rnvRrXPYZGwFaDDCmNoLs9GIKGwb7aJk77es+pMZ/
qrvymvvzc8chmPUDGBXj/A9tsFTqgTY9Y590Hyw71zc+lt6NbO282DNqPHNO3ghj+LQ7Ju02o+6+
9kjq6HMd9dZ+Cco4Ea7AJYgq5CuWRI1AvMQEqudxqzI46xiqI1DoqeECdmZQinmsjWrt3Hz5vytj
Ba/ZpOpYWp+lnlUctJp80Y0sSYOx5tqoC2hsRBjip7acAbBSRfQqaKKy0sfGA2YnETez0i7Z9+0w
9urqJ44OkbynGALUk2XxM40EGShP5OQkvAplYtjUcGcMftwGn1x2w7V20fP73lOD3yHCA4uuSlR3
jvvTGaAFOZJU3lVjo4braINMCgvNyHn2eI+5dH3e//Jq6bSOB+xqYNgHL5a1vPOpJlgqfufv7RIg
R14WyCMZW33ASRnI986f7GDnhM0I30Q6dRGag4Te1kO2bNJniegd5Qbi+GTNrFil7qUY2F1r4RzK
yvtuC1RgPezIQRwtZMmeq38Nzo/Kgs4flBxPcHqyhVmkYiK5kmdSlKuQKsdG5ygu+YCbLDPHMQIh
dAcD4ujV6bfG7P4CEntbJigCxRxQDjs+IvHqCikiTqwa0BqjZ2NcCb+oyhAOenH0XOKqLTN4nvMO
2GijkbYl80satCKmtthi65ZSZG89YmG/adl9yiIWNzIQESNMpNcgTAL5TsfTvBsSW+8ZFyRRpqfq
KG7EyFJjcJ2MxoiqNYGP33sA5Wb0G0vb/4EkI+5dl2whlmEMxxy0o8DbmxpljcXEP/blUlz5OcX1
6zPMUsU1S+tHe822078eV6OEC7mtGBhIHaGiMhHBWtwXX19+faAoQTfmuey4nQ2sAFJbtVsUcd66
6jMU7zao1rHVDNST+TTeHhu+HkN8+0n6S3ZslyG9zpZxTE1l3nl9ll6/Pjj/+zPXTsxwSUFpL6n/
Zs/uDxyG+ji5C02nSs3BKUuNCzMfvvTm/lJ2DpcQPJxAMCfocyvu8qp7r/Zth45YGVV9hMYM6bYg
m7zxtB9ORklMdm2+UxUvkSe2eR+AIShd/oQijfO6+1RNUWOeKMZQJfrJn48ESSt2a2wnnYFkJoBU
DEZYnFfF/m1iJOEl6UbtQVuuIa3t+8GZ95keC5RSYIYmDq+R5xqfjgNAS2bIkFL6Yw7bTOlML0WR
PoBVxAjRZnt+7ANNmRRyHNVcIIJqt2NKSwR8AX130Our6u1fa67ciPLk73TzL7sSsYi89Rgh8i9G
jx7JoUsd0hKlkT54w0nJLXv2hb4oy84ep2JXijy7n2VzWHI6orZy9eW2Us7rarNzk4yAGtY+G4iL
aIgo8+SUVIPthveOpod/XrppvPiqN8koaB7UhryqSwkCZpNaDrnNzZMUufHsTOIordmKKKIR+5iL
c67q7XO12+yF6cW9Z43ZhSA040hOFOeCNQkeAL42jhqezNILjgNHC/RFwnsRDptJkgocGVmJ69up
H5SDhrdKK2Jz67U+ApoNWLHH5eA1ASeajls065Ha5qI4LW0REkcE4m7csp1WBKgMlm4fTVplu8Vr
Q68O1CVBb+hZ8/f6xmBjvOFcFHAJVN4IcArylaFGq95z7+cO1IVv8ZSb1ELUg1jn4PaPjam8OEt8
8eRkzyV2I5Teefpdq/rqdyL7TfrG6C803aDLRF3vQNKwRh1zt/xEnFYd64qIhq8wGW+9ESu8t8Ib
Wd7nZbvnd1WlaPcDwh9q73x4gXaJb7M9O8SvDP2gHsgszY+b9lHHreyulgNfT3vfNstaGACJ+sxL
zw5dbREZtaRwSm04iMRwDL50qVAkMZ1Ns/cobksZpPfz+mhtNu7jFHE0I8kA2rVLiIgS8IhWlmzl
DOtzx/F+TKf+3Kbtd3RawHAW8iU9rzQufg+Zg+ykwGj7ve+y/49jhX67pn+SkvaBAjz9PnTJL8O3
8ju39Z/XWQ4XBBdvosJLIxYL3wQ9urtuM94gRbXPgN9OlNsgbnshw6/i02r79DRq955OUfo4qRRc
QoOmsyRa9FDTP7zH62be4yYV9/DYWkiUMtgrZW7r7uvBr38zN46+918aoIiGdNVTJs3sBQ622ufM
gGlYcQQI54yTSVOPTzqQ44mtEGzjUrV9NLXSubQJGszaxS4X1BIDm16YBNjTTHekQRnqv4rOGO5k
QRtja1esSe0a95Q/x3l2X4PEDo79AMHEw3fh0hY9dHMfEIbBDJynzlzLms0TuldCd4jtzhzk0FzH
z9kmfpjLj+LG/7QrqLzSLi/KNDV/g6zlNgD2aKRoFMHbipwFy6QOjRHu2jl3I8+WRc4Cx18knOxI
upjJH71ZbT9zG9Wdt0aWbIj9Scgkz51mX8sgmoaHgIJsNy9rVeOvyT5sNxPxZhjEbucubEk3OPpg
oO+kNbknM/3WaUK3vz5wHz1vsvhALHYTH+LWsExaLduX7XumZ//1WbvcevhdAS6ioW9AtkXank2K
/iggEpwb1l05lzu8K5VPS5OI+BnOgBFyGrvbhMrPWt+GctT98wjnqjUi7YudM2vBLAhZFrmbBQUG
/RPfvrgN94bJ0mymxoLjT6Dfyjw0YlV1UgNFiLW6LxgQP1TqOWHhfq2v4hUBoXPQonuahxUnCst1
vDjLQ17gfUBhnyWKt9mG6thOxEqnGDAiZc9U/1Nxl9mKM549qjib/tQ9rGlPqrOxzcyqOKpHbu2c
SiCVIfkff52hNPC9BEe6cN3OnuR6LP1D3lHyra49H5ppIPK9C966zcufco/QBCf9M8nevWtXnvHi
GNCAYW7hmYMLVA3pvXAbPIc1GfCFUXDKarDy33yER6rYtPLyXc/KuevyZL3LeswVGRw3Gk1ljNWN
wyGtiB1s2G+2NqzzXBkvy2DeOiCI6FM3Djya+346pszJggfiLSEWVcO7ppY8FTmNdVGxRGku7mJN
9G6S8bQ4pN0Q/rOfcMftrALSxVz2iFpogxEEBfVE7ORabI+2OIHfUge6/IfUlc8dI63Q2aY+NiaE
JfijnDEP4qkgJqgA2QUNgjmG08mo4ExirvDUEUnT2DTsn7mwzINRDfejHOpThTuH4W1yyLrqwEgB
VXvduTGhY7TmDKo1Wnoux1D6i8htJY3K/tOkSQTejRYuDoF4XuqRfLBfXmll12x52rJVHsl3exTp
zekYWHA1G/+a19I+tRYmnMlACd3OSE1RTcamKOIOoGlMM0QDecNUupntWbsTrw2MPWMr9psOVDsm
iL0XlE82dTaFTxFWRvvdZWPYp9j/YOYcEyf5WQdYBXoRzCHNgRSjIkrulnUp3LoljxcvWlbqan4Y
w5TS6iOna590mSR70f2GmJ8fXQLp2ywAKeg+p1ITYGYln4Nr/HHSG/I18SuMuv07In2Y9wGHa/Lq
uWI92nB55t2ZfSf3LBBvmahfTMtP8S0kP+cae3Kh/Wa/DHQJZoWuoWTZPwwNc5qx9o6VacdBY39L
0vRnMNhz2NkrGC+4o1BJchBwQc6qQLWawa6tyoRhKkh4wDeEFDZLFW/U7UrZ1tVbi28IlZl4lMMz
wKmPbRm5FP/OOaeFnrGTlc/dOWmwhzLd83Gh+ERMbOaPbchp4ec3FkoJvLWDbr8FOo8BS0ReWpdn
Cnh3mT+C7tbiYCIdzcj5i4EAXaNNOaZDny7MAxNhdryKnLxerBdBi2KPjOzNWZoqmlX1zXFRLiMc
phpyODQH3S1JoHb7qKzcpw287Wpql/XAt+AEExfhyjYm8XoI6TvP0ZpIFgv7dnkbf51iNaNh6KvY
XaVzoDlNy0OQXpbYB4avrPFr/4lEjNvDV59moqxoGW8AVhzjEVF/mMlpAs3U44HHAXzTNDJMf9/P
25tRt0/B5h/A7oxHNc4YnTrdx51cl0ey4vBuZfc0vzAC5DkzUrraDOKWAQmYKF6wd3pnrB+QuaZo
5eh9ZwcFZ1I3KEOUNUXEsuqEhtvLOycfuIL67aeXjuMbHlznAQb7w6QDpMgqOQbOXL5Woc9gFZcv
KfAVa0JidMXBMpgnzyaH+Fqu+jxztrO8tN1P9QmhZXdR/aEJnLfG93+5+C9uOvYjZi3vFjK7C+jT
7zfownuzorBAyh4FQgHq3vS5nuzlpWZkiCx5fN1SIzlnGGsucso4X8lotoMEdb0MDp3HQamrVUHL
yaYOtqiO6s7iWuzjVrmM81cYFcwNuP4mQXjYvMRKllFTdlBuZfribPmfybBp5bRbc1+3y9WZ/Pmw
Wja+nK7+aDZNiVEoBb7d/4VkiwiWzja/WelG1EZu76ymVEe81YSY+j0D9+WRdCHG4g2dFxl8b2/D
jsRKsaK23+t5wKnvzemRU+mH1fJqWk3KpF9DUSu3TR3GwmtiAEk2o1nxaKadSRhjTQAMML1j3hl7
oeMqI8eMuA/IuvDy4S8FYUCrKUzy1mQUzJRI84tenbT5bL3pQ0LWPIyJuCcy07/YuT6WqElOg991
YYuqvoK3ebBEBcLXYYdmhuRHKuvIqMu69Njw7RiPiIkE7GaHYASI1hwmcUAX85t59BgyHnzyWYsP
tl/hi3N7TERqQH/YQFgu3PVaV0ZA+hn46IHuJfBsJlyLBJ5dw4ijEsVRhXgB31bO6jZJDj9rUnPa
kr0Vp0FP0uQqDlMePE+DY94lKaEb6eK7McLUUPX1PYjk9LDikEerk8ba8PBQNRNjSebhIqutXZCy
6SbZ6u3t3PqZaP5yGeKIyloAVi3lyWTlDP2coSgN3dIZK9yOXO14ayXphkpwhqYjGKlC4Xo3sjs7
Bq9iVswzi6XPvnXTzQTIUaRlchPiUWDT30r6BZ5e2WpcG6RqKvb4DTHAb8ijgs3tzoCGz6U3nho9
/Bi8ujno22xQmrMPaqH4u5Lmuutm+/filCYpedudrFYq9B7a+qjWAylM1WUAzoWNTOK9zLP0ZBil
8ZL0B790oiG/WXEl2hEQrEPY/PEMfLxLJy/tuLgREhUJnAv9p+sALm33DX+lBwNXqbAHNm/UMyHs
SvLhvZzp2UyzFY7tymRtVApLrkuqYpthnKINWuBWHtFXCLRmPeW1chPYy/50KnDWeQZlUWoxEjfQ
KZGGduvkEAZOXCvFZ+rJ2BrK4M6nYfyIiOrVRJUGkt26VrM09v7ICa6wIF2IXsTuD2shhJn+TH2R
zNeNpfhJle2zuwbmPhmcv73fCGhlSAZBY9Z5nTIByW/bhkJJHcx3bKBEDsFHpSx9cBQ5kAYxztYw
EGLppkhop+6i3eGeCIdxb7frWeq2uvYbHkOQPnAhLYO5IVry3bAuOnL1QhB6qjI2r1VEie7fvJVb
xTeqt86cun2WYMEUpjpvKrOiFl1G5Ghnu068c+hpxjvp8as7pYl/DvBSJOQZkqE9ndDFHFPS2+yg
t6hwDRHSkCCPoaN2LQaizj1JunqQIru6qebJuWGCsgJlJyq1xdjpYRN3TA6dpJLE/tRfUC2McSO3
R8NtVGxThYUWxJN4Iw46DJSsr0Mn1oNeCYEbLI/Ux2KkBLX95K4EIhq6yrQe4KQU0ZIQxuEtKEgy
jVVw6u29JWm7rwuTnE4zM/Fr/ZwiFXypA+tcDrxvvSiSu8QMwm6ZgMjr7zlvX2imzoadZ4iKNDjP
S/DmbMVvEiWOnAv/iej/gvN/ffh67F/s/n89RjxFz45gLzvfLI1YdgyjFca0/AaWKjzADYht+PTr
wa8PvecXoVLuHE5DMxyA0p++kICFVQx3BkSYih3jBgu8ffh60DNA2fTsXRUnbT79elAlXGfZyJC9
9jzq75nVApgngTtf31gTlpy0bJPkUfAcvn5z9vV0vj4l2bc+4T1gAwF79a8PvV7h5v3ra2/lHAry
68Mosv6u5+XdbaS2DPPa76XTOgfDUoev//evf2D2iUvZ2vmhYiTzj2crMCoBoLq9xK8P0D2GO2/S
F93nBcd6whi+Yhm+Yhpmbv+qLtcj2RFY/GzzpS/tGrI9XwUl2j3XvWVr8NXXQ7Nvt3uVyhdZFzUr
aAqmrwTqkNNhHWnCb/Whtdf8qBPGrH2d/nI35/Pr28vbX6aT/nAQzasilMKzFg7HRoDk4Utl9/8t
PK9r9+d//o9fnzVLYa7GIf8Y/6sZB4xrgCTz/2zhuc8/EOT/+jcHzz+/6T8dPBhuhIXlQQb4HyzT
RgL6TxZoYP4HDWkRODh5actJF1XyP1mg0v8P4QemFSBjQWbt3AwT/+ngEf/hBiw/HvMxD46x5/w/
OXhuv+TfJag27SdpexzJMY0gRf13CWq/GMtIipI4G4l4GYe+vU82XA4tIYHtHPxe0CDemTdQkFeN
Ztxa+fYw9Gt2DjYiy25fTaKFU1IFODwH+cQM8EffbvP56ytnAa9kcJCgPks/ZG3+aSz11BqGvDBn
Q4AoOkweRITcWbMbT+RCnlN2VRqWLXAFjrJEU9XiaPdN/7ws+ifDMPfMzOSZFkf6YBEj8Eb7k/CN
xVR3lucvJ3yuD7zXuD2N5bnxgC6gTeTOgafF4Hiqk/NYLEcns2g9WkQOgvIhoSV9Es4EvWTlsMMM
mDTwbQbxPvbHGrYvLVltgskWDbdyQZcWwVCcLw3mgiwhAA8D1tOGji/0EvdRJ5bxUhcOCHtlPi2s
ukigDZ50/+G26fzi1XI+bEVF5U8Riy1kfU9Nk/DgCVixVzh6J2t3YJyynEeLiVXF8sKmZOqXOmVf
6/3g4k9LBukIskSCBOrIn4+JnE1Ih79qVAOJgu0gCprUUj900JuGhiaGGA3IDASCdDJt/qxi8i7T
rIIXf6P3ZVntQWuac6oszAf8zFSHAyGduS7LOM2VvoDheXHNLDlYrFMIPkXz0LTYSr3avSzjCqk4
9y+zIlYyswn3cojpavnn18KLtJEOjyRwNpuAaBAU0oksw1Yhr456LXUf3Y0/S+akTC2wutSeft4S
03uGLXhYXWu8yj5dYsMmipTDlPMUVOKgnaK4z0bjvVo3erIjcudk5VhT9d/SGq863oTbpKx7ph05
h45HJwRYFTOAkt4SuVwWujJGmL6FFLGwylCupnhUwYKeTRc+zXhAK6vNtd3N/zc9+r+7OG6ab+4z
nyWBADLHgUD+7zecr2AfItoYMAEhJmJZd8Ei6Ys9Li1T2Jx275SdHDt/GTMwEk2ufoJbVBHaRIJM
UzJe/8uC9fgPsfl/DRSwcGz89yWA+14ID3OA9F10yv/NV2LkFdkzU5vi4svmU1XWxd5xCEmouhlm
fC1PJpkm3JOqDP3Jfa+FaTxB4jkPdCb7wB6+twUJ7gmnTDrl/mNfBWQI1Un6PsuZRiW9GFnPPz3+
bjtlF+lr8EHOzsosP1jPXwJ34TDkkKJ0D03hJ/jDnN00aiNEuLZTLRAgQjWjHo3qfpz4xtRFj5UG
xM2mlppPdsexV6Iq3Y3OtD3QQbnXU33sVtRGPdCbqOkeBKg5TF6EpJocUWh7pMtVmqcRXM5vQ29O
ZCaGd3CN7H6QW/GaMilaReadvcTzQ9/UpEyVwj5Bp7ovDZHeo1MqQ6tLqnDCYHBfD0TZr8Y7M2wU
sIMdO4P5rbQKKgZbwf015OM20KVLBKioYkYBgYB/LDrr1QTjUMJYKhaTweb8vHRWccyw+pJxgVBL
ImpB2FgDevpbJ/aIiHp6E4PLzZ0LAkRtQ6MNz64rIZ4AcGi9EV53wZ3P7Lb+Wdcjw0GmBFBwAlAw
tfgVEMxBibe5h3KavnsuEUnrWCJ0n3usBUF1Mkb6bh7ApjAbs8ioFTqdrT5L1ZBKk6L2H0pbPzUe
Z1GrOfGU2mO2tkNMUiRBkuhjHIx6l2WbrDhB8YMnpp+OhSd2ltCfXoAkOy+IYB2RQAiRUsLU3krh
510yp6BxOFRH31PqnJVU0ihSTsLBAUGA2U98JnQ+XUKpMKa7B5lN0J/GzQgdo5yjjn55CDeIsG3H
OG4mqDaVrN91ltNdXFGBaWnkO/rJOF5kUJNoRr25osWtgi6IR+USTpBJeba29ZXX9LB5yYt0NeGY
ksBzJFHXamPIhDdcXCvqB8ghnGcD3zyO2UjkUCDzvZWQ/y6sb7pfSevl7gjNNYHFAwPZHbB1WG0w
nnFNHFvfDi5OgnjbLcp9MZPQ6le19w+XUerkD4MI0KP7b/8wGwVrAV0g+eUEa35IkUlQbmQHYjFc
CEUvxk16XXFWvZcER0x1UD4jXspc9PdN0EIrXHQXNfYgwmny9QEVZ9x26lVBZXj2PQLSDHaARBnr
/UqEVyOX5sQwaQKHiqDkpj7dJlBb2HdpT35APegYG/A6aUq82tL71jrIGAy7OQykZcd90baXdYg6
sYRC9ctjJcm5Xcvm2hWDESUoDuKkyb9ZgnGadjtuh8wqcYqsS+xl6JjUqgkdGkgMH0UQZ6qm26zz
5iAtzgI+7bLRTwApNmXGCIhFYRmcl3Rg8EjsrxESF82ZhE6rMMkFyGlprLDbUPq1b6lef8tuGjA8
pGAgAro1N6lyzjhwyUm37GX1HqC75lpj5em34T0zUa8iGrllVg3fdBO8qcmhLdJxJCcNiVba7X1o
B+dsFga6rbY5FtVmHZzk1Zt+DAEYNUc8jqYRcARaSCWdaC8hrPTRj49x4VrHCb/Ipc2YyGWV4Rzm
Tn6gBJBX+6PeLDAZbh1N/UypIuj/1lyLBLkitf7MCY6NvyzXyGMfM3c4CgBJOxvII82eLPxa47qS
Qfpw65Qrz750ix7P60joxdKDXxROj35kgMg4F0cD79HNejaY4zsTwz5iuEoqdg9jqtDWoVwJWwpW
xz5h6AHSJFdwR+4Wd3NBAMPc7J362SFtdD8xSsYC6lzHuQHPdrsjEVWGGTNQeBbDXac4UA3KG46a
+GKENt2TRuaXym24wH0j13pc+5iNAzhLP/6piUi+1tO0F95kQObqrskg/H8QGHx/pfZPb8DAWaBD
tKcLzdqe5waM5BYa0RNVtsLNwadYPrurcZY3Q2iVcoRt8+w0BtD2PPRXu95A/iPc4DWpbPfYkIpK
FLp3IYkEMoIVecyaIshg1n2yMtZXWwaXIzNIyvOLU+1v5rkpZ2e/Tt7feeb+y8Zyi6SPglc39h+0
XcWxXBiqSwHG0aXpsKclvEWcShIwPU4DtNlHNjiln2VQNk99mdMgbtufZiKLOyCbT8A/yElhMbkO
FcCNfIJqZHQQdqgeTpVE4z0iKheKpJwmHYm7IUy8ba6lmReIFxpSdqo7Vd3sHzdr4yglIUB29cvY
phWZjI3IePNSYCzB/Uo464nWnLrcUt2QgIxsRg9NtqxRpm5+erPnNpno4G83H1JTM7BvRXedzay/
9zFXhyqd8dhIC4QMN6EeRytGlkGuvT9eXNa0va+BZji8Y6GJCnOvklFF+ADZICTt094GYWMY3IzS
6J0T7R24gwV2nCYhTdEo5iejRYTw9dVcGkyNvS4/sNUQjckW+1JBw3O2zTz2N3990zDqqdMFuVxS
RqZmLQfFcyoI+3kieccxTbqufvK97iYbQF1foxQ2H76MkVtBKvLm+L8q0IexXtMpHlbKEo0QI2xS
+bYO74i2x7i9LbD5bamd0oKoTroL8GhUfhLT+sOut+yCKgptVCf2s7JofxeqjNx+YotHXhxm2TMt
kD90W9tzaRniVWmBsZtTEyibgHPL8CmKLvR9T6BUEq88neLYlPmfJTXHR+06J7vMbjJxtz6kaf+m
OkH6txxvoVTJeJh7tUX69mfPCem9Eob+rZynLmIpMpFxprUTXEf8Ae2KE8Qu/+YmwJwsw7HBtUoM
0vC0ZBmx7mjbl018ELh5dmjUH2yUbQY3GTdh9L8oO9PdtrF12z4RAZKL7V+R6iVbbpI4/kOkXez7
/unvWKoL3EqyUcHFAQwnp3YsS+Ti18w5Ji8UT5h6cxdiG3K31J55dFmsuglx15nCj8vBYnoSFrOm
Umpz92j7xWc3b9pzk7AyipvyuW7BspHoZ22rYgAtBmv0bhtNdHbpBluwB3IqyKtE1MDcvt0RLig+
dC7us3YKE0Rzt2JGHDA6abKLVdLs/ctQ6t8rhuM7yJA0YC2a/7gPJebKczr4Nk9/1wzMFYtu37RK
3x6pgFPsirNakkNtIBXGsavLPw0kQ+H1mZjkJLHNAG+LdayTFSHBug4hplKusJIl0tIKi8ioYj7E
K3741DMlk5v+MW+JBq8nlHskX7EsrucUSCh7ibXIf2A99gNtHCf+U/Y2joytYwKFdzOjN/STof58
vyrvJtpxii+Zbj+yeKtv7LvJmZ/teodu5mtMh4S/AswnfHkTuhaVNxuvGt1/88mkuyNONCX0sbPr
ExYPI0Bxbn3hlfHy+pqMG2r6EMl6sU/HBcxvvrBkEmT4qKO/97pyKwdi1kozO2LWc2hD6zCep4jn
FvbDqhRr6JYsjaMY4I5M14OvFV8ZXHYI9DeD63CCecdFz5qtyCjNyVp7ZhOYkpeanyXa1nkw9ZPV
Jj9Iaf9Ki2uRrti4B8Okb0A9s02Vd3huUxaR2eSgeRDQJVcWyQtyR2nqLg85bmX+3tm3/VKFTjQY
mBtwODQ2LGdpHgWWu8s4mF+RqR41afkIGU1zi4KakDzskmywfRG6qHTDMba8jaZTW9lenIQ4RpG/
YmnYNrH3FFmuUlf7xb7rxuhiv3ucbA9TaTwTc3XSDKDN4DnlTq+8Y25X1Ue7YoAflTqz6tYVj/P8
bvb5VjzBa4IWiQVrX5HXSiQsRHPtYGiwH1G3N+R9UX7wrBCnb64x6w/5KGNkT+h9SySxwhzWY6JT
XEeO/NwUXvuS9eZL7y17ZsvIbpfJvQjerC0NvhmaqRouqlxl8BTEclrWTz6VhN1oZoSopeNQtkdr
NaZdNRD9aHZddbTjAkZQ+pEFGWLDsVdaEnUX+A554gYHgF80X6OsExd7QADZWe7ZIA/loUdbWHrX
fEJswz5eHPRW6y5ADa4VENMzL+xLhPzkyUbHsx9WFW6oVE86Nfcua6itpXXrqwxDagfv3m6U9qdI
rI9UuS/4RkfXbI9z2aPgm7KLZ0+C//BxMQRiRPSMN51BjuE2iLASxkxxmRoB1yb9f37FtFfjlsak
XPjz2W4s+2oA3PynmivNyA3iVF7zyNV3tkPnADe3ZyBcoVrQRbK/O1YZlgdT6gHyUF/WZNtaVvaI
cUHftpDCt0NfBZ5b6QcHxug+NafvmcmdNI0UjMjfNiC0tee7/X5qMXl1auyW1Grwtfo5tQLDG78l
IYuC56hV7IfbykKy7JFZoc1OfE7mNDnfv2uMgt1Jkp8QdzlYL2ptE3tVc6FC85RW9zFJ9PSZ+WT5
SHQeHRoHQSDTCpMnfwf5dPgikELfuFey20zWaigGmkfIjjtXmjXy/im6RBAlzM1ozNSi+IfOlPrZ
uSQAPUDr2AWGvkYnQOooI8y+U9Lj9NvqpFZNznfxzADUOBjLYGzNXpPkqgUJivSdVUafo6EvLn2s
7qzS8UNrSL3TYNNGjG4zB1Zraq9TVn6i0h1IOmazCbPziA+xCHK/irZNnSyPRrG2yH+ihP0gyToZ
swcp5uxZq5Cr5SITgY5hBtifcQZfWjxOauilzeyyZtTzQ+nIfTJInJVzaZ/IM0JQnOjxK6f0elkq
+f0yWYn7ojeu+xI3UEw1AyB0vCBobIFxKF8SjDYA64kpxrNegUM1WfTD3woZ6zbvpNpD57YRuNfO
iNY0KcwbQPOXkY59J2w/PeQxZollrjTEU97x/kunIttVErfc0ppX4bXG9X6tgIA70g0/TdTCt7rG
PXgfQtamk51XRhmhFZnfIwdDEnUyAPZofFyj7YK380b3tZG4605GyqIlgbZBveymIcNAyuBOv8bN
hxUO5KVlGnAFbfIcuVRpjY2EqdL0ndH41qW59v2PdI0rUPEcS3BZeoZ7Jg/etkj3LaUXe+jEPVc2
IrDFPw42isxR6DjjCvikZjoHmYeQWQnVQ8iYJhU8v5KRIC/1Kz6pzoN7S0FxaOcM3Ua7PpAc3qPe
jaZrseIKt8wmedC6FR822Lir0NM61DuvCct1KqxNgpIQbvRzQcjcJbOs9pBzoPO01ec9ksMfJeKx
MzkJOZgd2qR8NLR9NIgQ3GpxzmdiWCxzQVJCnCQKMb5Yldnv12l6sYm0OY8TW8GxmIfDvQDxEEau
si0Q7szEsMOfx8ZvoJKyZdCVeh42iNL3VCmiSI1wXacftV8+z26Dx1gTSnLwRQpi/RJm41uTJ9TO
7z0M1vLQMfTYWKPwjprN7EdPZ5ere8Q7LgB4ROnD0GXdRz9vPrS1fh2Myf9QFlcoxThUsX8+FKWB
ZEFLdvqsuQceGWyQF07QJuu829orqcHoPQ2uzw7aXbOLj7zY9hJxbtr6sY3t6jw33ZuoDe5vf7qi
/M2DaEZgbVvs0u3qNQLoeW8kqw70A2P1t95joNN1yjVbVESksxmVALP3Hep/9BjVl6Rbf1Sx12L+
+aSBFl8dxz0KkWAi1pvd4lHuFDm5WykUrf1a4T1ZctaZq1pG4kTgQ8ZSBNmy1nQBxHV86tFSXRFq
vMWJNlF5+l/uzJ8CVYYqpedytHmPCzYK6bZ1ojDiKX8qEWFDlsXXTsvRmMybIi7aQjoBLS/DPFY1
Ow6abpdzjAOG7eXZSsjxdG0ThDcREzuvhgaFfHA7UCl/SAFUp4YTb5xK6Liza+xzdUmuZ13p2/vn
T+nGUlNb/cCx6k/a2Jd7z1xphfIx3Rmw7ZdUfCRhtn9cCniZTEEvvgupQ0qs6TnrBfRjGFnzTlyX
0tsZA7IzzS8tmgoGmW2GnByvVw0Ml3gwnpWPhEBOmZkhH2FmQyU437AGhKh46z0SpD4snOXnZDrN
FU/ppiOWYYeMysWSgnw81if7VKBDsLwC3xzc8zCeOAjbgW11KbyNWvqGd0ZX641OMEYMKutEvDoT
7cxcuygOtDhG640PQCID3pjxnjZhQstNqrWdpe0hwXEG5RT8rD+euqjkXZBMMal0ktNWGLo8TqN4
IyNkfWgt57ksspZ5noQba9t8tP6wERrTvb5Cq2l10fcMdTH9MM8svcByCx0zuGNOopIx14ZhuxZk
qctz12G85DEZ/umWRnPRcqm9DCx3nGrx/xmmDFHzxtrjuZ6zcbuO2JWIsN6kmDuR5pTpqfjoxEzD
oaRNG9FSWuEw+S7ahNgzc9wNgu6i1DT3ZDdw3oy4Pvgr6bxMQcmNlxH51JVxWxo/RinLEp1qZp/P
3Yo5hbGNYzHfYf4OKbrBzzTUU7nVnPds6gQqBc6dyXTxEU7NTtb2icrL2uVROkIaLqbgPgpKDavc
Tg0UmOpLjMn2Hez7a8XJsZYsotLoKoCBPumrDAdPEHGUNT5tpkF4goky1PVLMN25kYQj/JgNvLi+
NvyjtPrkPA9Et0bTCuWiiN9mxlkJU9D75F5wXbtW0zyIPnlGvJKF/lrcqp4210cuGsRJ5H8cfe+h
zVZ6hwjpy9hO2nmoOuyRqjUdBGe4m1Jteek6bcx8ag8T+y8pP6UYRg4uOKkNLiAm3muNu8312YVb
Ijr5QDEA19NUIpl9QSUEYbwReGAJhEBjOMQv3WIhf5/8amsbdX121Rc7ca+5LpG2qqIlNucnt+q0
nZ+78oxWBoGfh07Yi/piJ40u5XV7DZEjyVbNBLCu+U52tPmjhqP24qsvpaN9dCrIvX0bS6Qmk/5Q
Nf5uiDmq+954ArIdI6L+6Wm9wP82vgvZekwzLLqnxoW83Jto+pFpY6Uvb7gSyQbM6gbXCziVpZZw
2J13XcMXUKGIYHowR0/dlHzi+f+1anr/JePkYl+CAw1ySoWlHAUnU5v8lbjQQOtTxLNpqcZHvrmv
2ZtuapRjVC+j+BSv/TdwC8RFT51xMlNHhsiK5z3c4mnrzyWWN9D+RW90PMedYgvOoQnTuSpeV704
NaYHW00Det/PA/tf+NGbrCaeghLoMLodIlZMe9s114EtAMHLTRwT/MsiGBDsvCrffZH6rA18dzwQ
c+zd+rR4b2tsSJ5uvjbW9w7kIepVV7+tKTqcKcl3oJkLYGBQsi0shhex9h8cuwRp2tYMOwxoW4ZZ
fdA9LmdfwOPuhohwgnl9yxtSDIT9hgHU4ZGKqN2NCntrTDPm34UCxR+LfcEy8KSTwJsy1xSmHuJU
Zx3Jlvay+tZNOrzVea7Pn8ie/xllK+0gU7eLByJf5yh9K2vzWabMbrKyRtk08WDhI9IQvifdbbRG
ShT7wt1hXLEaDWS09BkpLlS1a+INeEfNQJax9zzDig38UZe7NfPwts8k3OMUecPDhymDCPLQyHHy
IeXVsBAojZo6Jf2eCtMpE283R039uSZQ/exH6xTe/788M9mLIlJPrfLiALoNK5aPQb3ST+BgRIey
PA4klV3Sodo39gLRFnyZ1GLzOpJrghpxunEfJntu9YC1mB5Ynj18iOIvjbaQVmwA2wOzO6rGqA1Z
YdVXy16YU/vU8mgs4VTAPvlkV9+XWKbs2iqG4JGFQTZp4rMcIIikaTGf54mOUWu8J9o3hrCsAFds
4VunWK1rCcIoJ1F6gZkC1cNydRThbXFZFiNjZQPvkqAYChLlLJoQhmKs/WniRruvtTN8kShwhteo
x4nkTZ8gr94cMlw20JXWcEm8b+jbmH4nq7chQql/mZ3GPzPMuWGm/z4NZf8sxZYBvh/ayr3WKx/b
iKFt5qAKWyxupam/OtLBtKDcb9CzSD5ffK0JFrkAdpjFIw7yXa98c1guHlOMdBaGulQ568Yhajc+
l7mD6S7C/BnGUEZYCdNKNFjzKix6vfLqDZj2DO1A4raLMIvbR7n66G8S3jaNQgTHn3f3/k2HFiug
qzyBrXIHLmPx3dDxC6aUO6xSiIWZdoZyFBpYC3vlMWT5DtdC+Q4L5UAk3gEvonIl0pAoj6JW41Y0
2JHvlHhc+RgdDI16kUXXGAPN9f6dxO2YKdtj78xYHoUyQ6LveJtwR07KJmkrwySWFMlqny/37+5f
NPwUpxFjYqlMl1LZL2d8mM3dkdndDZs4Ijpl16zuf0cmYPwwKTtnr4ydbFuR2ymz53T3fQplC71/
IaZX7gb0OJv7HyNlGm2VfdRVVlMQZ2ATlblU4jLNlN30//39/TtD2VJXZVD1MKreHauDMq/auFgt
ZWcl+uAHD3KOWGV1pYZELK7sr6kywvLvu7jHMMcKZZNtlGG2UtZZ6L7vJkovREW4anX8taMy2sKB
qkJTmW8NZcPVlSGXBB5jC8dpesmUXXfEt2vg33WUkXdRll6TEyHqmfcxi78VvLNEwEwUzvlDogzB
InLeJzovsm6SDxWe4XJKPgo8xHT+J+bJPUsJ0mxlwyinX8S+VdZjxWw1lBm5UGAN3MluVbCenr6X
5WcH77LB8m9QZuapQQfdBqCpPuV4nQkp7HatdC6+skHT21G1KWt0jEe6U2Y92x02CJQhnzE52xh0
ceSKDBW64EVZrWObCNtM/1IqE3b8PhhfXWXMFji0q2l2sVLobG2UfdvHxy2wxQbW6KC2HnINKw52
b18Zv+fxYCkjuKUs4ZbzecUhvrgQyFajQFKBezzHRc6juH2w8ZXTthLJvmmV3dxSxvMRB3qkrOiD
mkTH9vAUMRIPvD4a6UqHB+0wKxu7UIb2QlnbU4pGDbllgBL64sb8g2gYPpf44Yn+6Th2QRTglGd0
bG+8jn9Tz1VXiJle2epL7PXKZp8qw/2orPda5ASpu+V12KEwshlv2232yV0gRkRWsSqksfH7BoZ+
kpQZ22A/wuhfK8u/ifffZJ9HkyO+r1ABqPNWspXsF5/Y32RNvs84yxRGYFBAAdwLcOtq9xv6f2tT
KexADH8AGtxDhcuW3TG2N4Uo0LO52TltdDaFa7L4oDmzvIXMAhQATWO/eqyJfDygOys2psCFg+Bn
3zOFRZgVICFRqARmx0mIqP5QKIyCgKfgKLDCohALOqwF/uuXaWw6jGcN+VzYwLqya+m7rJfYTMwN
2UX6Fl8hI1BMU7iIPplwHcAtJARdYTCH+EDZTryVXuCmy46c8Azj4x3aUD4BhYso4EaYLQCJYkV1
S3r9Xmjuk68gE4nCTYxwJ+Qo6y195ndDESkgU+BNKfEkAqvQoVb00CtcKBYkww4hy0oPaS8xRgp1
0SvoRQT9woSC0SkahsJi5AqQ0UPKYCn5WfEdauiEGhe4w0VV9R7lfM+CftAQBKtnTMUYRWE4cgXk
qBSaI1KQjgFax6ywHTH8DnpOXNkQPZYRtAedC5CPEg+UVsEwW9Jb56ieNLONoG58P2SCxgPHrKZs
I7r2xVEQEfjFZQpUZIQuAnK+C0sFHFkhjxQQSFqFIqErh1Ok8CTSbS5SAUsayCWZybBJzwl2Aa6G
pg4gQzcgIq8DQ8ueKg/GSgRmLlg1f+smrHWw01gchCW7spL5lm+IB9ahJS2ssj06dQL0Qf/aw1tJ
FHilVQiWItLLQKuBI1UiKGqG9qsD4aSIPmAaOOQFs5TWaGXIwv1lUJCXdldU1rdC5mxXli8om75g
TIA1qOAwMYKavGud3RTp783CyIcJxgYY4sdhwk3kvhYDoJm13EUKPOO6/bUqWNVGDoM4aymC0qhC
W9Wb1mRD2nNGkGQU8bo3Zfuxfm/vkJse3E0D92ZRABxwXbtKIXFsBceBmrqzVFTW1H1K0+wriXT4
mziMy3bZ+skU76G2vy7zuRHRZ5OTKCQcbN5hVHjWGdcTGoDNw6PzTbI3EFE4H2vzW13Jj6BUYMea
9ibNZgr1an0nq+yHO3ZQrqozAUNHWbefC0UJWsEFkdeANRzVOcMhhhEghYYCttCojTdD0YZSxR2C
q/q1UCSiHCQRzUd1YV76HXXAu1TUIgd80QjGKLJ54DaAjSZFOPpveZpSuv6qT7UgmfB/YMOhqgMQ
/1Uu11SF8NK8jk5DloXJ4n2qnRqsZon0Kp4k7huBv3lolSVjIIo7xyCWadeMRj8cXCbzVuZ0iCVx
VUqqo7+8uF/JukrL50IeRdfrIPJ1LV+xSf/FbyW8JHZjdgknMjDweKvxlwMXZ+fG1pYRPfP83L+S
tQASD7N8MHqxi28rIAxqxT1BXTatES1KYVx6MDl7c3n+ywv8H4BZ13F5eT5KQ1PXf5P2ASdyhg66
0smizSMPCAzhtox32UoEXsMLh3k2YU0G78jmf0LfBLPRFNXDf7+MPzTGvE2urht8jobw/DuG/V9v
k2ENnSaRHp5Q07CkWLMAOmtYFfY7CDfES+rDrAGIRVWe/0Xe+CunW31Cnk7KgW8itCcT+HfCbiN9
t0Yd7JyEWkl3rAvTJPFIDPXJ+lK/sQRGh0Km8sL//p1N9dn/yvb1DJvzkytXdywY4b9eG4ZXpVWZ
w4rH4NY8Ivs69ZMW+jisD71M9stUcGx182u5ej9h8rcAkW7LvdoD6MbEMPlZEOITLv7I/K2cBTv4
4Zyn7Xi17epL4VDEo3X4mzxV/IlL5p3ydM81hcUl87s8dSkY+fhUxicxtMxXtPU0qTFNxdIhzIQ1
3gTsIKQZ2LlDaxVNEAEJvCDAxeKJ/2KHKjGdzOoiM3buWt8juu7wfpvtU93X/XnQ6+3Qot9zIc6y
N0ZEvn4vJm/YT13KwoHVxIbc4AEOX4xWznWwbXU4JYG27llNX+9Mxv/+pP68OuGY0ZB5uuuaLBl/
+6CqEpse77RzGpgbbzpu4I2Og7EZh7dOUAkmLQNgw00/tU6m7/77Z/95uvGzXcPG9MHuE0nwrxcJ
UIQJ9XvnnAwS7YgE7HaINIdt7Uahq8am//3T/jyuPOL5DE/Bkn2Ord9+GpRfs0Et6ZwSU/sB9vQD
Gu/NfbqfGcXPuY5+/PfPM9Xx8ts9YJNPosMBtwBd/34PZE3RMPmo7BMWbXebaGlASbw3OvyX1aCG
HWpFkFSM/aX2XNetCmAUPG0rjyHgnU7eumBdZP18F40SIZsGpaCrmiLonLa1w3UcrL20H2XXnKih
/b8cH+afB6jn2BxfvGGEnPBb/PoBweEhyDJ3LKLINUUSZXyfdu3NGDx5ml1/PhiG9iZYhDk+MHUE
Vbhzi5kZm5IjTh4KkZq8vGhIwHYsPusM5+pp9UczqeXrWn6I7Gb9C1T8f1zOvumz2uVt53n/+3vu
m1Oir2QznRg1MOC32XbYQE0OKACPAI+NsFRGB0bhstD/QuP+jfp+P225kl1HMIB2Lef356HL8Jaf
XZinWbkHmhJaieGh3BlbjIQ4/6Ftj8vV6PE1WmnPrktpattZnzdo/Ma/XO2GunF/u/owyBCDY+m2
49hCndD/euyMegLZ0oeukTsN55VSD61K83Pj+iOzuP5AV84NR32ouVr1lzvb/fPWBkju2gjqXBY2
fx4r7Lo8HeLrqdb1z8wEa5QjYnmzvX0h8uc1YQUt7IIRaKRWOHoq0SJLliSx8+4m5iHKNeNra7gH
+BD2I2RqJvckO+K+BxloBNJJx13C4vJxtozbGlNi1BEMdJza52xsxpONP3AwR33f24Cj+5iVW42m
9kEmpIYyZ9lgGLF3RdPy9Fscf5tUuR8SVfk8iv4wQFg+s5RQiz97MSEjcYIdrBrVrLFIknJjE+lX
R5kOKpVnmVG+p7p8hhvdEUPBonAyIrC5gceFEiaunC8yNZ39NIMNl7V2gaW7vM+TOGgpqiStyJ5b
jcKNovbSjXAN0GOy7OzoqNJBJ/XaG71L6eYvvcxuQxcbdGel8ZfL5X88sH0dI5QJjsCkgbgfZv+6
XMqE7nHRIvsEKcM7r5m9R2nwFWi59zT2OrnYyDCyBc1AatDIdHa/KckqhdFqH/W1ZbnMCFbi+O7N
Id/7xsScAC0jy5K6PQ6NjUOz1DY4FMy/vHD7zzve111OWcpj3xPe/Ur81wuX+YhshRrwdJeJ2mhM
wJv/HEDXfoVM+u5BuMlz273iko+wPpF9YOLx7n2ArnQPxisSGkIGWOShfIAzngRMnwXqwRaye07C
aCYr5orpR8m2ajuy5dtbUYvlqGbXAD2gMPw3kU7I6w2tIGQiZ5NPeIE8GXN9u1dWPX3/pSBKG8t1
7c8moYeY/iN2y2erIHhVYxeSt9/aCNFzOOcJm0KOzEMDuQ2vpr/T3j24N+iME3CJalu2Ut0L3uHH
IpqLTYsb7FD16Lxsc/r8348w40+7jq/zjOYUMQQ38e+hTnrTgXj1eITl3sFn2PPQuX2zRc6Gv8jP
xUb24I8MFaeRVVZF0IBrEEyHKCLza7lvs7+c7vcMq18ONUfw7lsGFiLONuv319MkHYvLdlmJO7Cn
o9shqXDd7Vzp7QNxlsj+n4j0BQ1Wo3ucdWzUQDnC0mXxlsRVdxkSI/5Lpfvnqc9LwtUkdGIseFr+
XkB5K7BdyfDwZMaJQGYKsZd5RTSxb8hig/GMibzOdfTlyrx/OTpE3BckpJ6FQVLKXz6uP+p99VrQ
GhuEQVC8/p72UeDOqbsI3rst8dRTI5THrm/2CWvAzTTwoUXwJbeSvWfYO5oRugOvTZvqR5nlcLKa
4sZeP+J/M1hhQ7dLM5mk53Ve3//yQv98OjkUFKopwdxEg/B7a5aLOJmd2p1OWgskD++kDkBev6CO
JVuAteOBASyUbDT/j1HkHzR/31Tc2n5SxBcteRYrJpTJtT/Esm3BixHo3bZeccmX6RpDbJ6G57qZ
i4Dj7qH3+/qFE6I4s7HEcDTVW3PgGK6yrg4XyNaEP/qfo7L/oa/IP6tFRORYQU1CilsC6CsRhNup
xXBRCavjJip2owcmjNZ6L1DqW51rH+0GG3m7FO62N5sOAA30KztmtI0ybWcNnrsfulypyNzywLCA
4GKqVNKJyQIa0nV55J7GpLtOJ2ajJOs6mhdUll2eZ8Fa+P6l7pd+N8LU3d8bkIqFHupX0YMnhBZH
ZqrzuC5IEMZtMbjmB2OhnE/hFhdm/Rn2Epv7JN9qVm8ccXD+bHX0IKNYPfIu26uMwXE4w+A/3g/R
lKHhWffGl6UZPuvVijdC204orS6AcJ87k/QvOaOlcC15lfUnFv4pngPfPzntcrh30knUwkhGwZ76
hJ/XPAmCcpXGg5EnPOOK6NBZ9vyXmuPPi9826PTxG/uk8v3R7CYlDhnUXN0pyQTdGswDVUPXAMPw
AO+0hgXCtPz/3/22wW1vueTrcMP+Xm/2UocHOMftycuyfqdVFgGao39OtTI/piOc7tUT+x4YBdHI
HnD7hLGf8pHZA0iV/76pzN8aHLJgKLVMnoSYwWz9j3uqxPphNK1tsZrWXkEVlBduIh7BNgNbZL97
7BuWigW+atawhMqvsbpciXbl+h8hbuxiGO9t6U3XJCm/UogwODa1oEboOGsFtZPPKn+NnwTrP4V0
GqDotjs767bVPJt/O+lJVfu1gLX4XchUdAS/i0k4kK2eTf96sMPM6xML0fYpnpsE/nsMKK6A4wKz
h7n2/c9YFo3T/busJP2mJq57ciPieHuc0OBu+Ra8Lt/mXpHvFqF9JJJ+Pd2/JFTxSNxnCs/WDu9/
ZWsk+FiMLgBz9+vJnDMWCj0sDYRwLEEaEWYZBopHgs4AXLNMSYm+SexUKzaxisL5v9/qKFM0yeAZ
57g4pbEHb97pfhb+op2Sap15vndD0BYA94NirmIwPyOypVwUB3AYh1Qjrom0s+iUI9eOPAB7xUwk
cq++XTALsZA4lerL/Ts4KjSUeqnzFXcyxarQn0q7xyzTpi99ZOGWjhp5oBclzsCx9qanI7OZ45dm
4KHFKYZirnkt+gKhscZTIAaR5sYf4gL4v9tgZ2OXgF5cc5KN2cavd2fmP/Yr9IJY7uQQ2DN+oEGl
u9c5uR5a8sXooWCIonlYrZgCvE3mncCmtdG7ShLykuXBjJbEZLnxnBojQRPxEHZoWbZzBNc1z1mw
GovVnn08QfucUxokmudd3EKEzJ6jXW0Zu3t5tkz1zUoV80tm3i63+vjQYxS7v0p24NeS3fsR+GYS
6G5pv/QZ4dZ+xtVA+8JmHolQ6ORaf9FENVxSxE80FzWSe5O4grZn1tSX4y2KGv01lTqRKmiHW5JK
XvD8B1nDPaRrjeC51NVaGLt3tZ91leSIPzYpgtkqQ4HlTI5zvNt1eGxpG0nSADDnETFFX2JvX7DL
49Y6cA3KzVzGiFdJydjH5CERxUU77duwsbruG97ZQy8mQIZWBvapAVyGxqYKl8ouLqhclNrJvtgZ
yjOJj2LfI3Ld49wyNklP/+Q3HbvHyHlFMGZu4WPKfVXgh8xg8PVeorH/kR+ZET1itWIMBZTOy0Er
moV1kDT7aNRXc9tH7WlJJlJ4ScRujLeysD8CC3rziHcJ4yHGV4or/mgO7U4bXfsgpIGVT1ZHR8fi
X8e4+trR/IRwltq5zK3t1FrJARDOxA9Nh3a+8TI3vYM9/p8JpZ4hO/Ta56pBpY6R7PluTF2ULHdu
/FcTfRdLGGaZNqXfpZyHx8pYh6DU0nLrTcirCKP4hBIW7rTHZXR3F0cobG8QejC+QHb91sZfdLk6
e78z8j3EUOX2ys2gTOMKWyvtOi4DrtfVfFpRxrxOaMQ3WZLHiJP4I+laV4w8Bqet7qgkZEgGw4So
JQbplbRU/SAlgWAnXnroGh1YKhEoYsT3nOaYF2cMfwQxLzEu7Eg8oxfgx6/tC4HMbqjb+jbVMsxe
Duy+lCdv4GWsPKujBW/nBTKDDOq2IYUosUiFWtmwlrnSH2G9Dck0yXUspwgI8oMlKx/RkFSP3gV2
eq8jgWzjC8OS+AjhlGGJzg1RikHbtSLrwh4YQjiywLo6Zscwx6V+mjwe+ITb8wIECj2cBWeIZ9mP
OkMqiravvuhJopQpGE5yhJUXv3yiU+kvjHrzLQNIP2jcVJCMa7kKgSiP3thRZTqyeaWuJZSstJ6o
mLCs+N217AfjwRdaiifiGeNOscEMxRnTdWsejr3PQMWapzO/f3xySjNIdI88brtcbiioYq6AdTNO
brOzrdi7abIzHmtupoZ2NpCIMU8JPng1wAVE2miX1MNPLFmSDfpbRVSvRD/wmpl+xJNyWcK+lo8I
iL2XLPvGg4ENaye8U1/Q9dBJNtLEtomY19r3mCzGCI5RevNno3tlLG/s9AZKcxaX+WnO5bmYT0uW
uFhL+i/5AkgoKYQMZJ0NYYss6VzB1b2jlxv/SzzIo49P5pT5iOAWxO+7hLX2xslBqdrtWHwosg9D
J4IZt9U5QU1+GMf6xJYxPWs2j7jWt6GWlTW6RheEK6rzbiZaVQLGRv9hVP5j1cPohwfaQu5Pn6yS
UV9fc+NXdWmFmo4nbUBhfkyKUj/KpfjAI5+DCo0q77bOoM/vBgxJ6NsCamKQcjGAq5xl8F5CnJ3B
sN+3qWmNisjyunONBzfZDP5ea2ruZt1+8FPxM5NOuAgViGmypYns2d4mqKZKyb4b4Wx1XgrK5SYK
ndJ6J0fA3EBDMHe9Z1M359kjqns+hpT4WiDTFhvgCeeXtpc5RgHcYissro5Bm776MHULH2o3ORW4
YogrWBu8Er6RnVv9ag66eKBtQasGn+ZxagVOfmStaJNMsfWY2ZMf1oaVa3oXBHTDtiLua4d0S9/z
vh7GPl92VZPNR1s0eM7VP81SOAkMRWtBuuNxc8wAsDCsEtOGIrdqXxpTgraVw4x44mbZwn5pOCoL
tyOSYKnK/TT2U7C2DoaTMcPiEw1e0EQ6TPe5SbdkVOOlXDplGUkuJFSgylvn9Ivuf3SyBysZ3M8O
vI3ObnL8WhWQ1XkaX1CpBXftbwVPOlxi+0vhOqgK0zw++loP4VqzrkVpLdt2bG+0lN/NpDl4ow+B
Xg8tSikao/k7cg7ch0X35Loqza0y7IM1uA9AOB9MZtyPZrd8Xqw6CoF+X8xO9w9mC/BqFUhtJfbE
YJCTsadE2w7J6hyI2YrgzOpESlh0HbEFlnNhzNB3I9HMunMssgacaGO93NcyQy+yo6O1EOfS8l3o
KDj60bn0ZXO2lNh6luh2cijgqdUezWxgnRxJjNYj4Ui+T1Cg4KcYRT2dHaKVEhkbF3t0zv+HvfNa
jhvbsu0X4QS8ec0E0jtaiXpBkDLwbsNsAF/fA6m6cXTYfaui3zsqgiFKrCQSCWzstdacY85u/qPp
Uu8SIgsyaPBsu1ncmtHIeBshGOhw7g9LKlg8H8vJqy/oy5AUm7WyZ/IM5EUVXpBxOhIgDbSCIAhM
6WPlufHZwj6hTZp7aoTtu7MBbi+U73dneUeiiNsUcSDmlhyhzl1ZHgQZr+vW92FIVxskRQ+Z3zSa
5o9IW4MxoUdU0YiGWs7F4ahyn6U1WUmF9lDTHUn776q1aRAjmCL09sTQNkCO6wyBHoZ7QmoA0ddY
3+ViYcQhik9YGAzq4g+kxeOu7owbitbSn1JRIwLowwNFHjp5rNFrbYk7CrFnbhPdek9Cwzhbc7sY
ldK9ruZfw1GaG+ah2iouMC84eH0SteyOwrGfvJz8FzNVDmEBsdWuqECzWj6VRqsee2KwGaJO626C
dV8Y7U7D9quzNX+kt/cMW1g95jN6FRlm+zzJCd/AthpMjhFfkJNs5Iy9GUCJc9L6DuOJHJID/Uct
wJSRH2gLFhTM1s1WEpJWMgHGsVKvMw9jA3nr3nBjFpAuu/Sz5V1pndgJAsqEiSACS8Z+TTt8o/tX
P9gPd8BJlDmEcC31PKLpTe4Z8Yn9vsEyjqRbaToRKNz5viJmFXUhrF+SxZrjbPqm2fV7RB6tHxnu
8KB4oI7xNZ+7XiFTJLKgDFl2ti1j55qqptgqRY5pZsbHCLMAoUqbfDhDNu9H2eNY9YpHoWU80Arl
SY3MepsaRC45Zor4xAI3XSbh3hub+rGcASVoxHry5Ix2Yc3vGofsy2C0T00xvtqaDB/pFqGHqjP9
OmCypj0EYGZKW8R8mVvsWoJVIRx5WPOG+Zi06nzV4VuvRCGVb5ORX3Ei9bbi/ArjlHcr1HfqYcUX
ekeAB9PRZqYL2mXaXmQl+xuTayNfTFU4wNoa09Fgt/Jk4A/d2Y37AR1Axzl2bDqmZHM4FYS2N3Vg
Wh4prxp0p98i4BY4AeJRxqmYi1Z2M8kDHJ+XxtKDmKiIB9TYMOVil0izuH9wjcJ5l9xg3owtqCf/
40BEi/pY22huWE32SeRiPx77FIN6uDwzKLXGIj6k5le7WbCUZYskuW5rze+WUPQWDvA+LqZb1MzV
xjTn8Ksdo7YZAa5X6XCLBpN7jpScizPzVBZIv6ck1m+hYV49a8QDIo38NOGlhsnsPbsGHkfkfee+
MelfTOLBauv2YRhQRA71bK6X+uF+3Uo04WspYLi0Pcrf3jHGxxFU7CXtDe+Vp48XWBN6eIw+m6kG
SDCgj/WFA2vYk9N+VqjzqLBfTU+aR6VQMVgSirflk/kyitJiRsdqG6bquvZQh5aiiB4WpEwtEMdP
2WgCaFp4ux3QApkNOzvH2E3b0H3K3bdwtgCgaN6TBL/ymyvCbQ0VdU54rC/jgl7H9sTVhnmxChkj
loBbWrMO0jITKxpnaK7KcV+oHc9JYYKoGYYRHMAQVD37gbwxAFzk2bz1cgijWl6ZJx41E3wIHQFS
Xf6ileEFTFX0dSuKfq3o47RXNVwR4WgZm3tQg1EZG8Q82bFg2LTvnO6kj8ASR4YsriVuvBzi33RC
wpxl9bbzkGqMaqdsBWn32ypUSR9o0+NEQ/re3gLW+b0cmOF6OF/JlgzTExZrlmbdfmYE/yzL6SIU
XF0mO7ipbFMcjxZG0RZgaiXwemrQzVUQ1AvLqE2tVwDN86pp8zYIF1cTVv32WjdDSwCTh89Kc0EF
d8MWfzUhhjS/iDFt3/WuN0CSDTPTBJQ7qyFa1rByIpAB+XJkURnYwKdzV78wLBvfcgsLyrQp8txm
azsGdiiRt0ekz2LHaC+y67KD1oWHosuro9tkH1HXKNs8GnF0mEzBKoN52B2R1KGfDZBtxasuI0+M
FtQFJs7mng5ipGwkw1R8TLE3sdVGl+Umw6olvH2f6QuAmxgKH0BKdxyizjgQnkrDrLLgeVZucrKK
Yx3O0RlurtxgAoApzagECTiYE5shqxVzDglY8kgYRtkD7HvfO8LeJeF4iRBc7kZd/+WIyToXqnua
XHwRrYknpZlSuYuRZfqqYnwzURwHNhUFRdMwrwfO384Rr9JladANHuu9lI93EBR7I5Ubn+hKyGx3
zARSc+0Skmo2NLE4K1b/3KBaXANeLILatUMKdmDlQ6TlZ1rIoazGk7TGg0sNcahBgPUo6wIUvxlU
LVscnVS/atJtH6nPuTwXg2xByo9bHNzMM6/4co9VTx4woKzoRv/ehzzcBE4UqX7nIKuclLg5iabu
17lorlrdT196YL0MutRIXFuE6CauNQeu8MXprWM0xHzy4CE2oVV9k4IfvFsPLUKw/JHImAyrkK9F
qC8bXBWrzO1em954HrAhYzOagJ0QWZyGYMJgEK1Z+T8KJcaDluvNWfI79560XpXK+8ZeZdWYbg6Z
12ObS1Njm4sSA02enpsWNu1SZYpy+t0ozWvb2JeOtmk1Rq+zxbNLXbqWHjmJjR6z4e3zp9D4qQHj
wh7eTGyrrJ3aVPoXl5iSov+IRjwzpiPDINZz/JEaZf+oG26AzRL0bttFG5xtuwh3TDYbLZmAsGNi
Lz7jHPxh9mzkHBoDK1trCBDscAQhmMatpj9nBi0xTevtH/PaLr8psxGdq7ik2nG1Zy+3V21kvxmD
NVz1BGy26uTHtCkeI0HhZRom3JdwJL/HVFBgKVnQZTbY1aR290mnH9s+moJWEoI8aMQIK8Qq2llp
XKlFT1zyld2Oe/QAuq8keIzvO7iK1VVLmF4kqI55Sx6CNiCMzlCiKemi7aw6v2KNfhSuTIzePbIA
OXGvkkm4jh3q10qy7Hit8bXlWl/F0dSBEx5GnFVKGXjqFLBMwF/u5FGfGIEOWnP5DYJcBGTAn0Yi
G1RYzgZdiTE1SaK26LyHE9fm0KMzLivsLBnNyiJ98uzFXtkiHETtu3UbU/HRv5FFrIQdO2cwtLC1
z7jGJJG7cwl6B4vQPI8/HRs436ymHh3BMV68gsuC3v6oCarYwRLBej7MH8oWLg+OH+8i9V4ebKlL
mMTx4N/xXVAFlnQzZPuR3oHy1mnW3kWTDIqzg03zksRLgC5WNG5NR9CFpaxzy7rdmpJtt5dTTvEI
sgf0vCXG8lU3ZIEeVeVh6LL3vrOTM1v5ZiXsJZWcfdM+rroH2RHba7QOj5RJvTdN6eQtf6cKwgYK
LfJJDRxIhBjeCNXpNrLLSbnKCHeZHEcEnisp9MbFotJJhDZxC957eeL3HSSJqho2gmqrMfCFcU1i
QwVqN+aF/Gq3+j4xcT076gUTrWqN9b4cGZlNAIeArqyBm443JJ7QwAWTUlUEY68boI0xJbg2DGpV
fZjdTLtIASCkFwqObSm5dyhE3aXYybvwQ0ioCa7ouZoJQCbQhMhvsprSgwn6az279jZfhokq3jzK
KImcvmq2zE+MPXm0EdmMJfqnGWMVocDf+DfML3ofdEminVrZXHTCvffKhAGcXvrNO1TXNcQWm25R
TXcKpwvQcLX1W60m/tRun+pcbx9zkZr7guCfOVeKm7jY0jIfrCw6Cbf6rrq5G9SDCfYccQKNCrff
0PHVnhseVfuSqUclqltuwXKTCW4+8O8gzVJytqzpMcnBW2STu+g3knP6mDeudbT7XPNZPm6OPYEL
kA0hcylLNLEi9omd6DBd6SH7hoDhkUI7fUCzypCusaeVZcuWuzGbrgYuN4zDdb7CB2k8KC6Lram3
S3Yr1Li6x9FIrUxGYbZcuaClMU7U/Rb4KYAuePEMwltzXRHIhQ+bcJhi1B3CInqea4pOu9pL7Dc5
/XBJlGOrFFJi6mN+UUXxHnrlt96iaTLlzy2xCi/6MOM2Rf8I1qM+6tZAJhy3HKapgpnFHF95Wvmm
rZenFlDJxsC1Td4ZfnFklI/CghHOwvlUsRhNsXuw2DRt4tH8qJspeUVv8NXV6gDMr/hp0e+Mshe3
dI1T36vx2WRB1tCUnXSSibDeOPrOKuefJIDGWBtyJlfGYL6G4RsV0XNBx+ixijLDT+LsSsq9yiQj
IQEkjjGYyiTbsaE/yZJ2upKG05OoVW6fbrLweDfw/UMi05qZnlRsR+0DHq9XnS3Q2ahPip6oW60E
jHuY4qxnGtS8kv/W+k0mmjd3sSKEsh6vTVOpD1Irv+Knq29T1f4qe2hkukzzbSYV58s86QuhblYu
1YT3I5OzudEpvXZt7xE3ZCjtJRpvPRSkauvkoW84KaJgWmxrCCSsVfYCKrC6JjsJ1NOHMCFlK5/0
w4xFBj8PMtk9Sk4aXV6urmK9fJLp+CWsCEeKQeieQk0ejaU1Yk/DwG6bYq6oxHRBRzdddJYyXxlH
urr99JL1kXkbJl54ZXJoTSPZ7eYdQ+i+GZ5iLJs7e1C5OZZvpzrsn1Rvb9q5es2reFs5lfYSxTJw
dLV4E0xXtjmYio2otO7FaYo9G39/sHG7r4IQrzLXI4QaUJHKu1ZPbxLoyWvsYQN3PTcYCt/KOwLQ
Z2RkHvlKTgd9iiretbtjFffAh/ndOEBIRmckneJ3AF/X28H2kf9+/rwR6LXC/85/PK8DtJZbuFVH
66Lf3Of8i/2DbrBO5CCxUwYGf0gujI38jh1E4idrE4tO4LEKQweYduCNxUm610Q+oWMnDInYCVSz
W9MPgktwebvgLFu9E8C4DldjMAb6xjo0++SW3IZX96vxC+wNu97aBixIO2eNR5Rv08emC3qL0UeQ
FRv3Y2RctSN5/giD/6Y/t28C0To+EzxRhLqKNY3rsPVxgindppdbevm4V1GC4CBRL/FUTGurjp/j
vt60ANFwSzGo7Gu33gFCHLZh2ptY8YW3To1J2buyvGC7qy5uH79JcqG5Ue2AubXxkbERWLGdVUCD
ZiTAl9UpJ+z0vaqBAfSjUp0nJHe3Xqqvc1RuWjnkX/hDijKpithjJvkXOslrSyBByKy4wVtuml+M
waZjlrLdTMujgeGj5CCevoiAJFY4rJtbJ30cmYdbBrgqfLo5RK2fm1ravkUWzuH+5U6xb8B9/v7W
iVP6iDWunzuZ/k7Y/zd7//6nrOXS6IvipDFOOzD5OinxqaBzu2n0sSLCx66Yl/OnT98KpiO72Rr8
1DXKQ1U4kDxiQtXwpDIv24y5+3j/lzkkDiexBB1irSgPYWqcHAaEm/s/hqSWHZohqg7LEUipK3/8
fV06NOHw4JRSKw73L0S6FdzcfPn3393/BNZmWfZ5Zue4lrXld7Ylz+twDpdEqOX4raSmrmSmu460
mqzpvj6EbVRtpy4X7VGt9X5bgXebLeuvV2/bpPz9ez79XdoAcNIEqRHMSV/msok3wtExMrVx0vk8
0CBCKU15oPIpDy22zrxM5y06Rp2lR49xCDGo1nP1zy/3v4sckdPSq47KctbvX5jH0jtNvIyvoz2C
u1GQSBgqq/5gJVC2BIEMBDOWB8l4/7d28P/I/v9A9ie4zEVN8f8n+58IuGuT9/L9zzyAv/6v/4f2
d//lajZaG9PAB2Tj9fg32t/8l4pAb8F8Y6jmX3BZ/IX2N4x/qTpBACiTbd1BqY3o4y+0v84LYo5B
vaKjmFMNT/tfof1Vfv+f+mcNxSIWDlNj/qGZjvVZ0JpMQvYVkuE9MZH0ReKWKkNMz82cbdi30W7Q
bQU3UOZtJ6Se1ljIjZ5TCTWDT+kwn2PmzpMTayugFycEN9O2bM4jQ6cHERYvGiA+oCG0x0xXCbwc
lCcwS3cbsmdbsUnaFxpxiCbI6r7qD7Yu3hBGFBtS2oZ1UivkTy4tKfHFvbZxk20dQGg4oTpUyl9z
m1SuMjUGgpM0RERkII1WT8EWOmAYZL8ZaQG6RFf5GUWR7/bqlsqKrE/BQTTFe5NTWtqmeBZNiwEl
4r1WauetB5POJf2gbTRQyELzYiOn9D875i37Hrp+TthD4JA6kNfKtEkLh3CYMn+vifRhJzkdqK2L
DQSXCl5XMx41l9BLIjgoS65ianeqVrErYFwb4J3fpfYIv+ItXiTbngP5zExtENqVboCvGBsM9jh4
pLYQS4Z4RZIptkVtcNZlQpsrYtO76+0wcCMHZCOOu4kU7t0fV/Ttt2j0T/T7Z+EmF4jJ3tS0uEq4
5lAY/ae+CJu/GKqhrve14T2rnUaszPIlh/W4psZAezH1uC3z/qr2HJTJzmpOnL9O5t8fyycN8/1Q
PBwLoOjJtNA+G2Fw3tD8p8O4l8pSgNXlGz4jAF6V0t8ivXgBefSTAf8/nYFPBpXl1zoGHi0XGSaS
789up7mHgdDGNpmZSnJSm2xacWHTZIMBKIKu08V2InHdT5mp0PNtUhqVstyGsjvwNuw9SRevf38e
PhtO7kdkeo6qoV1lLVAXf9Yfmq8Uo7ksyjYH/c6JSOFMr1uv01eTxBpcVWhaETWtbDO3A+DhoMTy
eaPkGf4UJB+jYWOqkd5PVNp0AO1Z23oLkm55KeA8wWgwom7D9OnvD/qzaex+0Bbwe3S3xHk5n41F
EXdAUhYpB42vdENg665L0Xx1A2NjkdJjQqyY+IZs3phLDQSELoqSULXZYKsVyXM/KADLreF1zPeU
6sHGFgEVhMg5I2hGJFbEj4Q6/dS8ST86jKi01NrsMLC9YQw4fXh9ewGVzonQMbUTaLJ08CQNUf1R
d5cNJiOFf3jHn9wdyzv2HJA0roPacFFj/+fHhE4JM3emJvuyI4FAyUm1ahIovPIFi65+QqRMHiT9
e1WH46yZDL8URQvJFaFhVksH7cGilh1oNjqQL6gBrE0CiS4ZdRhIo/c8NDZU+fACLHOgHcsi4NXw
Vss8fPdqDUtPT/KblWkqreX+vcFCtWNwAwFDLZlcO+sEtL45hP90v3xSJPK2kXcjKDfhLPH1s9Ug
11oHWqmR7jvhPVdeLznlBMKE+YfSh/22+VXCXS11siYhkzDZqywRiMBpoxnuGx7t0T5iBrAXALn5
DyZT4386No5P11FU/w/KeEHlZ3TCTvcNElyROYc5r77iJOOR0KL4UhxjNRP8fH8cYIwhiLLGNBxh
D6ZkAluDZBGN2Kru9W+tE3+Y80RHMrIfuCwBcg0N4pyOqaQ2i1/WAhIp9ecZ0TsSZde1bk2kEflG
3HFQpTAB3by4tSn540qUrGutLg5JmnxLzNA+//2V+NkQcP9IHJukIg35PSr6ZYn7Y8HIolQmCPbS
/UzQDeViejOhiK5V0mvWGKAfSkSbZgkNujOgAfHNPAmatk38mJLLQdI8yer/cEifNh73PCPTY+vD
VsYCtf/pkEyAfNoQe0wEQwronAEpu1nSUotyX+aOCbfAzXYRQZy651r06rEuOFJZ44P+pyNZbsM/
3BL3I0EPzeXgOiqc/M9PuAKRv1C4TbsEkC9AqXhU9kWOICFJpVzrrEMZOKLDDKssQjlD2Ei964oa
eRKuv7XROS8Mieib97O9sXQrqDCR/f3ZMj7Z1H4fo2G7OOfuq8lyNv/4AHt74RFUI0tJixCo07yD
UDIgv9WrAlTim9H4c6QWRwey3a6OGXrP9cqSunqxEjLaPRMCHrEbbv0jAyf6NGr2WsXUNaRucdOh
3PlhooNd9aDDYUccCGVWXvqFtlRNenuG4jj4LkpExUHz+ffvTFueVZ/OPtJwnuna4kH/b96ZASpT
0lhdsldNGq3oiCGeDQsOnlhc+NooRjrIrEy6V53WsK3I+zQIDUbcdE7BuOCNkOVuqcL/4Z757Jha
Tvli10dajV9KV91PF+gQMVHHeY9WOvW2Tke+RptWKc/66dlSZUrrHvhpks2PxAfQ5E30GNVIom9M
saEli34CkP8K1oPlt2OoQDQHEF0bDoOfSdvNeQtAQlvbjsyv8PkahnWA1YYEJYirMI/Lk/7ZGOl7
9nOqvFdFjVRqAGk6dT/GjOkvCOZ+HZo96Fmd8bm1EJiRWE0Vg2eYyKRT6MytvEqKU+x2P8KhmI9Z
318gc2vXcuBzpEXVWHX37s7pedQPnGqCUVHVkg6O7CxCeJbN9HkqZnr3WjvkQB7+/sN3lsv204eP
qZryiIkjj3H7k62a7SrIQEdRdibbjx0iFJ7ejNTwrJPj2lv2zSiGh9CzwzWI/JLGoptv5qKpN7ZG
yLoWodYXCJ+8jIgD3G8+Zrz0NrkEcQ1VvRdV+bMyTEA0ZvQlzL12x/3s4lxDyU4KmwlHRCZ7t4Nv
GxK3vGnU+loPwnyrSecga5nK6VRZeb4Rs/c1jWKbaMilQUmgxp4Ikuoww12pYnA3uTKt2Tst68N4
lPQj617+kgxpfQsECJxqQnVtSBkr2dDR5F5+j1vcLDmjCuFSLxiEiUatF+26zGhWiRJ36whSHqFm
3Q5IANo8G/ylzL1vVqToD2U1XTliBKCA3GelYnowMyKtmej+/Qf039wFHt5grn91wRS4tv35A1K9
sqvanLOkJFhxu7K9ZhDK8QkzS57Is0xxTVRSyVZIsdjIjOWznYMKdNzqIbY0I8gdnTAkqKlGZqJn
aNvuH8zXn9kf3KZk0nF7IotdiASfi4JE0bmIlDb5vRduEO0RDhIFlcqz3QU1wmAWYTd9bhlW8yYn
LwLbQvVtStgmA4Mj6IgUXnN2YL/MFGD/cP7oF3y6wBdiABFh+Ok9urGfLvDJba0WeBhXGfSRLZxt
D+6p/JanTgY9pkaWPMrpiN9oOtIQNAh+giea6ug6loce7H7/7w/I+F3R/+c95xoYf9TF/mNwaJ92
pbmoFX1o9HA3GsxFLaPNHklGgBbokpVbKl/5p00XJ+Upgn+8LeqfaFbrd6N601L6nZVhiO898ydF
YfggZxcwYPWT7Ux/DB2JyDS08w0Wv1tYzGMg48bdWCyLcJS5KwYiglALvEY9yZbAk4IhG6ObcBJK
Ku7qPR/lOWVIWdVVerZTIq0J07jh+OQ+j4bwgFo22cRR5K6JLTe2tkg+RBrHp9FqkL9WYoD0xS4Y
H/LBSB06r9pwYERNMhadUwBU31WQ5gMGEHqcpjF6O8CMxz7npVKvalFAO81q8SgDrnf3VczDnxEN
YaFhkRzqNJRrA1/KNh7aX3zcJGulA9msk/vDEPCV8lzwpgi+61wklmU8DzvVIAW2YORVReS7A3xJ
n3X3jZMdn41SPoaqGW4cGc9+RLzW2qaA5iHnaifoNVYQMv57DZ1807etufdg6mK2jnTf1Wtx5IH6
TXHk/GCMFlpZWhLWPMFYkjEm1KVzEU0onbQqf3M0ZTwmYJJXMinYzxZheZgH8w1lhsVejymL5/g1
xvfzDLrpCMyTKASevjuvx5d11054ccjMQoT215mkH3MBmg/Tviv0X9Oc6Y99nr47M1EtkzMpWxfh
PD3K5Rliu1tbGqb/lUXwUmiKd9ZSa9/KLiQoiyA+PCOwnLF4b213YNCT6juy1jCvMz8Bb+HJYARs
tDZnJb7VetH4hrnAH0xtS3Wjbzt9mV6VPRYIEwMDI3HVjyvnNYKT4U91eQFbo2wS20jXjTq2awAA
byCkcdvRqsed4fW+Ld3vsZnXm9KR2YkeUMGmNxfILUaBDCkvNnZPJoZqTSXG5crdhAPXMtnj3d4W
8od0hh5kEGA116oFO+gp8tuqvtK8gGsJ4itx2iOg+WLnTfLFnJFxsqmKfBsN29BoHUgrjbxl3bF8
BBxH02tpC8mFE9k6W90UZ7i28Rm1OKMbQsB6G6qFpnWYb2AZILAgQsROzAeo8uCEypF9aj9Oq7nq
USGOkIXyEKTUWDS3uV9+he2cnJwRnNpo5NxRNiJ1+73pFsCqUq+ffaICiE+x6ZkDQNtS4uj7Kq+J
DxBaECkznTeB/MZ1SG4jo2Lc0u93N/RcvoRa6QRty5g8G7zklucdEUAtjy/Dfa2IwH0QGrOyPsu1
TVipw9lD3/sK4nGiGf6iK9H4qrc6rcC2QELEhskHEa3D5ov0DSKOLZ6D8NQzD7PRCG1yg8lGNj4N
5WSf2QPVKV5J8Hfz1h7RCip2BGTy+6DiMp7NENsaroCzsxx00nrk/DFaiisN5KejsQWjSt5kxhyv
ByYXvhebNavytgGAC+7xu01s+YSY+Jwxl4RIUYHkMRv8gpBCTyoGM4pBjXyAeXg2C30XI9c+DSMJ
LwilGkZvi9HKBV9kq6dBG8+hLbtAB/nwoIy9ry1vvEIUutUGF39L2o+vLrrPgMTSl0zTT+wflV1c
lOKKb6HxsygJv8Td/KrMKspVxdPOs9v061gloUZPrG0hZ+O1dlK4jlU8HIclU4OnIRNfOOAxhjBm
3yfbIMjaSTLzS6njJzAMJk2TTvo8+FD1rQlxlqSZfWu9GYw45B6kL/QnNLPdJfjgAk1DJaKN7vdK
GgO5VyhzlJShG02fRxEhZbQVcwnwTvUjjPpvdY6ohp1ax1byMjlJwEaD0r+Zv5qCpafpsUHkGq2J
8Gcx0DVQTe8HwoYWI7FBUDdp1tdkFpzCwnsYMoJOXYdoU8psKpwy2vXYR/xyMglNL3eWEz8XchRX
tao630yMknrcqJkun53wykeZ7zUpPrBpWXR7tXqf96xDgzIYF9okXwHSrQqraw8yTmJ0/fkxB9Y5
580DJmUUfAI9v4EUlbW+HdYixUWby7FfJ/0W1vd7WZmvnVTLM/Jy3R8EpprabDDaItGkM365v+rY
OulaTYiwzNCgAoUjjsTUvpmjYK2SSypfvkC+RLsaSrU+z6hSDJCWfmcA6Meefah175CbXNDqMLYr
VwNCXMfHmRCjh2ZyEXtCA5+1UMPXNjwJGFCbPALBVHgA7SaiHZiM2o/1JLRrTDvcQTC0ZkqRH+S8
6EwNQcakRypJFGFJVlQZKESRrgFzweAi3GlKanTNNF1DQuFRsTYTVFPxQuoUe2hj+Jr3792Cyqdi
MVbCzS5jTMxKKviAkyXDu7BsgKG5gCnroPPO04RdZXqthAUk205PMi7IniCLaoPsl5fJYp5qPAQb
smee4l9sI0khhgftqY3Yw/cNZFm4mKV3JWSxndlU4OTnfJ/H+tfZc7RTjEYUS9FBdSAykN0+bwxv
CaclEIoysu92aFCPtfvsxVQP3kRIt4KKzUx43Koquu40RVBFCQpfkwHq2ih6cQT9iQxTKIQ4wQ8t
p9rYacDLVjJDgOfN7gvozR9OH5dnz8T9VtDk6lMUhsSnktsdTsdZtmjVhzRQs7inCrds6ph+XdnR
eM3N0tt6sl0Xw6+2U9NbNiuPuUnATVswQ5kI82KkPq1rhO0H0S4exBFimZPOewI80UUsfiCmKfHG
LSrGsKqs914qXt1EfpPKl7GwmeeTCqkwAm2w/YIGp8HBOo5SHXh/4rEztET4UuNy1nyF8emuNfhZ
PTK1k14Erps8JT1tRm65locuROEpKpaxzozboAbA1b2rCXHwPInHqbjiKJ9XVH60nQR84nzJcSgh
dgHnnlr7NZIM6pvF46vN4YPTeEjSLaISOkVBr8YceRphj3b1xXB6xjTsnTZCM9epaT2xpfb1xJYA
B3GLJmAzp2HuacPkHxMBkv1HHZGPM9CMmVrjDV4nNXtIdKiZPaPCwg6p9F97aUIe4jGwl7kbrYau
KdkSLy7pCXAAfEPN1xfHE2qUYnYItJzrtQpnnOWt9FYg0MOAqQD+TV1F+wB7dyQmY1Chq36RQ40L
he6GX+c8mpNIf5bzV504myCL+sQ3jWpgSm7iSXOKLpDN9KOWxkj71v6hmfVrKgXJl2Mb4qxKNwrO
UZRk3WbKqiB31bckNjZkdciAufUWjCDre5jXKxlXa4j1J9Ub0f9J5avZVXzc0zu1vUbl427jlnI7
H/duqcPQzZDE9iUoktBoX2IKOLYVJMqzbR8GpfKjuP7QbGOJmUQry0OOBkx8JueSSAtCiwyzW7dN
XJBo5B1KzyaDiMHdHJGIMCrXDDnkXEPEkqTFOkVCEjToG7XPrPVYhDcZeigCyTxNu1z62QxaM6Xz
j2gkvhrRdmRuPwnSvCic+tg5YUDIaXDr77hpzs0EKrHLqhP06e96ORFLfJpsvN3lhLtYU2HqsHO7
dJGAa20SrhqHH5mbP9owY5ENI86pXzr6DauZtgZQY4p0swTkj56sLNSdF7HwwXonjSDndpFN+j3r
dL+QJb2J/iXuqmRFL1GDSptRmigeqtNI87+1VVE+oMrZxSwFvp1VLH1LN1Ad9GEr6vipFmTHTKEl
ID5yei2i1Rcb6zc2RzyyAbf6duy92ERDapZWbvtFQNAuX4ZFhuCW+KowGLJVWb69/8P9R+7f/v4y
zeUhcWierpAn8UcEeQH2v/f7z9kFBGAiCvmfPcaHf/3M/fupIemUVeh4/+73D0ItJHBmVE+/v/3j
Vy0vLTM3QlVBvDlhZANrjkwBW+N//fTKelcTd/Xny06t7tOIL38fyf04/zim37/sj1eJPB0HQZpv
KlCy8/p+GKqVqGzk02j97//90/H98ZKffubTift8an6/zvIWo7588VqaUROOXoJb1manFnuLQLcr
U+HdkKIOkM747uX9jr1qvx2VyFzX5NwcFPwjyA3p7M8qKVMWK9ombbEfR9ogbxCatnqK6rSI+02c
Je8Ync+5oA3a1pAkim4jMK/7ootfZQcVuMt6N1C7rFsRWNsF2jh8ieLSOzsFEUKqXGA0hAcaTIhX
SdEUqzKr2xUErRuwFuKYQ6XYizA+oGEuTxWzd9upT7ZbFDfD24+2mwUEt5BB6eEwd0mgXtm6+gt1
d/SYqkhWccDpWeLuSoFAK/RMWLP7uVwSg8b5XST5QzYCmZUD2rB6BBZYrRu6fb4BUm4Rwpxz8qz3
KMrxP0n1mArjQUzLHCKs2rU7ku61BMQgFa2G2Vk3U04p5Xb91nbENjbt/2LvTJbjBrIs+ytttUea
Y3RgUZuYB0YwOFPcwESRwjy7Y/r6PmBmd1bXpq33vQmTRIqMAXB//t695z6HXCsXMY1rSfwzIOme
vBjjpi1NuDNC8tKGETDUkgG5DerYMB6jbcuJbR1VTrhuDNBHTcib1oXIx0c9Uanmt1w8JbS6AaXJ
Pz7Yj7WyCfrrADp7w9Hj0llJ6yunZrNs3g2Fm8J062abyjxi5KYuCCfstbQMskVL3V5oTFD39CHA
UuNa4Li/N/xjUwwX+hq/hYn3RGhiJbFWFR3nIHiw00qql9QO/bs4KMjw492zg+lXbQY3l2nSvk1N
OrmFsesHpTeUiu02xL1EjzZ7qO2wIp8vkIcxnG6YS1xeUnSOrWqHapCMQTc/lug1t639ZvUwr7ye
QqSRGbbckna6nXZ3LSfqe78adlFzlSJM7nCrkhHLVb8aK7/Zh4UzniIyWsZ5Svm/AdZQuq9JPYYE
IoqXzEJI56MHPcxFRT7F4u3yHI0KaVqZ9B4QU/p7xKSAmKf2iHrugq4cZURAoFyZLrYf9sDJgOjn
CwNx51IvegasZGMyu01uVeHGnaPkUJvJF7D9clcI+wtKQ7wfp4GwOMzeV9IdAbzzjNGZzBuLTEbg
0fWNl9ZdCqYJJXPlq5FipEjkd5cjcDHCgWs50eY6dV190HG6zcm0qQMLmqrmnWmaJWuMqAQuLL+J
0ic5fjmiE0f+E36dEWFmoavtVHkfOM0GjJqf6fzUzjM4ihmLS2J3F/TOdZ8ATIoU26k1/3YdKsky
Ge6h2D5nkfPFFMlpJXQwOR0zF4dnrHiSRR4SieKD93OShdThM9CFU4J2PgAxnlXvGEy49O0EIktJ
WhUGo3s7tfTSOcI/mmUoWKtt3DIREK5kI24DVq6mPRMnaG7T+dMnYwA6NYh8RAytlZU7AYufDMdi
DaOeT184z12XPSzjgUkD/YV5mezspHvOuujOdT+FHeM8noxbO6NrgX0Sr6Vd1ivs+c5KiFFtk6i/
b/MOq7hVgHAXtXmA9/5RasmiQWDPynRRVMsEzYhFyNbWrtU74TdnJc1xr+35iyCzFSXzk1UP++Sv
DiNQaaN36kGmb6Gk/uUCHNbDmFNDpM6rKYddSJ2/D5VTbLVBrEJA4iWxG9MhtC0uQKQoiHshNtDg
55hMmPNECkZp5cU2/6TGGAHtnqvcOc0ATtYJsSzjMnyOrPYxKFNiGPX0mrs2eTLJKzDHVW2V9akT
YUo6h3mp5LjvZ+tkOQFdVKc/ulPybCQGtnGDnqrEIM48xyn27ZdLnK4H7nyRKc2bMrWwERa23Oqi
f05pW9hN+rcw/AdfCS40nKege50tiUlF0+xyALcU2vlDAd92ci2xZVhgS/NLIWzddkrdFVHzFkwY
5gjw7DFgFc8Elob7tEj9jUHqKJeSghsz10h1jXxHVAL1DBlPrUMzwVRbjDsNkq+uuqFYiy6GuBIK
+VrXHdMJe/gdIpsgeMnEZaEnRtdzBAzJ+baaCTr60nqaiX5KS0oKAF7y0VbxDnCbwDyCypxs8Y47
IG6Nzy5lfRjku9GWHFhaq7r0SjUr132Vpj6J5mMSolnbVtiz+E3HqDNuooFK4pviNGekn1CGY5Aj
nouSrtV7o/RfY7xL5wYltUeh1yhybS0NlJLcMCCwo/c8z8MB4xNOI+5QcKKoXqDMVknlgOcj40cX
zEmrdDwIYsIgz+Uc6MPfsROLVYYe/KDz6pJo90PTwAUJkjH6kHuaou+9SfJVFljf3sj3Eu4F64lD
InlWUJbShvqbvrCfcGXGgTttfatscELZ9aGwdt4S+OAnk9gNuit3vTypsClx78YERatd40PCBzow
3Q2Lj8wcqmgbNuoRGFTJ7po/d3pneIa9slk9OarCmcr79kgknXlu4+WI13XWSVXquQ441/s6A+NT
u/3WRpdO/jMVP1vVSXQQa9Jk4jzYAsFKMRsbos8Pror+hnI+IlSRe0oRluWByfbctRwilKPXZIDT
I6RDNRCCsQsqNk4RT+cxLQ5V1B/rssc5BIREgPKDKFBmCPHcLHkJaWSuS2v011Yy3shify4J4Tt2
cOx2laCbx/I9eP3aaMgglZF9wvWJh2qsDq1HmLZbEC2e9fGmX25SgdN0y2+cwrTYM29N6LcVqwV9
n6VxwRublmttGtQ0GAu2pNq428KlA0KzomUMsyK1Zrhrou8yyZ3N3BKph4Mj2dITekx16e81anvi
T59mOC5f9MUJkiGTxjRhTTGgfYuy6E07yqNJgPGEwDjiVhmjl/URVy81EDJeNwxmkpNZdTB7n7mJ
vtwq8pmLZPaJdM9x1djW1RjgGQBVYWnorffITHb+KZrhCXHaoVHX1R9Fh+HUquprErjptZHesU2j
fkU1T0C6FOXRa8DFpAdV9+lpw8ENbEIh5DmwUkToRXCYxPQ4hnvUc8a2a9u9ByOc40zMJvFhcUZY
Fduknnh7TF2TIsFISAX9hmz5Gryf80oU/eNUda9NzDi7ib03XY/WzpjvtRPa6JfURcSUJE6hLo4T
nEVk3wycNU07SKI14nuP25/EPe+aun3BzQ6gBFjR1um6t1B7IysbwWSjY65ZScSm4TzGNWKOa/zs
W7dDtCbNsj+Z0V01qmfmBCnY1KDY0Pd/nM0b1tFFsoniqVEBmctTuOlTno6uIeMaLaZ5UsP7safk
CualFG+uoajBTBTDozZ7ep8V/Ugm76ZxPxKWVnSeOpVJqk+0bmlKl4lHHlJNN+Wf/6h7xust4iBL
VgyWljiBwjBqttjafoksZlR6yRHoupTUMEyf7EbgIbRTEQwWcJjHjyC31RyI08+DjAz8czGlU6pw
5C8PHgwDOFn2jIZL6JNcHjqrOslZ2IcOn+Gq0vodpR/p3aW0TgQYUiySxrdRQ5ecB+9FJTFzAiOf
f6HO3Wa2JiQ7C0Yc+i0KNLu6C8luP/08GITf/vNPbFceRwdihH/+DUeFCzvlhPi8PanFTpAsfwrV
wBDVHAjIg2RydBbbQURbCgj88gr//XdbF3IzRSCZokLa+uzqNFz1tbLp/KBX92amgCXMMTQeg0LZ
rvzozcpy0uAosNI6PP78TvjMHV/7378+ofvWFdAu08IbTrSsSa0Kyrnd6dl4cvQ4nLpfDJrbU7x8
/eebxhHF20jEO4aokAVadRB+kG8ANi/dtVdz/ogk0PncbBmjl4RFtA7dCDjU+OTJil7ZqO3LJgWS
mnAxlqInhgYCGaWkhCIkloesK/LTfPWXF1U4IS9nJusnqcPkGIRy2tMOOvzzi8v5nQ+SQeH4Oft2
zQzMzXBWKBs+myp4JQy7H8bl/PnzQJi2vxlpW62s1mgYXOnmVKTpBrXvNfUKNKi1SjdUcfDYoqo9
wRJq4Zx3SGYYl6tDm86bQmGDSiaq7cHwrV+ZO6ujj+ULLbd7kln0uwHZsLWh70SKWEPoXOTrLA/0
szemlpTKQyPXU44hPK3Uv77486d8+WvrEwTrqQCelGboGWNBXNtLb03242uX14xymlVkLh0cTHsU
ly+VZ0+00tQv9rhfrIB/SgIzPR8RTQ+thGk/coFM4rwUf6OKf5774YGsuiwUr04OrY++Bl1erDWc
a1dIVm/WaL+ZlvkKfhQ0AOFLQUFCcdLvpnmMaZ3rIzXxdxVRN39Ern5vsLeg6uNHu2V5L43hAQXm
a0fSFHKdl9GjApH9b9GTXjqbDTFLzad0nN+ILx/GFj9wUAtgQliECr88GzT51/5Ay9yy7AIXGQJ2
SjOw1B2jvoKSkVWpOlVyusug7e5+/unfDx39KIYOOj6WkyI+mO/PZdPsjZQz+/K1//atUNW4+H5+
5M+XhVZy247O23/7vp4ATHbP5ef9fN/cuThbG+dSZQVTobIoDxE0kjWjhr/kx12cHLVLEyTvIUM8
oDsTWToAESQVwEoWgTr1rYAxeS7S0D9jYkV2movLGBbemrngg9H592HrrRBZWPhbwQoNER9IMSQr
GPmPjr1MwlxjF2UBZ1ig3a7Nl3A3Q19IGsbGqpZP3HKm+Kv7SgEiWyflOGzdqr2YLB53njzBusw3
PoxN3Hzpo13g/GqAbKzLClYZnMrz2BXj1Y25rdqldxflJXOMWn02yDz3FZLPxioONBKsg1E1zxz7
JTVds3ddgt5cJXYWGuVNkZTz1tPmk5k2I7CmiKI7ZC/2qTFI5Yj3tncFdHAAg9HdxjnfN51Qpzi0
jq0by43rB+0+JRwo5shCqYjiOkZkvqcTyVlfmX+lHLlHnWnTZUySUjt9r8eKFo0z4wkkq43gQeha
JKllv80kVzvL8/50uX+RXvegmvzmqegL8K3AKGxsougOC2v/QqTvXmSde8RVtR4Exe/U7ZXr90eO
sy9F68O2h2K2Novpq+r812bJu2uWQUBXySt3x0sSxOgNzEitSNTZ+Sr+TLvhndWelwhMz7Y4S8Tx
sxOMNwlVRjPvn5dA5iLjPlNDveurZmDmMus9kq9v44tz1gAzzns2vWjYIkKVG7wTzzhO1Ml1iJIz
CDqEBC7/1qSHwF69hCQjB0zaTswxiwD4WAeVxc3mJ4fDSuFa5t4s3mzP+SPLErQbfUFALwmpYmih
FdPYUfJ87DBZtFQYvDRDJPLa4C+1BQGhG6pcDud2vB0M66A7DQoRGA2sQZYIp187IrkZtvkBJ+k2
RP0tRQzg5hwoBycOiOKMWkRjDa3rbOMaYms4y0lz22TeeaohC9sMrzKUJJaL7VJa43NkMgQu2/jL
sGG6241xLpsOYZK+jMX4y8koV2N7uGWVfCDw5Goo91EM/Vuc9+9lHF+kOx5SevZuCkIjnYoPX6I/
m/t6ZRvcFs4AEagsf/PpQ9l3ogcvj/9Qa+HALuOjNWV3LPSCudKX15HL5A3fo+l8a0byLNC/xxxB
G1HXzE70bS4LsAiKJHXsAQBEp8+i8//WCM1rhARB2wruTvNmd19oYD570/uwnpUmSRFFcY9ds/oz
CTy2Y/w9+hnNM2Bl64jUxLiwf2Xz0gqwmFl0/esUWCNnohSxgE/CbE6YX2PLFQL3X1yXyTYFQMpl
al+nSLwq3yNmCp0wfXixa5afg14ETo6JJ3Yas7Ptt0+mj+uhY5pI66RYuyGkS7Q6iwxQUusJQGOl
xewWv0BuzXe2tBnS88SzThAM7wzPaaPqfTmXjPqbc6zVL5WLktH/WwKteKvZVguzoNlHkPW5JQg2
wyGtDPc+Hu0G27NFG7ShR4GG3CyHYDOY4xUTJ10wUJSTJvKrJa9zZLDB4fo+jgi+mO7rxTbkNC8t
TV4vIu51oncllzXLcjtQDvFRxA7mZT+iteb8GQT+eCttNpMPmt2KNLWv0M9+lz4OGHMbOq8jcH5S
WZmAGLR+cfKwWnEBpiYFLC/sAE/pwF266ISP6dA9aNvAyu4/8g5DESMCeupvU8TSU9RgNLwNjNKT
odW9zsJTFbmHyqLzNZDTWAyvNJhsKf4ifi51wIRAZo9VNT31an6rh5pyjAjFPinu2pwBiMHH07vo
H00aWGbyB2FIltsPdoZFRargEzdBt056TRD0YO86rOSR4fbrukzg94CbxcyLlOR3hJZuFfThxzyI
fmvyPHLuyti4uWGzIggcQQ3zSm1/0po4zy4WJSes/yg1vjn0ddIagGY1fdcEaq5Jemd2ha3UUN1r
nHgvTC1oomk6yEk+fKuqWagd/oNIor1ufoUiHNecsq6iMC6pOf/xk+B1JFbSZ1KIIG4bKnI0xrB8
NVp22yqo/0RxSiuwDtl42mbX+yFgFhr764X96zjdO8Mk+FRk4B2wKmDz6nt0bZagegC+ZFn9V6g4
v2R6vrWeUKswLsQG2QzN8vKvoC3K5to/RC2ImBE1wZQ2O47Jz3P3x0iwHems5WpR6mz2IRcRgv5d
Xjwt7CaKWERtFbGUWBkogYv+9xTJ5JIE7VtUwiYkMjG4hwo8r5glfwKmA1dlkpCWFFVxjFlLHINB
BMKEAi88FJnZ4P1MQ3NGDUoLdLbsu2qmzyokIdB9LK4L1y8RRLNFvnv1R895aqYnsK4o9SrkFSZq
PDdUKXMKb8urRPeztJeITvgTUtScm7njLR7wiuhw2M86ag42B7GtzMityaHmEheOfL3yOF/CazEZ
P3d/M3M45AGypyQrWF8ti/BwtIyruUVaVZJhd0oU2eijXzegKoLn0M/rJ5VmtFCcrgde7CfbQGsa
0CpLznAsHhrmeXcQV+WdlzSY1n2qRkA3FTySoN5EpnUJrPwz6uV8F+KjOI7MxIaAFES9PPhVoraj
yceLd887WYvvZBrzczXSIocwT4yKzQExy5bOEmrJU5vrJW9vep7ywjzQP7v3UtRzPw++nilmi00B
/HWfuXI6JR0h3Vzo0IwHl9KaTdR0NGDvrKM/xlZy/XkAFG3tjQCluTPffAb3AHKHxZWI6HNlqoBU
jxCtiDfiLEwJ1e1R/VoNuLCRzXANwgAUUjVOIA06AZoTcYk81rGYn3wXWE0uXAuyR2UB/2H61RdD
+6zMsdjhiqBKTFNr76dccpFyjQe7eol0JW8/f/Eik0SwZYZPHuWqd9zB4TZAUuBYKLozMLbXeI7Z
Vz2qmVrY7HSKtweehnMX9+V3R/z83rZa7y6fcVaZbXLwmNCtvYb4eBEj/pGhfQ3kwqzWoQG9CVtE
Tid4De3IIX/bUnvL4rin0hkSXd86lJYGw/VC8dN6BsNzxZR/EvRcVHAd/f1g19MTP2Vjpeowsanf
ZynATac3K2R40NcgWfMz9+FCZYkmtrjOyhAzWkbNhzyC3nM0RwZYcfOkxSHs7aMRYDGKKSfy1EzP
GspEBZULVNWjmm0S0xNzFy8+S0x0DDFm4zK2rt74MbW7p1HeIY9RG24zhyU1PBhjOnORNhOC0e1C
Q9skEDTwiy8Mp77c1x6NeKOmr9h1xBEOPeoLxAOYKB189QgqO7ujVpSnKHduFaAnk8YfFZTR4V56
9QVnjx9Dr65BjwpIksPMyW+wNf48NtCt46db04mmI/aDSzQ28hKnY76fVXsPmO9u7opyN8r2V9Yb
X4EzOGhJl4jgRd5S5RwICt4I9DocXcPsnJeYjykCgdmPrDCz/nSm6QoI56kq+4yZ50juaRf5kFY5
CFZsmyWmlkQaW7eNkq1PUtwq752/WTi0B0U3D4nTCF0hhB0WslOw+6ZyIJguaN5iRGKMNeN2yM9+
aD2Dyp/u/cHg9Mn6b9f+apziX0ZePQIHWY1wvhCyQJTMJjg0CWWKw+xsA9yZhbJyrA0CqLUxlRj0
FVkhvR995il83cCeaA1M1UzC+5+8dIMjh30aqF7XsUhNNdBRZJhJiKXY8NxLVsLUki2W7CigCdZm
JxqvHVotwiHpNZusoIIZmfeGSya9qWh4b0LKj1jrQxlxYJuH9C5Iu2LbE70zjXqxTAcjhuMBXJeq
DjBhIqoZmPD2yMkaSi92yCLaWc0Qnmwv564UuXq0TeuQOl9hFsTU4CiuR0ar5zCNb9rtyUBmJq0i
swHOVeJTik3QfKO/qeDArbO8L7YFPcLlGhdbbdManoOsOU/K3DUlG8Y0Qn/SdQvf0zimrsOwp58f
cjO/xU3hHUoCc6k5zOSudGtjlY3ynv3wRYz1L24hcYwNtJ7+3AZHCfAZcadxb1nVq8UUau9p9Vmm
6XDSbvKIqnhxm4x3U+pcCHb3OQVTX3Tl8EqQ7Gr2BlQnzDxGj+asF9X8LNWvvZQJyTx/NH2raSu6
d53APuDUnKgIckKXNMsQK2V64voCnxLXN7edSSXUmH8kqCWA3Uc9I6WJHsq6d/CPu2cfQJeLaJmp
hPuWo4iw3d7HYdJj6C6dT3M2jV0JS5SBisq3yVhvwkB9/ljjf96xolT9NkvuAYh2IWC+ZH6pQboJ
una1L88db+2mbKHRVQ4lYm4u8C4qKxTmuD9RiNAHpknhO+ldF7gPvZ6omBYP8I/ZTwwKUBMXONm8
o15J150PLor+a+08/nxXq1oUmgGeVjAFiL1LapA+7lBAxU3Ahx4mHKYRIlj+Xg5esMeGQVWQ+lfT
7qpN0DjA7cr0QiLoSjcewpHMN9cB4rhLFXTA0VjNYtXsfqyZIjI+IWo/c9ZnZjbHB2Yv58zMKDZx
01TZJyGv4mB6NIO72dxmbvJZAnzkYAHf/Mdrb/bObhgY4JYFEqaQO6AmfXztzUT1xVtWB7jJC0oA
AzgmTWR6huPiWfiw6wGbN7LRbTVlK+pAxWeDeS6Sv+DHA82pk2cYzNjh7bonFj085jbvOLqoU4HR
atXhgNUemtkkf3aakV+dYTWmZ0JOWn/TNhVX3vHfwQ3b5N7V2y4I9ernO2XGgfZnSc3cplhHTvgr
7cPnSE2sdMyQkK9x2tVQ44bA+Gv3PUjHpizW/cyEJsNA3WINQWe1npEYGY31xXq6WNiymwkQe0Wm
pE3uHr8jayDMxUghSOTcJGl/l7j2b2myHmXkRVUxFbWoselarPMx82PkjNwL7r0xOHxIlvsIvyuc
eFZ+ZzyPOZ7yOp1+Qegt6Kwy9TESPmynFtsY5vHSWotFB4GMd4ZhJNgen+KuG41kPaLwoMG5l4gL
7QJepDbjz5/9ZG7kMY/KI1HVveX+iWuODnXAf/lp37U2miC+daSWHMv+PZ757MzKAJVXldihEaEk
fHxXK713THtJER+Lcxqk5qHFQNBpNe6KmEOuby2h4/lgvHixGk8DyQ6NENe587pL22hSnpm5E5aR
H2UGcXWpgb18aG65zaKZTM4vKN1AoSgjxWi1GP4IErKt/papZcIzb5i1wQodxvRQau9XF7Xw8ZYH
o9cfcWxEp8mo3W1eJXdGpAXhHBPyapNDyLmc5Vs8GMhnCdq7TKNIYMDhBGcdfWTY3u9nSzzWrvJ2
rCXu2dbhGTEK9dDYbWqO+IfGbz6C3LTWTWc+xJpLVE1kFXlskstFJRaiQ6ydd0MyTEzV8v7RXju5
E840ElZmhyYor/JuDI4Me4L9cuafRiVXCJzEUfkH2eTBnia/t0KLwOCuAZw6iPY4ZTiefmS3pu5B
WIFWMzSfHoUBIC3KhGE5qVmtFW07BjCqYvTHjRgdK5G8pz1K0EziZqB+BEhXX+UYYSmbNy3unq6Q
qE3bhGtpABhGJYPEgaIp97InR7klMpzvn2wMz0aAbXJaX0m0Qzy3elpXC7t08F5VDeGdGfm8i1D3
lF3z2lIZr5uRNehnIaK9UgFXsANAxmzHJC663Oyfc7mcRrXk7J8kELC5+yVzCWb3FLfNqhkTDrd2
eSwkU386a/1WFveFAFkCqKwBvMmXS5b73nJQdCQT9V7Aaqy7/o2AvEMZUpY5cGEo9RkZq3oNnuiE
6wW1bc+m+vM+ed67MaBNc0AijhaOoZ8nXJNDtoqotsQQvUC4nzeUruz1MFDMAoYQQ/RdzCWAMMX8
nqZ43HBPEpS6ZLtrxBL+EFK0jjQycdXRUeBeTYSLPbFM6RmwYFkmS02G3EepXlP1MHSIyev15bHK
GOMldXxqZfy5mP9Vl38WJVcTQlrE3qaxsabFdk5mVmSq14nLCo8SJJV/XYKiZeid4vmOHP1MgGPG
ipVNrI/lri2baxZM7I+AP834HRc9GfQDRjSoEJQlfFOl5H4qXI6+IfQuemvfAgM73TJ/I1qW/PBa
zNMS3jtcaF0DdQUHA5NKrdwIkQn6gG61tL3XPlYXs3jkHH81IgyC0kQwt6xXfbfrEUWg2Wcl7yYO
fBnf7rSUfBhEaFVa6WfQTZefljo2EpvcTvQYGSzlykunjeF4d3LpU7K0z7uwXigXWXGrpb4kLDIr
o/hUpl7g87yaWhTbuXSY9c8kAXXwomifr4zlc/znmgiv0zCzYQc88hPyU7xubMwyoBUTq7cJgUZA
4Q7BOh+52/3pnjNJfG2YQq0K+rZvfR83uEUAkeUymt4KPIdiID6psvV3QkPn0IyuuPmV+B7Hpyio
rA8aFSiey3m+SxwvPbj23K4JR7U3Bg2qSoj8VDXgw11LX+yxPxY9h7/AdKxLT41T5DM662oK9xBN
uU9CCCkl8k20/VzONciDVSNBaUVDvgGA3jDfLT/dElp7Dw+TGXT43Jr6jwqmF8sqLzAFrkMFDiRs
iZ3D9A4clHTyrOOQo03GevSZh+XqcUXDIkWV+JN9MwYEAoUsKjYsem4p7jgn8j9mEp5kjs/Zc7K3
ZT3kPkF1ILd1nHzGMnyusuahnJ13NcVf4J8P8VCyqqUQ3+lqrBHN9HykEjY8yZYDHUI7WTr7OeWu
s9xEzcgv6mBNrkit48UUJAnW8RqrL5d3TdmB71aBJ6T5BrQXTFKbkAxy+NmwQ862As4tA9IVaY75
JmXgodNzf7Za/7MW/jFzAtyB1jE2iUaoVf0n7HyuWS4uod3n0WdO7hRr/MxlUEyrsmGJnhABzyWb
r99zaTsMUtj80k8PM/UqmoPDcu9aaTfvCp7OaPjPo2K5a0VKIJOhrlpQK+qlnBjB6DoNbmW/ug9r
bgZR4pbuaHW7kXOt0OHBDeT7wF3CqfGm+8Y3nnTvGIzjsb9RRdRzcLUWb/A0sxHYEvumItuQEHjO
UvLaZFz+PyCqn9slIlIIg8TFQDtNb5HPN8KEoDURGW7NshQijsew8UpSDkQPOxpXfWuTE8iuUuGv
3RSAPyoTJu7kXI0GKPcMt5YFTIR/Ewd87vLvYkJqRekKq7dHKoRkqA0bPkn4qP50cYZQb35+1/K9
HQsceKRVFdUwc5bjTi2FtQabvCTZXXBELV16Np247EhTtmG0W7RDSoNpicdiW2suCh9PExFHfHgF
e5gu8k+rsE9t5mMfWzhZaVIechh+m5A4wW3i8bLnIJ22U3F2yQ8GD8zZvjDmS1a5f9yak0pYsD/H
tKBlXAcAZckNp/J57YNwa7Qc7rj6V6S9ktu7WHN96P1cQEuncCwhqBP+03EUL3JKBOkHGwn8iOEO
hgxjsJ8ay01WyNs8dvF2aVfECNw4CizbJhdHhSedTBKTj3hucJ9luDbK5qPik9umWfDSYawxCdFK
uiWquCCr23c0R0bIW2HrgBFtEl5o1z05g35Vyykrb+VZ9faEg4Jt2heMy+PhluLtBqacfA4WNz2R
aHsdzJzYgD+jAkFIVRUk7SLxR2M5IymZA1rGy/U4/PCRqt7h2f79Wbvx0tFoMFGwjxXRNOVE3chH
Ntr2k0902VVOzndefIIxG98Zg4pJ3uGiQ4ifo+nFyXy0s2Q6NWab4X52go0r03qNrCG7T+k9rPO0
pgnjSdBFpHZGZuU/Mc5Zl0NsEckjCF9dRIm470zuIDKm8u0QjABGiboK2gwRztQx4gfvv6Z5OGyQ
9GzFYBJPOC+0dTkRhIAmipsft0bPaKUJwNF23c3kOZ5TiZBtctujkwzNrp3uOzpeM7olPw1fg9Js
jzW2HHQ43r6PcA3ONTwNmBFmQt4NPJl2p2zNHhtRAGFuqNZ+XM67sVE3sEeYWqYsfzRtlDcVyzdG
mh5Rn6XTS8cJnqyQYlMaoryNnBYfodxuNXqSfyJ9/j+d8P9CJ7Rtgjv+i/l/81v9/h/fJfk30/V3
8f2f//H8Pf7u/iuZ8F//419kwsD+hyt87hIPHJJNpjU/bPju1H/+B+N17x8ekgnUISagAX9BBPwv
MqH3D5AoToDcUv4TW/hvMqH7D99mSk5SrfBZF4T3/0ImdB3X/D/ZCdhIgc4RoWM5PCFYGwsO7r8w
bwQWsL6pKsE90TKG6PqnBtXfSkWovSrpXbwA+ZMV1o8FrAxSSqY72lq0QdxtzxALsWp9B365WgNm
oBnaPpKk/rvtohJXozzUOAGRAz/D7ULeE8QPtes/DXBP24q0IY6Q67DHm8eu/4I3ng6WsLo7125/
l9z0BjEbDQOOMbHuPVMiDzJPZkrdr+vw0KKSl7p7m8sMa35c3mW1T95k4z40dnd1W6SPVTmEa1pw
uIgb+4Y+suPoMe8HP9u5ozrjEQP4NzMMNP6kRAntaFmjowOeWtCctKRJvA0GJFyzlIjy2CaIT2UC
Jdon5kOb+pWDBpoVGkF2UO4NI3nuAkjng4R4olPmIM2AMgOM2F5EGAk1UN2w+0AAt9Otc6clMJLR
io9sXspExSNR3rWnql9GDeBZzhWjc5oFzApr7Nk4HCZBK3XRvPM3Z2ysy8+fzJZIglyIiy8d80rl
vSC4kwAJRoTew3K6O+Ga47kzbNz644zRzguM+xJ9JIkvc3SrSM8oq2G+myc73TIopmPpNuIWze5M
V1fTRVr+qquwuU0OzYok2NnWFG8TN3GeZY/8tZK9s3KLPr4QnfJGKINxL4KoRp4HJ1YafojshwcQ
LMZ9bVVPvf1ZBKPkcC2h6fmUhNciqjRoDmtfI26kRubcaIR8ymlipA520BqLeUZHy3YrxBSob+Mz
ijymxVzea2VkC1FbyjsSNWh9jmCV+5FJ0oBuMOfnsAH0McujTK4kktFa0bm/hO/AvBTWuM+H8hZ4
wrjAUNdP3QSPY4o48OLmV09l6zoPprj2wTF2zPaFfhAP4iOy5/Dp5y/WsrQPVY9Wg3HVkHovfYF8
qzSSd3T/+dkW8BdwdKfvc80sfBKQjYnfeefEMD2HtnrtIfN+pgM2OGCazkPvhSZFfjlu41AQFIAq
8TxxTQOuNL4RuHIBj/W1b0xn1ed+tRUiwmdWUoVaHhMYL1VXTwwJXUnrCTwydPX/Sdh5LbeqbVv0
i6iaZHiVBEqW5ZxeKEcyTHL4+tvQqrO9a91z6764lIwkG2YYo/fWQV2Hg+zgNxckCClW9FoOXOLU
EurUyNFHj9ZdNKTJG35mZTUsc+eUmNILhR0BVLbclQNDAtVzS3Ir/+fbOSiQtKaO+UYbeC/7NPjo
tXYdKOPZJQ/gkaj5eRdFcCEcehwkWWCmDCyNXDyqnGKodRxcJEuDawif0pQmISGChueMbviUp4Rh
9GYo/Muz7qBt1Y6ozISI3l267KnsRn2eoN3cNIYeQqJuUvKuzHBNN6r/yt9JHQ/u0vkSQlgds7x3
r5sxj1kSUB/NRoKPI1VjP1k08iGyOkQfvHXWsLGsEugCTlA3B6vXHl3NQCadhe85pTXIpbTzSpXg
9ChlIa7hQlg5XGzHSur2YaQmzkDhgq1WhvEescKuozC1HhoiFJLlcYRDM/kBE8uj5RXIbdxd3TfV
qo8oJiIEuU1re7w1jXY4FXF8+H2I/2W6DUV8jNm/rJqxkM9C6gixnXKp6HF3msjcloSdankeHrE4
Zc+mmlK5T5tbc+7SxwlLmJUOb1blzKcBdfEDJs9rKvLh+XJvDIdwo0UZgm6uCQqEEMmrHEcHC6ur
KU7Fcy4IQqtN82Eah+6mNt0nU4BaEVZ2VyJ9uG1JBiwGUP+GhbwZnkZ+MuoxOykpWwK9S3wn1CwS
V0c9PtLwMTQdTWns2H6JhOVeGla9QvRYfUcuUgCKo31laxtLoco5Z1j2UPPUZ/5/GJDZUW/tKQBN
DpUtNJTmXinUnKQ2ITZ5EEvflhI7k6WTbtDHX46jnp1MKJ8jgitrf9mFK4TNHTo3E+vL3Q3bIGNT
dxXFmMawX+h3E+NG3Ruunnu0Z1QSU547L4M7Qzfh9FrFJJx4NjmyL53HlF+/iHkIgBhU1VqV7U+v
cD1plnqWQ94/4R5QfBGrWAMJMPVdl32PESrBbaFS76EKT2JIa9sbNonGDavQYt0LLuGqADLQuTkZ
6l0NW51ux5Nd8k8BhRsfx7i4Dkrpnoe5y6kX2+GBj5w82ibm5CibXrSARSXNwfieIC1SxtCDx4Yg
ZnkAGmEGFpIIVMRXtFav0srpb4xUKlzmSfdcoxxMYtJDLKWLH8emHujgFs1eVnH8qNVV6sWCb3R5
Fv+vnSqsCPJ5T9YPaizMhPONaXW3ajh3xz+PLXfJrS89mYunQM7tyVl+XG4NtBDoBpuR145pfxxt
rT9ebqWoCtfpjNY6j4LR00Nm37FgeBKLvMBZhAbxIjlIFvFBvsgQMvQINroEdREouP2iqcf8vYh1
mQat7BAXQeirZG+vZv4InD8OecA5BqloYZtVr7qlElmIog00RLfPy9gHOMvEPoDA0Go7uJIBeuyi
Ta61g0zrm1xp81uFUZaeaqpiE/lWZxZEBpPCNhczsVJaUx17zM5gDOjlBzHESkQcO9TR1sZ2atcv
Uwl2onoN3Xyrhr3mkX837EzYGQzCiD0qBZnIxLbdKrtnjIXJqTfGd4P9stFBOrBN5oeOmsiaTnnc
g3vQFimKjialX8QpCGnbg25/2lPygJueETVdD6SUU2Ybb9WLwKWufnDfr7uOBma11Eca5GfKIouh
pv6lo5PJ6rFZ5fQEfdRYFR3phOjNxDbW7D2AP+QrkXQmE2mm+bY1Vj7xJPQf2UfLRaHTINXhan1C
cgdeTffAZZHWhqrHRd2jV9qnitqnpeurLPKfznh1ZLQdUAV1izwoQSdkL4KhapEOxWiIwq55StEU
NYu4qFpkRnL6xoVroR9U1jQZnk30SP1S4HZRKLHUsMmo3giKs+2IqjCKbkPIPSvTFwMCJ0BDb6VL
8QjjCUoNO227tVsTrYOGgcpODd5DM/xpmGAEZGaz7uPwU1skVSI3bxELIhL9jJP6ZTbMzZz122Ki
cwkBCotgdqgWkRYaqWfUoPfBot5aZFyIeA1UXTRSh2F6Cibdk2i+JNqvQFOIym3Pwawcamq8nE2Y
G4mr6W9GJL1OjRVUi5S7Hk1ZirZM0BRoiOlNIBlOdrmjXZ1RYRofaLGAmVwEaqQDFKuoa0A9zOuS
Qk3aZ3cgQR60mFbUvMjcdPRuXP20yx3r0xriyIdTwjKYGs4iktMTQNoDqj5Lt64qdHQheroSXV3r
MtcTMy+rcxUa/aqOmivWT+mWUc2O6IyPKPS0RaqXGRSR66X9ZmpYh4JqG7n2uXGRV+LuLewiIJOB
W8uyO4b87OXhC8rO4jpz+1cbtWCJarBohdw2UCEF1+OmrUFDIvXF4jVfDZLCkVlxIboCeTwQ9nXh
TjfqBEhNT0jTbCmEEgYPGyDq7qc0P+YiSVaFI+r1pEtiU2rV51SPloChaJHuPVERuU4XiSR9zdir
zOSVMou99IhXmFVIL0dZObtILBO0lk2uvzbLcUDivtJquqYzNKynRaA5Rd94tAmoUapPwslQgixi
TusRlfeb7agfifPFDHATLMJPfZGAVtilUIQip/iAF36lLVJRsYhGI9SjiI4H5klrE6Mr7dGXTuhM
e/SmU1xdGfK7aQxM7WV+ZaBLNS8CVZSqkRnftgO4wNKU72pplVd2NDF9kSYomIsQ0L1ZCecy88DW
QQlboohlwfyiopANO/OuQTHrSPc206Ybqjr5iqirV4G2FnrQwUBry9JoUX5GXzRMq8sJmKOZX2Uo
dPsuoduPZrdGu9uh4Q1ho6HoDe2M7nVzEyzpikNdcJLM1Hl1kr4GZbhR1OQmkcabiU44ZP61FuEw
YGWM12iJw4aW4SIublAZCzppaI77RXzc4Wsn+gO3ZZ6fQ2QHEPb8uk4RHXdRuKmGaCOdNyMlgbCa
5+8Olc+qRh7RIAnOEy9KgmDNosFZXJbpDtH8GZdlu7XU/saZKL5k9VvgdvtSsRMfGVK1zprGJ7yK
bExKQm2rIoyLQfwZldhNlek1SvleFla3N+wRgo1QzGv2+z5phjXrjVJjtcT+WHX4G1BVI2gI484E
HODGroOHuKx/qHkTBtNjcNAzPzBA64EKuHc6/Z7yfvyQlvpzAHMUqKWkuRSQHW4iqmCV1dAX5ZQq
3G5ELVicjap9VkGwXQ2oEQCNTrC4kErVm4qtHEyv4dRUibhTsodYJ25UM6WxyfTIQNR9ZudnbMKJ
0YTC17TBt4DLInJ91XLw/YPV2SqjEzF2W09RG5ee6eDzIHnX74GBkyNvH1P+a0eFbwo+YU+7NfSk
yM4KXsdNZTrnYXCaHVxd36JdzKKldjdStPMG/pm91pXxzartbs8+cU+uIrYlx8l3tZm+xrgLDnXO
Lr5oxJfa1jUXuYLQyqVlL3UjYUE80appq5cmp8RWO97Exv+e6EK01IH1ruk68umSse/NVGjjOxFl
8HbxSViLY6JavBNlbN9GuG/Z1hJ0XTt31uKzCGv9SWgW0+XiwVAwY4Stc6ZeSXIgA7yNXaNZfBvF
4uBwlePA9Ooszg5n8XgUi9ujwfahXPwfGEHAn1LRxxoyYBGJFq9I11KPlot/RMVIQpSNSw/dkId6
8anAq0Mc9nv/8qDuWs+pNsOHW14HuV4eLNpn/+t1l6cTER/YjVXby6+ihOSLUoz465CXJ0XAitAA
T3I55OWhoSK7rrLn1eww0QZ6WByRotLHRDuyNoZto5v7oS6vE0RhbTF8RzmL2XYSLxQ8TsA3FESa
mtLuy6Y9Gy3cAso+q7jtV7TsX8y4/0jl/E2+33el0yvpcBrSG97rw/BNX5WRoIwemMSOOd04t8W/
mLNWQIdBJoKh0W0lp86JNrXEOA6AdN1/zXNp+1nGLNCb6lUlLaBlBLyWi4kKcTS5mIuxCnFfS6Qv
P/rFk3W5NS9WrH4xZWF2XuxZYnN58vIDOSg58IP5SMY6vRYtfs+jzDoI8oL7wajYrtqrbOxGEh7p
tiSlO6yEEeL0KvIGf0w3Ml07XXO43Jfs8Q+y26Vtdluaqtg2Sb70yqHnI/5iXIiiQ2plhacD9FjN
Wv6cGXPkz/S/D9WsokiPkjdAoRib6FAeRa+rf35o/9wCwowgqCJbu4KwcHR6Ld1PAwnCWnKf5VW5
IhRYsc0vzaIGJ+5bLXzKhvDYpICnYvXkmvVn1ASPdozjBuGRNl7nFg1AwoR04WlKcTDUbtsn80nH
SE2bT7sKlcozTADSnUAd0m/jEb1yt8nAJwWcG2xSCNbUjqTJhetGal5usNW349ueft1hInHPsr3W
Vd4q9Hj42QsiHt0vOdGcbsAcskQwTZazdbCx3ey2U82jXeChrG7HsDtJetlKHPoumn9VKG9tQKST
k7LExyxf9quqi97UWZz0CgsffRKawXCmhIBllBg0ZQu32kR3RQqpS++Ga3ck2grFpDUDR26MY+87
VolwQpFXhki2wF3RCVUq87521oLknKLIBJ7Q4dMqhm3PhhoRQ8rXtDmDiyp7KDsKl2UGtR5kePZA
o4uNoRagTCAeS0nYX4wHVzvTOhsASLQfgQM3r04ALcYyu9HI/kNQsjJ0+ZMitXAz5eAg3j8SuHuA
uT1Ss2HzM7rltWTgX42sWkyn3GsF7MpM9nLfmLmHOBvUfndV5cFjKS2BU4N+SmXTSpdnMs8dXOmv
UxDcK1lUrJmaDmVy05lYN9sG5FRkRrhWHPUwd+02L+gMpU3ik9+F39hBi62j4ogjKqxR/CDhS+V2
vqIX6lGkkpz6TQfo8n5mub9yCNZY1zRAVoBNHyOTwdvoQTso1WtE2cGZvYAd0yqvm0+jxMRvpFBi
4uQTUKQDAYoVazoNG204GWn2NqKiPugNJyfCTM8Y5K61IrRnNMBXZRB9TZPekUzI6hGB15gyjWWO
+5ykJnyurntIcFnZVoectBheKsKAIWd9D1bzrBqgmNOZ/vgSRqmkOJo0m5EhGPb5fI9UDd6S6JS1
gX7bFMqjY6fuxojKA6JiwghRIwJ/yrL4LrfFGTvyqmin2z6Uyl5tXzAs7JT2GXHIQUfpMXTVXmTG
XUKMw1rYxF0iS4HbjevS6c2fWtFPpFh4ZQXVD08fK/RTFmCimfVJp4ZyDYflu5rj1zC50dXqmUBq
NFoyz1lNWro/WIxoptmCvYmusHuEr50sP1Ur3UOCvBqN7hyET7igbvWeVYgD2FA6wa3qji4R8Zlv
qc09Vrxnw0yO5ljcEwtDI35gjk6PcwUTorbv84R2WFu+p/gGV2SoqogeXNrOafcaLYoUORsfAcZa
/EQY1HKzfIii9D6f5U/EQKHN1Y/E8COC9jYTjDlABscmsClhfszx+BEwKKhq/uPA5mxJFyOU9A0z
81s3u+wx601jICiSoPyxmJQwCiBq2OmcrqAvaK81rOidO88PiKHuM9C3geFxdT2WYjG/Om8ySGOa
pT023g7dr03VzBlH6LKPuBocP5wwVC9L1YBc71Zpt0IjJE4P9Ee45e9dqJ4NdyZvFPWPOhV+Ods+
PMd8lZAYzdTnU21DcjuuFPNTYwpD87/mDCZl57pj9YbQ5rqch307hrdJP99ZBouymUoxfAfHrIDp
pjdGOQx8lcVHnx8aU0+wpZ1iFS1trNv3VWIl63raY/vcUPF1qE6rr4Nw7yI8wdB3Nc9mbShCbQa5
BqHCzvi6ZUYYoEgT6iETK+jMs0IWPHM53i5/4i6XhAi7cg1smKV85Gtt9KmwL4MAXLLM4StErwma
SPDvBao3dUID6T5qo3oaLO4U6uzVc83omc/m3iSRw4k/+8ak0x9H5GWbyksWZ68Lc4etlQv4JH2q
McishsdhCeq18vh8uZDajFNf/rD4eMxju/SQYKGkE+zRnBvM1fpqmFyq7QrhOgT7sP+oldUkxmdk
YwthmjW7MrNZRKy86tP5pKnsi4jUoj3GsXq8LpwxzOgEwtLt2kad+AgiuQGdcxMP6gdIWwZ5nIno
qrjuwQJOJe7HTOMPSLqr5yzb7RKZmSjDhS8NYwUcwDX//T2JsmgAiMaG5gV5JsTc1S05c0hbdhNz
x9qyrXoTmI9mZb2NJrRZW30MIgoc/fDDGveJZGkTu64fowENyJjdcG5l8AQBH9B2Yl6JHWXTjRHk
RnM60OVnUEjTH3OwBBo8x0/H6S6UvD8JK50vO4MJVdM+cseqUI8cEpy3J7PrHodsXOeNqK4huGRQ
dWNYM8SDZGS/ZxYbbRe0U95NJiVX1qUNxSfh4CZXabrN6zmuoFRBMuc6xTsYa+rrrL7nQ/I00YJZ
5WlAnWEZIavmVRn7d0sHZeMQDGvlvXrlZKxDMwdRPqdKvRpLs2UcbZHOMbf2MLXWGmYVdmdgvdoG
hpkNEto2fKuDNVSbCaS7rFM9CtwhlTYn38g2UrdxFN7YSmR58YRGxgAPBmXB8YfMJu42jh5r9J2M
WLVft+7zLCb4mu1nVznGajRm8jfN8Gxn7m2DxtRo9fu2Gp+l7l73Ib2MrFJeloQuAX11jMpilyuU
KK0IT0/BhBbH00ccEdg5V+mabd4PYgKoBz17Vvp8RJdB+yEffVwNbuJRX3f3QfxB2d7mEpopprcA
lbTXZqmmMG18jY7wjNzmHwdQ0pvlug9V+25lNW2Pr618iozOK1s+AJYwG00OVeWZ/FKEoeGVYqL0
dTnFVaIUVloP5rjK9W1l9Kbfqu4ny5vHEKMMKyGszriJWJNMP2PUfua14bcxLgbSevEdqcDDgsAX
mAav1bZ7Ul32T11zHrEepLg9wsU/WQ5nyMhIZ3sawQhnkJekj8TGUoxCnr7tjGvbqsZjLzSqtGEJ
QDbP2T7gyHwS0Fgog4SuR4cNk2PzbsxWtQ57AB1BfypGslANZ+YPFy32hsZneJ42JplcdG3YYDUu
yQ7jg0jlCXbbXYSobqWk0bS3XfluaLSTohAnzEgRq/92JJQei32TmmirQc0fxyGd/LgSVOGjxDct
wqlxPXol0bSQWb4LpTIxAeq+QZ1flU9qS1/aim2KeXH8IRdXfH9wQP8ochuZCSxkcigRVn13jUP9
n75eQblaUZYRABmb1g0eHy33gQkikOpzCyA4vloZLuws99ka+YvXYf9edFOM5ctzVfT0F60IHXuv
aexbNrQPUTC8g41Dgtc60CVwgrZCf61zeBhkxMNuHOu3JqO+pZIwtCH1OPXUDpvcpJ5NGoX4Wshc
dxj5dCU9KTL2+xF/D6ohL6Wb4mkBUzpLdnICbCRtsrZYgmbOTs4Na3Rz3OQ90iTL+hoMsnE7W6zU
Tm82AcFqmwSOz6Zvki9wAON6KJIHJIDtSqMSsK4LhZGdIiDvrNER2KAQi0kRa97MIIpRvbEwFoHm
uTaSYLWen0Jl0Th2GgptUs6IuXemTSfGTwTCYm3m2o0DaQ735iGk87KhMMaj410LCMyzEeNiMjn2
xJPI2iVsxXLataoClsl1BdyYgrm3nO8mrAEbTJbhRlYFCHHHQrEfi0VUwGLSfA5s/dYYw2wdxFQJ
HdVB81u8EjywdrunDpwRbHx32mV9oB71egt+ufKR6rC2fbClZm96BphDPmfXDA9+TFvfug4yrmQ6
T/ousTGOgLYUUJnJPOiQfq/BqE7MP+o3UPCMxHUmWtckwrhkyIYWlWf7dJquIvzJO9SfmZcZ1n5w
meKSot6zlr4tO5o9yRCdFJ1uQwySNk5denSZ2IcLEHx2WIZYhoGPGS+N2wRbpcN2n+ixXzQsEYx6
9EE3Is+OW0TcFhvyuVFeyto+oAhNfSk3DeH2IgQjAZGI9IYaaa8BlxxRaY+rNp0ZixBN+1M7fWiI
J07YArFjl9lG5HdxCEigUuxTADuLJi0XRkhwV5mkV0UQ3wfdwMLD4ZNNAKoqw3Sg+Ss7SOuEQi7V
hbq7Yx/r405yPYCINFQLG1t0UW7nGJhPcWMWNBYk+2ws0tnd0Ifuc9AeqOGU0oScYHXe3BIHD69G
nZhmgHOeA83pN0rS4zEynfcIJDWWUmh3dk473pClr/fFh0iiDQb3cDNHNmOsorfeREXECJNrs9AO
TKF3EoJUbxckR7eYYka4PagzWW8GlmEhmOsottmf6H8gqnd5yqieOJ7KHGWVDQ5wDVatuVRy6EeG
tvpRKGFz7KRyJu/7GNn2ozMJeu5Blp7hrJl15ku+0g5fDVACLGMKABf6B5RDkEbs00pbIzlC1ify
m6lbHPoQPmjurETb3OR1SquDHDxVs3tmByKg7L4NaS6xYwKh6M1pdI/cUl9XYdFts1iKWycIaSUq
+iMpnHd9BEm0qyK2nL3+GOOFno25gfBtiH2vynJdkzMxU/P3Bcmim6CYbzLl2lBwBnHenfRUuUZU
gPJjrK/RblKXYA+HeCcmgmBW3qsoeXReKOgfM+VpMKa9XrLdGwhoWGsuU4/41od+ZFGQPaUkcC+1
IDoO3btg82VJFELIG277vpSEGPGfnPWRlauTI9i0cMPSjX7uNYf2W6HDscGiEGPESiZ520+kyEch
jpI0X4iepeVQRwKJ6Rq9jzutWBEycCIE3r5WUvsYJoBfTKyKZtC9xqiHtpN0Rk7zgELFSSjRK9VB
diItyQDASlKtc1bsKArU7ZFH58O4zno84zDMG8fa2XkO2YrmMhwsWKmbVqOSzXR77GnSrWXTf1il
oaxMA+sNTHjGdkl/Uv1SG6daJ3YSr3JdOF7udqd8S7LTBtT1LlAAtYyLXjTt+q2blYtDw5u6mC0V
RflKL2Dqp7LAiURv1E2NwFNTRmwTMFvdU/g2LZf5OQgIbCdBjjk7P45S7f20q3DOV/nOsJufUE0o
c6U/RolydslEd3pL96wqPnRIYpgHfGJaPiZYnS5cTk0lbGyCKO3E/WNbJvcJhBz+ZckBKN/jxLfR
+vZtgv1qtuCj0KF4kdA2kWUXvlEsiVqT4FTvCcZJ8+Su1XMLl8yVC6vsJnBdlMlLeoae36cGcdFy
jrJtX9ohIJP0S4vo8girfAiCcYds4rWj/b5qUgYit2re5yTasZIW9mzvSHyh312WPzSqnubeZyjn
/anaroKwe7KJnWgmJ/AXeiotbTD8xFaQk529W5OuMXJqgOLEV2AVrGhZ+7O+dR56axv1uuWXCSiN
qbp2XUB3KJCAWIUdCuNCrodSa7ZO2nxhuMebOrECzoRd3XaVcYxt0/XyNvUrWwkOWI/u23bX01Wh
UQj6Cm38M40poF0K688KQJ5Raglub1mvcyZPg4rGOh7zN8vBqVgu05ITjYz77iFhHl+TObOVed94
CjOmObKflJa1UGSbb1pxQIp1hFdYVlY9dbpicrNDqOoHa6SzPdDsoqJprK2eE45DMzIkDcmDR8uu
qHQY7j1+eRPxRfOFtItNVLbItq2p3U663qDmsUBGacq2jFlsqurTLJSvOhyNQyNB+Ag3vXOunAeV
4AP8XQ6C48Si3hneW/q3hf33pkzm2xD5PATKTTBG4zWGHS4RdlxNWqO3gzc2WXDqRHUKCOM7lS3m
a0eXYh07IZhYq4UA2ZTPBGOJF6sx72rd/CjN9CXM1WBrJCAlGdV6+86kwIrqOE2OSKMQk88sOMui
NU8WsUarFMwbZSZyDuy+JFHG2Y/yOW3mcR9IEouFWX2UTQ9qTOprcjtvWqm3DAwsMUvQvWtJlKhX
t9APQnMbtUgkpwahc4XZr1Cy62BS0r0KQO2s2slVFrZw4+IaGuQszhQOqGEThl6XmwTCA+TIrtq1
hgoHJCYcs6VCv27SFNfjgBWEH1dlnARfUU6Lbaykl1ik01lBtg3oL+FBhA5RjcOG4sh2NINrRQmZ
sxaPtdMn19Nk3atloN8ZIIzcoTa2Y6jeg5HVd2DhQpamAE5MS91Cwzr0NPYPquOeFFsLNmJUH1Uq
hKbRzz7kMQyfqMAPyPvfE0nZcaqNzMdyRPMwBS+i9uxa2hnre9dyvUs4dUs12xXxEwZ64mmd9r0h
umMbMdIUlpJvppoKGfDfbaoTUKRmBpo1vNJgjdxmjw6EQCPrjaBqCUewUNBv2zXOVdpA3JqYw8RN
U0EkDgZ1PXfZe29W6hmjnTfkH4Ew06csyG5j7GomScCtzBWKsbgVarJHKtfvouEu41RAUdvWG+Wy
+1U2gW19tXX7rFSdi9mg8AM7ymmZaua2Yl4Wsv6ywpyFqWs37APleWg1Zsr+MJQSynsV7hmn2E0V
0fOQ4HNIictjxR5sx2XH+RU7bXFtxPGrLJmXc8rVsVKAjyCqN+ek3hGjfhAok/Z6xdp6KAnJqT1b
Z/k0hfObzmZ4hGxsyST1REkXI25fAq2G15G2r41WB2Qi0jVhhfw91DLbpg3GKLclnNWNKdqR90UD
ayC01bb9XOF8nYeuQXSLD1fUfFgNYw+5Z7CNi4Q2hH3Ez7G2S2OmOiyecUgNG7vvH0SIXaNaysRG
GctNB2Y1j93WbxtrouZk6hsz6rBfMDj1CQCdCVQXrKXosdDMfK2VJA5KUpvW9azAYI4Y+dCSVF6o
T+91m/+06SgRStk3ZS2MreXOpp8tPiGEK09w2Jkv5+KpG/i7GTos4cwur3tRUePV5nHtyOFB9P28
qzZLdFGm80gFQydd06LaR2448kWN6OjmY85VbuaHyy3qKYg1///HNHbvIDj+eeG0HOH3MJKlEOiN
qC2OalJUQPh4l8trZGUhtLvcp47vAB365x2DVPLU5X48RTx1+YV/3fw9/p9nIOk0mrP/Pz/Fnw/5
5x2Z75rZ+/cjeKmTjV0ZXXa0atgml8Nc3v3PB7m8mxZZZb77fWOppCwhLi8F9zXXf/5+fw5+efT3
KJdbwh5rrgdO0r3bv4UgPw5O3pT7IsdbCRmlZJiJ5eFyK0D78OfW72PODGMWh/Z/XpMgsqKq9s8r
L7fCZaT+fawJMiJOEmN3efzPES7P/vnl3/f6/b2/DmMqi6xHxQ+pwk8RHqR0Arum8Pz7QSpNoQNx
Oda/bpYN56r3e7SiLgBIjOZjCqSWnIlUTL7TiTNXIaEUy49kAVxGy4+/Hvu9e7lVQN3BcO36fz1+
+f3LY5eD/N6FP9Sy98HAfnn294nfN/t97PKSjEIWFfjlU/11rMtjfx3mchdkIMbcxlyAl/Re/vka
f77u5f7lUEUnk3n912H+vOi/HfbyO+nsHtymw91cWi3BrCzL8FP17L64awNoYRXPj7/uirGFkPfX
04Pwk9nxE3epuOCC/fNLl9+8/PjrMVH2wQoIiAlG7T/v8Nfb/P7uX2/1316nugGf6fdY6AurQ32Y
Lw9ffsGA4QCgbPlmvwf41/N/vcnl7t9PgwKWuynpvP/6J/g97O/n+K+Hubzwr9dcHotQkHmDrX93
cWes0fkiI1Rpoa2KoaX1ARyubm/wmsX+n+Fi0J8Us8mC+RRp8vEyGpSU8A5RUi4QxdSOmMGpPuSe
Bo+ZkiJbNgv/HJMYvDlVJUkiLLd0f+vjhAzpaC63qNbVBltsS3q9mppbvjPGSUpnwskfRFATWhMl
23TsH6oupuSoUNIEkUgbET4A6gXS5IP+3KjlyZyZOIKONXOTTzeT7L+MINikEXqChSjTAnlaaoD4
kLNp2ggHl2qhgZLPVfHlZuODKt3UjypEEflYIi6qgU6pQexpOaukMD3lZQU7NxYl7hkZXYGazk/h
0ocpMTAPU04UJFoAmtjmxrUKBAEshemik2mctsGtrLr9iMduRbqluDUcS9vNA5/MYrs62s8sTdja
tKmKhJ2FjkYsEkDNZSVGD7zP2erzN92U7FXY6Z3xuFtrej5EdSktvVzqMZhaEPrPj7pBRoaUJ1S6
uPUa47UaqgMUuwwWVR97JnM7K5SrKKQjlUSU3dixl5sGCEXUXVGVYI+RUAZUBPbqMFFXQqcLQApB
7A8Vfzuz1XeBAyszpIc4S23AA+9AY2Bj3uDGTvvxp7H5wzi9+0pPnfZo78KKgiIL7nMdFIk4qJIY
QnpnV1ovIkRPCfuWOnqu+p+EWFBwZ6wIxtl0tsG8siGc7lqN9jecP/DuuMkHg3K6bEBcsTZ+Yi05
+k1FGFrWNl92fJOHNO3RBfK7FqXkra5M0x1BjKhaBoWVeTbjGU7fGvi3Hu37fCcVCgSyi8ATz+qw
NdrMd9BoeBrAs3WIrnGXOrcjJLmd0/ChxxnNZ4gV4CBghlNe0SObwDi2YSsndIhMzriWWo2dfaT8
tKTFburxtJxBWmK1pyyav2lhs0yGWLupjLdWsYPrUus+q1wb1+Tt2mtkgP2KMBDAWRFEd0PAZw5w
19CmGDY13hBsjeMmQ76lGymg0lSgd27JhaEgSw9Ha5+DOEXMT1YpmjWAFjnkFIf3slCSbYoWEz4g
rulQdyY6OsXPwya4nRbbcoXzOiuMVSjC96lX/NbBHDuorMtU/UQ9ITpGBVYuF+znonwtx4i69ji/
uNUkUJ/sVOXbdgGeabEe73VV5Gs3EbdzGzhEq2SbIOofJtXBn+ZedQ6r7xJokp/29apS0s+0Ujt/
rlgYU3iUBIMB8+SCNsnAxCVVdHDICmohSnk1c0mvh3agKK6qZ2icrZfTfe3Eu1lBvHEnm6CI+r5J
q0fE9BmgTNezXPmqtoSDGpjGMSz7Wds/lSLQ10aDPxTkIJDPtGe/oY5i5Ybk7bUT7Y7EjnamoQjW
yeqdlRhPZLpUBra1LGOPRIaFIPJCHnRHDQHxdztVR3CZZdNz6PbvsO+X0L/yK5lfZlBpyNSiTxFH
9O61R6eKHnvcB8ciBhY1HF3VF1bvvrcjKATKVeOEGC8pWZBbgfZTZOiphfWaEDmLLvO5z9wrwg7C
da4OJ12gv2uhxns9kpZWNldgVFpKU9M2jSKikwg12k0fVr/tg+x/2DuPHsuVNbv+lcYbiy0ygmSQ
DbUGx/v0pnJCpCt6MujNr9fi64YgQQNBcw3eBeq+yluVJ2m+2N/eaz+nRfcBl469UEvJTgJOtyMz
6KIkEpLg2W2zCKv6ApNUh8BaDxtQw/a6Ljvccclnz4e0qjVGGGIWRz0SwSKmVa1bzogR0WVaoy9R
U56l3tW5EzzgRqEELiAQvayQ3THfyAL2ZWGgOGTZ+xB22cbyM9CPtETBbcvfNAXba6edNtlIyVyY
DvPGrU0EGXj0Ji77bWNkr24iHvpxEaffepetbwX0220wRMTiB87/Tx6L76aSqBw1LnfTCVedyknM
dIxrOW2usDYg4xC0XkVT+E4seDXm+DqHqXwyk+pWNSCii+miO4TOBsFKDPyFI7HzG6J3Zitq+AEu
uibV6uytVnHp2hupQs6t4XgsKfHgJ1Kkrt7hF0EebV3qlaxjzVZdNYrwUFbe8hRhS6pjVbmfTay3
5WjfR14G1sDMDpFFZ3MYtO2mGwL8H95watmsh25hbyreurDGEnztQ0+zmsHuBnMfgGmnGDeBNL69
igVf0I97GUs2AwMeJeXu2Xo/29a8V21u78G47Z15uKZR8VKM5s62MozoEfaQqcr+xA6XmVG++yYl
7BCgIm9FTdQjHuDn3Mlep7nNNnbdPEf1/F0uhLYSXw3ScO5WO9oeaW/dAHpC4W+wslquey01Npqy
YZNaspRx7eaYBjhUYnc/xAbpEpxqf9jaf/hh9uzq7jIuHZXmgME1OzR29icdlxLxFgQxAfKV7C/R
jIloIudm1ohaqRb3tNNsZM39CVDeobZoMfL1Gbu+eHCx2JcTwW3nY2rHj7BhJ6gyLKEeTKw2ZuOb
p9+Dil9kNf7pq/k3YUnbh3I/9/Gxs/Nn9qts5MzyUZMq7WKD7XgKj4PP48meMaSUcwy0zJLdJifw
SovpZ+M1x7AjloO6uS086n+HlrImu5k3LW/YVQeDc12QcOdNy70EpLsqzAIaKhmhtnhIQ+hjFsaI
LaGo/ej6xz95Q+0HCINjObKmJ6QWro2J4rIo5t1siHOVdZyXAwztthKHxUdd6aBYaZWeW+fbzAke
mcN7x18KxtNbrNNqZU7Zq18bZ558T3Ed6FXXKT768GZpxgSHcttkOIwlVTiHBgm54WPhIYFVIiZy
tRpYE35EE4vBTlHh4S3uhbbZmnRMbkb/kpblU9bBtWQpREiFu3fwgt8sG09lOlCEMdZvuEIuwm/v
Oy9bq2540G344eSYCTp6qtbJQM237+M/IOy5bmZELWmjDc9cG6ltutDZGBtqa2CiARAgzQu35N7u
pplmUI6U+Y1sAG4bwkBkZrhduje3RZabM/rKmrC8yyhlh8+S8mna+DllHj6Xbvarl+BKvpQ3Vn73
EiPEH+qIrQqGHkVqgYwBvvMi7M9Yt2h464IPYjAbHrm03+RwSJv+Kmv/2pZLUWaAlz6LyXyxWoeK
N7G5f8tT3KleqAyY1w4iv+RDVnyMShEayXFZbTqhABOQYUdnYbOaP+Gn1lxzmJnwUK+cpo4fweS1
gds+84Jjknzwf8yx6y7WRHVlWzoHL2ifDXviNOd3H3h+V9NEqak1dB914+/C3mOrEYNT9LHMZYg0
NVuRrCyrDbZ5bh6GsApPYBWyPmPXhyE1Tw9Q5ryjN2dv1B37mjd412t84MzG08DtWVKbnNC4Rh6r
D4e70U+4XKr40eLxs2k67rWAXkksK5cwLv+qJkYet1iXp/IFuMsNw8mXNeJKAWjL6E1IKIg9KMzF
FT7u2WVYpHiMXHB4YwRZJbVzFXH6yqz96rlSr50QXO8sxm9UKZYtXj/ePJ9XjTttUq/7DDU9QMp9
MMIEedytsG5X3B3D2q3Rbp0+Z9vkgk6xPWYwN7N3SRj/7XfQcc9OadUr9u7wZMfhxSmHrSXgMU25
wbuVhtq1290TMmXZa6T3Em2cnesXkhjY0JSjTTWzxZyjfo8vVzbsty2vgMUWfnFShtSbVtheqWdf
Ky4a468IqAIt02Pgsh2k7eSs7VuuTXvtR5iJaYuuD8A9Mdyl3hpG0jqZHbhP/nNudL+sduhKvMRj
QPfbtJlISq+IGm3bPrxPetvGRFL9Gevk1BXz4ywRZ3r9UdkGblUf05hZRi/axjI66uDFGzDQVibd
NCmhfLyyBMA9vBwmCAHMKaxX4HHAYokL5zPpcuphhwnskCt2tpyehUl4KeEOjPiEUzsGae8Yvw6G
kk0GX40zYmS5OEHGj3k8sfehaZm7NM/p1cotPifoqbdwpBOMKPNySBKMY821SZ03A8aATYwMu2r/
LpqzYe1cc2QN4FCTUtq73uY4xkMKEpjpkQOdXr0luzsEW52mPNgMeZZR86eP5JdwjWkXiP7JnILt
1Fogp0M61eKaidDxufpLY/K3DCYhdwgdlcz49M9gtUrlX8m6YuWO3S9L7X8+N8E1OWI9CfMhxl2/
iiq1SX129wa97YAmxSd05V9KTtkmprBVxHDoJwFxTFiPlQPMiIZETMWS6By8m+ULtjEQrw0GrAPo
eRbjYlpbmCKV1XvMAaBWLB8LD+aO98SqwJq1tHVwtZWY/mgmeUmy4hqZNMzVFdXYzM9D67ODtwCv
gdPfD1ayWZVAiJEC3rX9M2FJ0jlNAiysyIk13YMqhj+qGb7jvD3MLLVdYX3g73Q2Wg50Xc2UyELr
3RHFZSHAxaPtpz5VDx3L0NWU5NeexJLBjnJVJv6fxMF/gv/pOWgfO9tkEcrRnQYBSnRMGE4slWjT
tC+2xeYzpdTSnUeKOkx1pzl19IAlNhFbAaC6L6I3Xky/K3ZhND2ScOs3oA0eKM5hEZ4E8Lnmd88H
/w4LiCpIBRpzCSy0CQM2A6aryCXRUbeZBueEbWwF+XTfqgj/EKnn7KUiAXoyk+DANbmm2VZuxwQ4
HHY7fquIi60hXJTnUxMSurQacn5hPEPVJnsKrniozHcjy05e3YFJHqd9OQa7ss8IvVSqw1LVfkcQ
nCZHHpkvyIQzYFAl5TBVcvoa7sz0yCTtHI3FedLHwLjK3uWPcbfM+xRHS/+9qCQePC/5of/oPWqj
7TQRSIa1KNeJLzBdTW+lHWfbQOwzMCSroi9ArZJqgbLN0Ne9pwUb9oBt5yZI+Kn5bo0Xxh9IOwKq
8tWB35Ys5is3fRmBAK+cEkOrHhg5ercF1NzQTx91VCAr/2SXPzpQAFgjTSdxtJMwSgm9jmedii9A
EIcgSjoObfiRq/Y7HqYXOEblzih9f1Vxx299Q3E29LmVhqG5FdPOz0irTnGI17Ot2HyFrEJLGkoq
OLQZkLeEkN0mC9BC4vinDLILZDGSXgkQeoLt1PXFzSEay3blMWev6lL8DJJQR/ZisbsGgU4FBm4W
NY/oJ35+TKX+KdkB7VSZ/VDp+slEPewqEd1mOsXAF6Xpuln29+Z8V0f+Qd2PvE25FanfLD5jEeyE
0/8FyXIL4BzCDWqulqq3ea9efWs8T7WBk6PiFF/K+q6vbXxlbP8U2yvq9fbGIoVHerpkzkKviguY
8hgYXZbNK62HV+5R3CCWxuQy2O62Dqc9X0dVYBduaII7Wpn5QgbVAC1n719tgXdkqIKHNvrxx7fK
k2/4Z55V3jFtQl1x8FlQHgjBFlMHjiS8lIrTAgMv9yae3bLaV7W7k39MV5D/kK9j3kGIjuvHkg8P
UVA+GDS0b1pbvvdwP6xwoHYBrxY/GWqqiRA8h7N7sBbfmx1GDaPwignA5crixyHwnFWdzNHhSD32
4t6Pwgf9y4M3CDHzVfIyRv1DZnNSc6lPXCVwnfCyvEd1Q9G5KG9ONjyP+BR2UxTfJ6q/SB8fmcdO
1mYNu+EQSKUgg+ckn6xPrNSfiuQyXRi3NnVeVeQ+CbfYkM+/Rv68T1siKNl0amrulpDotDceGmm+
d63zZSgsIXxfR0JVO9K4iDEJ7381x0slXH+sultaudeGB4Bvx/m6bq0/wXJ49YzwMtd4Nazykgoo
VkbffOtqXLwCr1lX4WWIsGsNAHVMep6hKHK1MMV0ABsPs0maymGDXAZgne3+QUOYhw/gcKbpnlQG
gi+nup0lBTMVVnvgtYg9CTRYO09+GQAsljICqntSfkdg7hMnPdVki83U+Ym8Gp2qrvXGzqxwB8pZ
TPqWutQL1VV21P1InoSesKp0PlOrOdV0f9S+Q2lJSv42aeVXFBQPdexs+Sucu+hOQUNo5uFSQGoE
YI91AypYMMjHoDVIZwR/58J4FktmjcTOs5F+9HgcnFmsjdDUzFwCb2cODbe1vlXXHoUfP0HEgY5a
pD9tsHzYUfYxWf1bWhBVKSRJ46bke46H25QO1zKJn4hQfDJCfJqLzVmV/c7R00enw4FyVl7kRu6n
62imCnMWCntz90+lctyPPDI3ckKaNWNxwrWOmhB9+ESClp3qJaduGBf0Y+4NoNpN488cDhez8k+R
X1wFj3CgKPu2LLEYDAJXDdy6IX6Ps9pe/60c/e3I7CvQOmCALx9yo1phYePh4pKOCQh/uNV5LoZt
QOzVRdHLUkufJR0WmCFXhcJDUuB+mQYiTJEVvCUJrling/wyD+ocz9QG0KpA+UYZ7t2qGNbmuoWE
ulIqTndzqM5ZWXy6dvWBdfyuzwMY4Fyn3CFvpB3U1ug2frE0fnrhXtTJWg1duFVGsZbJfDOC4lRk
/byvHLl1Okg/vPJAzWdrWlMxis5mf3BAqZHGIqPtEbFbvikt/ceR6ugF08SpnImOq7i4yuwVgswm
ysr7Omrfox7v63IJzhN09YLxaBe6XCho+TfifoC05/dAtTeU27ugCUxOCWLg6WRtAcqdMzt/aiPx
J6dkg4NexFg76L3nz9vIbnkxFvET7gXewyaiDOKxPnAae2qn/J36uG9Ov8+D17ZHRR5EFnOwgSDw
7mh6ooM/jAfdMYoYUQKE+ovh2dsaH9Uas30KikkcasNG1ksmychQhRe6ly+l0saNs+bbmKPtzp3a
1TouNjgtBs70GHEI1KCMU15Nrfi1oKNxHfEfgGFlfHPupceif7ZB4B/G2bhpTuXHME8RMb3w1McD
h0aj3smpMaBNY7qnu3IPtt06GRle5mquQjYRioOaF5n7PLAgO/rV0TE87PiT761JgOWPxtTgqYHM
sf/nL//j3wX5IeG+ZH2zUVmc4gXWgndV63CMz8t9FnmbsBjfPTu+svjpdq4iU1X5dB2oPCVxoD5c
dGSLAPVKyc448P3sZotBlapMlD4rX3O0eZ2zutn3TOj1wDusrxEg4/aJDrDPrgUBFbu8fWZjONrA
dvcqoC8M5OaUsRqq0I3npgKTTGIT62v2h8aUlggTo707WL+kgblpmLDzIPiSCXBFJCJvA1XJ9onI
RyYWrNrlseRR5zgsI1tkYNoE4Ryo78gXhF9seot4CAddcJRzfDFtFKvWF29+euuwIpARvlbLHxcv
GxjpWhUG0Y/B9149GyKGVxxs8jfrfkous+k+QjvVCRgGnDVPRUjCnSDTsdY2kqa6I8O4qpX3U4+O
4mUIycvJHpJldeAbObLhWJ9tMxxIQUjuCL+Ytp3Znroe32MVVktxKJY1jG7c1vJY9Pavbzqc3uCn
4BOv0ggl1IWobindcGVJtRITwTsQUnd10r+PecM4NCbEGmX+d4jn5tqm7T5E3jYdTsoS8C2fBRAW
UlVbPzLf40ld/fAvLqjkbNZLFoEDp469gsdj8pQPr4EkltJ7nNGiEHtsSfR7bEtcwiXODD/h7Kyw
5cGQ2Sexab2lPk/rtAVSlyKxQINy9lZ8tjvUF7e3b5yxn10zf2tyD5h4TcCgt0BQhAasME/s48UK
l+DI5IcYcmgHK49yiEiFTxPZk+DvnLErIdKsKY6cDfc2Omm6xxnEV4mzZBe2Mz33cyaQmA9IlZRj
jmQ3+KpmYby1I2c4Q0JYKjJvnbqutQVN/GxlVKGasiJZDOlnJRGsHP1DB8p97RdU70xLuigjMyKW
Zo+2w7rDYqqZEZ+USj87RD7eNiX97BWKWVZGxzDplwFa/HFc8q+olSFlIWN9b+Z4lgaBvW1ZPQUf
FQoLwSV6SKL2QnCA0CCByjCDpscw8hCAeQEyh9jZmYa/72+9sSBo8k5v/QIIJiRPoP/94B27CsWP
Ls+BfRkXjC/DFAZHvcE8B/yuTruHKmcJ1DgNP5qhPKPLX0MHrkKHbkNXOvoQsiazlD4mPREaTlP7
qLLBDnSxeW1Zu5Mo5SGmhCJjE18L27zztU0DoNlRlDCVx7lKCGikxTYCAb6aQ14OYWg35wG9PfWI
NCTp+OoW5EDN9oWtGT//gn6aGUU2iJvklJXI6pxbc4Kv7rmW/a4wZb0eqiK+tIr9KRzWGNjAaJxr
rmIYYMACW+yeHCDefb/Y0mu0uC5b5zxTW57yJM3i8rVwZ3kgcwYx3S6nk90sO6HaNFZglZfi7rRm
rqWgs+yQ1eyIy4IeAHFm35i33Ggcs1znNc+IjVEhEAB3XRdiqbEdNLlZbtFGe8steQeWemF7cwvL
rHbWtm1LXHTVhXztW+vy2QZWSwFOnOKh4bbf5OMrBXk0/Dr8kTTXo8SELo81VjKu1785vmNhBc8v
HqLkOSwfTCQUrigW3fxUtlEKfleCRNgG/Nm0Ou9kxSPUWqYset3IFHo4walUPtgc3KlWyI2t6Oxi
z7JYRk6x87FhRlHPn1d9mq7dPuYi2PbJ9AaO4aJ71UNNoJwiJ3wJaocV0QxAYIxnfhOUWeC8yDrh
l5Zut1FedwrZoSIc+sKvAVggm7v6ZylvWZNOuO+XpK4XeK9Z1HsHckr9Nqw0nXN4UDeiqg6UB9UF
VzKNlByHBfJ9oa/21PK4GQFBK0Gyk7HC4ZqztfUzhs6nKf724/zTFdWDr5Ot41T39BqYpyYmWN4E
n3j3+GpbuAS6nwPIUptR88jMmHhcY+hvlJCvXPJTSdRvm8j449e2h1WBvnWed1gKbENts9n7jlJK
nCPWXmucscwaM7PIxMTKuXYvSp6V+TilG17bx0QGEz3H8Otjjj520THMhuW4M7Sxz3T81BqwcWvv
XtgGg6E5vUKMPsyNiSo81i9tz0bEHcjdhfRFjoMPXmfMZv724TVq2j8ZZe+N/Cv6+N7jtM8hmLdi
31MGJzgOdOTVVpFvMLMf6tKJ7sKSVAIl3ygv82Zo8POW/R/gEXi6g2vaUX9udz+Dh6CvEyT4PjSe
W0SBUmQQfUXhIn7Il57mK95ybb7FC/JpcHSvI0UluortI329D4atgdA40G3UrGFG++jXVs+ZD2oc
4r8ufk05fLW9ycTi0ljPs2efFiWsz+yLRHnA1xIuMTxOxkLVj3xH8K8dckW1drJ9JMF4ztUmpV86
N2EL1YG8rxo/OZX4kteygo9EFnDS/pnrqFhblGxvo3YYbppoll1jZBlBZ0Xd5zSVd7xhE6bgpeOG
PoqadjLT07spKZsLyTJUfz/RdLbpn6TBC9JGyZOgjH0dVUivUQnxP6oQTgjQdXeFu45z4xutffgw
wgPbV2zshn3rG9Zs81h8KwUfVNkcjermVi3JnMQy530I1e4uXv5BA/gtN3zqqJZfkVP57h2UB526
fLeN9wy4YDzkGMRXKRYIBKJ0Rz04ZMG6nza64jkcaOs56SBLx7H51uho2FhCqHUoD55LZsye/bcw
joDK1GjaZZMP2zrgIJMPM7PQqh7L6kglxHNPQ+NeEEDa9sCUxtQO2R2znYMFUu25eUgRe0SUWoqq
yBiMLGQMnrEuLntOXqDJZd10t157j1nBB1rM5FW1Vd9av9UUKYCk5OsxwBst641qSO4o4EXkR2Yk
Ufg1dBZMUsVaPumsV+lWCnfHh66KYB+NBKxL0GW1usvZiG2IsGMnxjkfaLqGWbFamUERENCyhNBW
4PZEw8tTWndUn+QV8LDgBpTsGrqcVTiW4YOFTz8YKXqMhR/a15ohZ/zlkQuMTXn3lqwfqi5FhnEh
cUzsP23eS2FGY5dBNjPo75OA1Hjs0GDSFlRJGRn4t8ry/iqnJ3vYvo4tTjO7ZtxQEw7bZuL5LOcf
e/QOtYTOmvxVLhfonGff1QhJw1Qts5+B67+YwvMgNdWZmClaLi7RPI9pc/ZrHD7kNLf4zF+sFK6B
8u1vu6/JyUsLtJwv5DoQ6iJodcrYv2z70D36WH5OOhlfrJkIX7h0MmUlH4Cyf+AG7LvIoCsEou8Y
eMlmSLJnCBHsTRVJfmzkeNamu16yPXDo54nucaDwVFkHw7ztBJXRfX0FPJbtsWUcpz640w0LYoUW
kVojVh3Ff5MY1BsdGb/1PF5t8AZMqZsoiCi65ndwdRoYgppdapPTSpfpjD0KbYARke60IbDZy0Pl
tEcLYlKXj0/GNFvXDi+Q0A6vgfgAl8JheJe/IpXgjGFFGGU7o3OlvAz43ERFbRCmp9qLzi27NDS3
T2G37QX/J097b9oZbetvGjjKvh1xtcQPNNRY65BnfVnvG9s6un3GqxxAMv3p+iNzqSEIRuJKwvil
Z/sztdOvFqIyV7/YDxU/F1jka3JQ6c6dG3C1iJBJkm8NI2GDJsnzCTrD1jYpNhQGNrYOH3OPZxnj
E0/YU9ImL/z8H9VXTV5yE6IXINMi+je+Se6QY5UT/o7N+NgI9auz9s2bmie2EFBIE4NmJ9WydyZd
VgUcB2xrce+wRzXIXLtUDNMY6HurLp8rjvwmW2fKA8+6sr6sYACzVOATW7ZZRRtifMk8YGGFPvaj
e+7r0ySnveIOKnDv5Ty4A9d4l138txYksWFZj/sSUPMQkJ6vfwvVvPk6RI0uyrvK3lkBb06e6VTA
+4fc7q8jQAmyswPLE9pVYix1pq13IYNqpVW2dZaYCw+fHyV+WWh622j2ryOWtE1h2d9ZHj4QFo5O
MIROozP/M1B+1QDCGNzzywLvp1Uu37eTY26xzVELhvDTFe7eGsbw0rS62oVN9UgObEv7C7d/ap9q
DqVhWxkE5UEP5D6l6FlIkCz5jSCuEVpoj7KgmYEyq63touIw3nIIo4PQmAYiEJF/RtlYj02xvAdj
azuq4jnS9b2ky2gE6sBfI94M5Gg3Hmr5ukbzcwHmrirW5et4gqGnZHpJ3OohhHVLS6RmYzWyxBjz
BLGKFu7WAFCi79rZtKA29ztSE+DVUoYy3RzKAtRHhyZMQR0/PcoOvGi+xvCr10FUFVtTt9SUJscg
NDGq4ziyADBSx2G8UYv1no3kXfqGEaAN4cAx9AOA+AlZ6FUJYAU/NOKNMYlPt63ubLM95H42bVuL
eTdrSYcwVxvrIithbQ/3bSi/tH0OJU/NMR4o3xV/fTwOpe1ArOz9XzW1n4hfduW9skHZj0XIroS6
Yw6lUcgYMYbiTiXjXTRgqR463B7WUYdZvrOQB9zcvR8FYTjkqXqvK/MEVwa0WS3emhHeTYVg6uRg
Vto+WfuFeytm+RTI5NHmmbLzVLdP6XDwtXUKeJNT5rjuShZkLsikJEGNJAKXEJEQ1Sg32Cj5lRcy
7Gh8MQ08Y7PNj3EJqrq3dqptmUoQG/1ixAJgZBd7rH+CpP9JG3YVyUyN6mNWdR03zUQUpnzHd/8T
j85v15fbANK5NDO9N42RfdkEyLDi1O5GX0iyLOwJkCGeGXdUUj9HjnpN1HgwhTwSyqw2Risu8WAs
eFk8Oh0vRKcha3v5i5d6W5maF0ZTr3vf3jkVb1hz+MKyfp+lX7ZcAAfpEVH3gUiY4OdXvs2BTxPD
bBN1sl7oJ8eN5P+JOqztbDovBpiEFUY7CmHy8eLk3hNZKwTu3Hsx6/5CScTdP1H+/7/14P/SeiCQ
k+gJ+K///b99j/8W/pb/R+vBDaNf9C/rTwyqcfH5v9Yf/OeX/mf9gXL+lU2wqzAQO0oI13H/Z/2B
Z/+rxBcMlxmVjjoD+b/VH7B9tqRHtk4KvoyvajjqRv/+Dyn/ld9KNExIH8S078j/l/oDybz5j3/R
ZTaFZXH8+fd/OPbSjSSlrxxX0LYgleT///58jIuw+fd/WP9FcYUT322SQ4yktXdH/eJ49CeZCVQb
LbqHRCqQsdRaFvQT7k2qNzdkBOUjmzOmSXZfJwdnczoU7iPqj0/GGXtRTODoMkx0hTPaOvfMYF5I
E6HboZcSl3xCVeV5FQ/5hfyBfpP11QdQlMbm/BF0DK2FP1Q3fFf6nNJvQFEwC20IbOqB1hFqdZwg
f1KAX9MQHx+mcPnoCawDrbAE5pDYPzN5djurokhPRAArNA9uNLxm/Ialdo2oAuRv7mZnu3Cpeh2D
fN8DS303awA0TTz+iekcMSqqznSdtfskd8u3fzLGq0j1R5mVpzEPu5dxYmUeGZO+du3cviCeYdLS
LQt5D1y/a1rksMJsg0Fvn+Vzfm7G8jbNABIj+9h71Scb2wJ8c0oZzZjt0OQ83jlztK87gxbJLck1
6yZlzOs7QtECzFoR07z4+aX30uncBGIT8GG9mqTqMk0JQuLP+KVyuaXXvMZvbP8agwdJgD+OaFKz
Sdl8LpIg1jaMQZGODsU8PHLq9KkUexoUuJbQztF3rGZn2JwK8fYmsEtezXPyYLKTuQ+78T0Y8mGX
j1lPMVAC5RWO58Hfp0NIHhzcO6XsxWEce+veHvvHAuTHLe/QI90ck4PPtyBchH2UHfxuW9R14LS1
mR8Ad4hTo2KwYnadvEJP29jYZO8Nr0Y9YoN3wBPBfQRTMMntg5pcXkh+gJRYyucmNQLSew00t6i5
8wSpcQUF+ejrnvcFmL69FrQvMl8QnYO8ZVMstXN9egOzsTLWYUI6oshxRDMadoc2hWpnaCc6W4Px
t2zML22Y02EKK/lgLoDiQB4tUfgXp/P1ceQ/us4CfJ3YgcOTFHTneXGVbXoZGzsjSPx962LlSnpf
3hNF9iiXzxusA9lHLc30opd/qLk9B2kfHyJyPGczzbjuo7XpN/KEObY8Kf9xzpS4epRpXKV0FtgY
yktsJ08pxPeYK+vkBXCRhmQ6ecTO7mOmALfy3IdR8r6zooJfNkAN6hw+M3+NbEtcNEDwaQAD29N4
T4wdXxtNuyejN/nxg5s2QH9uopk9VVtOrwWD9oZqJ3xR0Hz2CSAjSKDdKuHtuhc5oHE5uXDjEEEt
nXSr52EsuvNY060ZtNmxrjAOOTgWCi9hmjVreM40b8yqrg/T/DjE7bli4LxXZl7guVu+/YlDNvaE
+jAaFS5N2wPrslysOmhj5mEcvo2l0+3Up945HtI3M7Lre2g3T25IV3Ig5VWEi2s9KM8Z5FsavpHM
F2h9Xlp7VTMsFzyBr9w7b05LhfPcWGpnZfPDPGLcMBXpvzpOzkXAxCENcLtRAbIDMDMlUG0KeT2J
1Koz+3nxbcKkylJuNFuM2BwAbIKREjcZx9U1kdE+qYsP28ZZVno4eBGum/HFoLmTIAccYZFYZC6o
HPS7ZGuYsj1FlDVuHH9+LSg4uFNU+ymLtudmGPuTOftYamgjnwu8YYmT/7EI1uB4Dnb0npVgYSX2
AbXrKqmvYY5Hz/XH8VHHLIUyRVRGTSi8lUeNg+1ZmOuKRRljD3LXqlo80Gh4J6q2oJBaPVDiZOA1
R1nzQre/VYBVcq9SX0MfLevpY6iTV3BuS1MK+g57tz5JjlMTOAi5aQz8Q9GbmSt/S9lcDIkKh08s
kI4SbXxhUByekkDclZlDUlR2V9d0/XWS1eWW91DJ8UE+FFP3Zk48+a1fU0UC/xHUxsiMzRt1wgvD
GtdmOPbdouMImtdrWlh7ukTrBrpwpT5Dmqtf0QCDm11btJ0RR8JNNxy6BFluSBij3NwQu8l06Hqf
E/R0c7yfI6/8SJzBvlPSeJlMec5rtwOYtG1EAH7AUt4GZkO/M9vubxL73c4wBZ6jpowuTsGYZ5gz
Z+LUns6Vl0J2s57CGIXcCyLYEln6XE/fmnN6FwnvBc/AO4vPs9Yq2cyw5U4ppZMrEQHNEQ4fbU4D
6YqHd30TUX4KOQSk8zB9zGbxMbn8zj7Po11XV/4xJNC9DsOpIfPfxgefKx53s18/+MZR2vInLCP/
lYWWg70hvI+9TAM48aKnZEoR7Kf4cTTTal/U/K9IjGsOwCqne29DFKs/242IDnFVvAcRGwqopyUt
AFG/7r05348zmgkIahaVdSL2tJsf6Igtnzscx4Rr8nHvWqV/58n+YFqEolWtQJv1jnnxK81akdjU
3pvdYavGpUqhMAda522SDVMR3gYDul9auh/CAqrRu+JlsMrxFCfW/RznHOBs13m0uYbCYdi55ONP
mBbY1TjC2fOm1huRGf5mqMRfMU2feZdagMPPZl/4UNmGRwajTxIZqLLAj0iHNS8haaRlVu+ay8z6
idLozwjb/qk0hnfdnAxL+hu3Qu6E55JehW2d/+NFQs/AMfI83oqJAgFUkZarG96JXUd4Pctba5PW
cAUiu8nv/Qwv9Cw+RfU/GDuv5biZNNu+yrwAImASicRteUeyWPS8QUikBO9NAnj6s8A+0dPnTEfH
3DCk/6cksojK/Mzea5vuY6pNixAjVDfMT+JdUnNTR6JmmdoWTKq63iTWNCqf4ROgblNc673dkPtZ
Ts0hc7B3NLaTHMs8tFZ9Op3MADoVb3cad/1FRAkeweBcY9nddxYhUWRYWLc0CzdeN/hnp0YerBsf
jqJuTh65IQgCb113PwJaOAsrPjUThsIq7UBxl8Z5GANI1hGrGLet2kd4UUj5guAC+4Ddepqn+7Zp
5WUoopOsAfQkFao/L8ugcdZUBZDM171m78WTXYXMT0Kzf+paw31u8DxlnQQbYtXmTnXh3vDK7pIn
n5ljFkfVTd8NQ4Jt4QMCoz8CCa+Su3GOIRO1DXhuNw3JViTuYzUodAz8nJFoh/knYi21s0n0I2Zb
LahJ8z7OePbLqikOETnHO37SSALCD+WHJCnUZd9unc4Ij3pOsCARTjiUqn8YZE/xmOgL2brWIdDB
4pJxxUaoWiEbt6OLdMs/fbOIDEdksJgloLmK4thqxfTBMN50GbFprp9g3pVPyf6njEjNUmJzuiV5
geWorlOIwn3xPtTbfuRoM+ar5aZfHpPOo7CJmxSVd6eoC4lMqCA0zrggPf+jcG9GJPQDKM9frohg
HswHPJUEtlhJ+2jZkv1w550hDO5qmp+LidFCZMU5G6a/jutEly4IEZWFM5eCFztQKNnzJAVcCWYL
mz4OAA5YTGu7JumuOaXWKHS4DZP+Ss2aI8UY8eN7IEaECLHLOAj1wP1MK1jM1i7z5Gtut+TKpoQg
5iWgRNsDSjQOZndOEbUMTskEICvDw6SmF9H2xJHawbNnNPGhq4HGuol+iKjdkKjO+Cn7YD13vOc7
viJpGwzdT3agmnevxqELcGdI6odKgIoO9aNvx/UxrU5Wn5QERQpil6zJPLnkdi0VNrBQIlbwXG0Q
ZLHHk8N4y0UFS5BEgN6tjkTHcHdW8y3Fk4BbjOh4phJjOI7XMiwYJcbWsR1ZOhqjD9gXbIJjUIQ3
umy3Q5uSvJgV38WyVA0MB+dBMRGPDDV0FXWeuO/U0HPbyXlP15WjWSNBoI4Mb9cqZqHJcqO06fCW
Q9c8/hRDfL0ruK5kRHXVUxv31dIF2A9zWC3zYB8Pu0b5wmpr39jVkzci1oytONnVUfaY5iK54/+f
MqksqMFltjZSOyedeG62+BydVYFDYf1TlGlPj5ckIjyG4Cr0j13in02dfyZll68ao8gudZ/UYD1x
yXiAnS+uZtlLT4QSdSIjTtbTlsWjc+hHsibkkG6TOuSfGjP3qXEUHNcSMTcC+GrrojrEm1Tqm+NP
1n0DTfDnf8aDiviyUJHm1bQvAkJifTe/hb7Be5fjOJImCHXEE+tpwCDDnAfaiFuAubHrjKrSPxoM
CiEQUVMb5GuoOC8PY85TWRsiZpVlH7xO3RV+gyHAd9uNRSIKJtRiW/afsBR57OgDVpLZZSLGv56q
2AT73KlM2r6EbfKGdKph5VUVb5WUEX6BIXYdtg7LvbmJ976vmg3XPdYNIz8R5nG0wwnnbdvZhNZa
TKWwMAPXNmwegciuGXMm70mqwi32CyBRyzHAj24L1CuR9fxA4K276WbVHDvGgnMUJnRQWh9kYwmE
6eG9r4vimXHVO4meJ3Dj/iGkYNzYI2d9MI3RWZCynGNr3JPIovYZlD2aK266kYaFAZh3yPv4eW5T
oEhpA93Zg41KgCDusadKMpOEUsgpmmK68hoJsFHCiGXPMOwzdtR+Ulv3RDnhzGpBjfvLY7lIRy0N
yzxP07tqwucU+ZLHjxUhMLUYD8OE2Yt8uEFM5TkpA6xhLRo6PbPlx0T43vtwSAdfxpsUtcpuUPIO
KFJxQi3BGyVYsPYyCU9iTM9ky9ZHq3a/LdUM2zFAF1Bi0EPhlhmHMQw092rrbKYBlUeIHHZpuGNF
JFDQ5U8TEaNrPVh/S+oXVu4RcRjh8DW5mIYQNRCvItSlo/lcR63gm8trdehl7F9MzVstzk1ibyYD
9mztsRdLQUKl6aA2ZZQvKwqFWbFRh5bt60FYfrSJPdM74JKjsLPkXWrF5Z0hIEd5VCvI0cwdcJ8w
WrXuVwycNTDrcmvr0N5PQdcc5N632nAfpVz3Hec2yRj1L+lOX+187Og72V+PPumIC9W4KPy7Olic
oWl7aNgfb5jWjliARsnPECsiuRa05R2HcNVmOPDn4I7F2iedK58AxvE0K3Yb3iCPle1216a8FrHe
c4uT08N9tBeMcjZ1xevC0GrPhN2Z8cLOevDWneS96Lo4uM0mxUgRQs8mkPePApS8GesxoRSnCUsm
dclsw3qWoXT4iczZPvbQRuOvXnF7FLgKmqPj2t0D5DkoWijb91KlGx/QybEp7sfSFhdbe9mRhCtA
Th5gKEp04qnbaW63ls/lx7I1RqCXxHuogAulfVHNEPx9b3Z4m/0RO1UUvEZWu0d4C2Qs8fuN5VDt
lDjDMXRdZhKq4rRK7+kIun3vk3pRZaG5VTHwym5SRBU7QDit5QocG9u8IOV5kU03XiqLe25K8Ww0
1ynvpnOO/2BOgvYZt07eQrvyIt+9o+/YJ12hrt0IOJHoZOY5rymwDXQsSh77MGCm3+UcqpGVbfwk
rd8wRVdWgBWvjxGKBi7w2xYHUtzYw8GjzcyLSB+NWT1aeWtdS/XJWoGGVZfXymKE33Y+yLPc3Rhc
B0fLcdZNL87kUxuHqcBAltty3KUVQypPkI1mIcGe2PrRDt/FqX7POqN9JVCPgUHxuyP+80lk8Tsz
9/zMevTz58YiB28VtDgxLKteQODGy8AgZrZk8xQt9Hince6I7EAlgc5nzyFnHzlWKNkfnbDLXiPH
iTYEQWkHim/ZTOyvw3xPeon9oE2hWaEH4R5Uf9HttBnVrEnbA7Ru63lmz0sjAqzC4KHmrr7Hv+Dj
EXZMumYRY0jU3R5UQH2MWaaN1HuhtqaDDhBgog9ULFtsZk1W+FfO3nRd0tgJfWtvIyWgPd1yt68+
EnZQqkuYHTkpSpsxYzYlyrNbJH8T0Zh3ZANs3TyqV4IR7zGxcPIDGWaI0ZrRPeRFv1es+wGFQytv
CYXKI20c23hOzzHo13WYQnqCQ+ahWi2xAKr+iQANvv4mxfxI7LRrO8V+iOC1JmlSbgRC/LtM4xKt
MijX4YRg1B+F+A2DeFWLY+WiyLKgA5PiiYyck/xB5GN0yJKAEh/kMhAF/84sv9XY7cexntZN2xH7
bbKAMHi1FPOZxWWGgIzb7YoK9mbORDw5Pd0MlY2+1p9KEFGkHSxODakc8D7KC9I69xZFEVwq8y0a
OuczNN6DwOjPseOefEsGR2l74RnBy4lvRj/IVhwZ5DYg5pR5QCxWIxRml22wuWXZZj4aCSb3KvaQ
C1nDEb0n01ww2k9FX+/9mdCH1q3G7RDwzJbLsNbR7c2NG4aZamCJVETedk5s0k8E4CjPLF7b9HGU
08woRX7ZTkSKkOERGSRKppH6OUbh+yD0MWSGfvG5l21LBwcX5toaDBetjQ8TZJZsgPAsJttcqYB5
Y88Ui2SvdZlk/WlE6rQONfp+uEfAWw1qa3g+4a5IQSdUCHRXdgdhhMB32BDLxGKYcYnkSIH3Rlyi
s86mDh2Bke9q4px2VVwi1+WtjpFswxAouuKMu5UO3XgmxX0/9sPr5FMpcz/fa1KTBrf0n9LE8p8q
wYQAGQuho1eN3w4EMBJGRs4J9AR5NHoTG7MK6qeIfbdBcXenw/QNA1tLTodF+iJzhkfmI+tyLNOt
nsf8OFLrMdZH2FVOzqFI9cZgQXCCh8Ia3GFxGbMBVtpG3x0yL+zltgd1+Ca9CtVy81q7X2DEEKvC
u9igSvorU7Zc1jL+UCGVczT6R0+mUFOq+l5KTWGLU+sxGcsnOXfenuprPGaTuKfUCY/sVCMQNTAA
ogEVUZCBzIAqx8S1toHRGlj8+t46uWFJIBLyslUwJM0BvT+SnIL6iLsiAYq/uIx+D1Us17oCkDpM
1nXMF+mTUfxSBnZCws33sU0OQsBqojE4ku1MFadu9IAfN6BNwXwepWSoEHp6n4TevWcSFzY067E3
CflIGBsTam7MzspJ/fEEJn88md9jzGgwT6cDGFqoXbH7ZDJC2XVB8GnUZOwIoiHQ5QDXoxTDKsvE
1eCTjAXkAvz5MOXKxESiIXgOJvgXRdSFgMfktaJeq95o1i2hXOB2663suL68FsGHz/RqFSc+lb/s
H/qQqnoEEO8myM0dEW9HB9hyH4b6NC62Gl42ZrcNGfVNdKWt2DS1a+ydXNybIWhmM5H3bS/TvZ7r
RwE170xjh+8S2BDaUr7OdJAz369Lj511KCEcXn+/fPH68i4RIMHGWm6yAQcQJTWHK3awtRW7xM6b
QNS+Og7tJdepXsheep9PePRqQNw/H0LK9bT0zONEZB0etrQlS287VF2wc4f0rWyy76qEh5m0uAda
YFBFTOvouNlfrwSSjRmfgA6hsIo20LCiDk9+Onl7PdZfo8tlzeIImsUlafyPOXgnLy0/ETglDiXB
Kq7htSdv+RCmaCawQ7JVhox0Mg0UV4zAQKYsj8jPB0a+HcvqmfeKPw0n4ZbpPugHfEoJAo/R1tsy
QqQXEWIa2umTRx20ptzDhz0tewkB4MlU4HByTdOAJ7GyLH7SRXojgJGoQkzAmxZxuOzliekgsXE8
7ydEvZdJjc6eUtcZQx7eaZvSZAGpIQwNFSlWwML/HdbZNyjCfVd5pGZmfwBS7iB2IXCYWWRwS0qe
leNkRO0JvApRGBGpptA9T7ZoytU0TJ9uxJCy8nGjDdm+HY1rOyrrOFWavCzbYnCTGydCKXq4sfAo
64kfRF28mM4sNiivScL6wdiNV55crsASS9bCTJMiyXeiDUgG7yPyDRDJMZ/g4QnD10EM9ks5g0GJ
Uu/gcggcPSyeu7CCljBX04ufOQ5yD4YDc1s2Z6wn/Fv3Fwu5xz1ax/RDld0mMag+XK81TpXlPhOk
be9Mw3NAC02vth7l1ow7A7uNi9wY105qaM7sPhTvk7QjukforwHckZQpNxMr9B4V6xN6GanWIvIJ
S8tBQVouSQGY751VzZw+7uuTXj5MbdXsaDVv/3gu7bHjBHV8JIzyRcTDHSjO59z/drtXbGR4SqCD
zaiEPd+CQtTgeC0K+aBy7OAkHv8FbbURPtAWCaUUzzN0BluAqli+/rbtYBGlQcdeRzgHcsRxXvGH
Ixuig2j5GUPo9ZbLGNVtSVHEQ5mtBDPEnezp278oU3xoxn7bWpvYEBdNTA8TR1TrWX0CbPtL2dWn
CZOCr2nJf0Xy9DS21zkcP1lHcxR4FQ2OHt4NwpvbLxWB6gJDbgQX8hjD1dAvTbX90pjtk/DkydCM
ZabhVilwHva4gflJS8QsSPb9xrRQ9CKif0khSAeGeiErYjh5kbXVRF8eXB+w4RhU+qChSOfjfVjX
zpHtRn8CYsxLDMBlCYhjI9RT8c5MyGriOQsm2iyZ17KLsUpdNMrTbW0Bb3Cn8hHyjQWQGTzpxrVz
slpaEEU5+lSySpndRSnT9/CG5I1pRGH1hImkgL5XNuCdYYqfwsXaX7FqXftcOwDj503kDKyOZ99c
RhrmyXMBIUwyJ8hu/MY4yBv1UEUdAdQNIwOj4LvHNU1eGpHKszhE5GbsQxoizNr6gD5pTdijOFjL
2ZOF3FEQq059XY1M0WzMtoazDm0YNolfENPGvV3VNW2S43/nEUIkO8SVtMptTZPP6Iv5wNqQCU2l
79/F0nunIA5JJKkfFAfGqa8UptnRtQ5hE5IlYRHilgXTB5sJWowEuKqLLWNjBWZyZocSbtvSxImU
a3Hy0cziQTMvS2YvwREQb4Pe3KPUO81uFABqpawePdSvchzfcssfdo6aXqvlj0Hk5cIjDGrVGo9U
CD0T5uDB5Pz5ue5+PlTL2S7ipMCIo66o1M6k7/H9BSWpl6KqT62TPdUu6fUhKfQM1SJrMywGs3Ko
6VVs+sJsILCCeD2+WpwcI6IozA5OkT+gWkDRGFD0lX14b+KgC/zwVCGsrLo53cuUN3paTr8U5LKQ
BMW5Kxqa5uWWXr7yn1/p7BeKWPSj7Whj3DHeWWASdVXkr+MjaHFCkzNsx229xDCfK8oZxrPIy+2i
3Wc1gN7F7JR7N+4rdMRdffPLhCD5LJxPrtmzBLDwyM+5d+ePFm6bZHizvZx0Jom4E6382sgof3Pb
FnTIzm9/qU7cLcADa+0ULNWU8DcG5SkIZUudAm8ojo0md9m2iNey9KvrcmdwnONBCFLm8T4hng3m
QLTGNXnyWOKRuJIOkPkBV1eGrywyBn9BdP+thXsULnPMcXb2P/c2A6z+aLS/HNN4FjF6s+VJUU5A
gLY81Ja4tehw9ljIA2RxeDUkZ8DaG6aHvsXiFCS70ZQsJyu5F079Og1JyOPd3KeYNAj/cjF34Rhx
GnFzGnTICVZhit3xwk8S+aCvn8NBP1DZPtKtKQJvGizjPpJYQhL/uhYHBL0yyWbwKj1gK4p3Ut1X
yMiG6U4LwtXeUrO3j3M7EbyrEXfKcCi2wvzT6prqqSSyjJMu2McDwzxNmFxDC4j7hkx3JqLIHWlZ
WkX8MWgAP6vGk+5HYtJqTsFlMOd4ZbhLn+sE72IRRY+cE3AUAfdgPDlnisl2ZXEyWmF77Bu4Gm2K
mrzzCCUKy/xa5niZDAlrz6mDPQac7BBasbdmYiewLxu7PnfNo6kIcg0Bdhm5+ogzUgJNiyLGQ3bM
SuTcxIppAoqbHmI9mlQYN80ua/pfoJN+m/yIUZSDpHAtAk/Rb5BCNdSfBb51ghkyB++PWWEON5Pf
RNUPF9x0qAUUvkN8YotiBCJ3QWeNbjFCwHorbX2k4wGqhS3ON8EIw6Lecj8WG5+gSS4Dj3iK2Xn1
tZgOVv9twhBoLRsfIZzxDHRL4VvuNUl48TqsRHsr95JVWJO9wsL20E6ETJJPctLun6AMDDZt4dGl
l1w3EiiiX/5tIBm8+wClqzY/2m2Ufvr7Gijawn/LDloUYjc77h+/ggSREEKzAvbF9D44xxGhA7Ay
FFp3ks3BYG75BkJIcgzIxEJcV8QLsABNEUuDMSNVdFwFQr7yEKzFzEAoaiub/ghhADZ4d9nMB36O
9jILD3Z3MwekO0YDEhwUWxvjzFymzuABHQrWZZ3yJX34QSa/0fi+5jic9lmnOHCDnlGjCU/AwObI
c3/0cciyIbICXk4dMml6apokPCLBmtYoGdr7PhmuodfuYEfgw7C+Gd+7BMx4Oa3UXTdbuJDRscML
Y1zXtwzds+zBosF2cynxgYZ7DqjkoEpQELTS73l/rDLo/xAAufTGZB/7Ppoks6z2AWSegMEQpxVV
CoHGGXlz2HoIZBi23oy3ZQTcIkCRG02DDUeg2nIEsjFblJuyCYqNq7AydK6HIN3x/gx383aMmf81
eYDNT6B4LmXCsnzejFuTBdouSMSn3Tw7CFePvUajEI8JpH4P8aiB+gOvEuA1iyEXftfFPfeIuELt
vDRrWCgjYcjVIRUG11FKTAm+Ot+dEeyWI218z9KxmzT7Rkx/aSHOI1Y/DAjliTSMxMPQLs3y3Rux
QkpyoTgFPTKEKdkRoqescZlZcGgYCwCL3NHfkOShgixfmFuRo12TdWMXgTjELayiOLK/FfPg2jwb
xBBuwyh9zqraOk+lixWHnGlvSNE1GxTJXHMekhnkYKCnZLROkqYn0ae+0eVxSZtwpSrQKZYA9Bf3
0xG8B8aoFtO3oVcRXPg1iemPICiQQBNQ6zXu09wRas6Yf1NVqJkfpHJwGjmsjZg7rjOCos0GrS5K
XLxB9lZOZnroeqKug8zeJYFmewghJBNOuxtTXrvQ0jejCX1CfvBfpO6JxWiGerfaJ8Kw9oFVHN3R
rNboLNNN6NngY1vri9WvA6jdczZtkjOIsccrcLF8M97ocJqTG5P4EtjxjsiszzoG5Umcc8fQa3yX
5V3oY2T1KvE7A0uyUdozocnxPs/xZSH+wcfc4e9LMhTliYVhrMm3ij+yg1h2awqyiMp4RIa0/C1a
mmJXE7BSo0mHqpF5jIKwnxnVo8yLK4Yt/8T+huTdYPpbmtF4cAp55ygfpmbPOoJedePYERdvCjXJ
DqOHVIP0AfV66JHn5dlwgaKBCUgMmE95Wqu60hvTKFk0s7fYhDP3L4MUcA44w4zwo7Efi66YXxbx
Ok+U0JTW2ratXZwgtG897iI3hy02edoEqAK/MmA7wE583OazTYyQfC+yqV8r7Nc7c3wK84TmHkcU
ynoM63hmeRoIoYvizMYjiNJOE0pgmslzL603xfooFx3zFWSiisw13nMvGTrEHRIN2nSeD0RkTvvo
RFhCWFMtyc8WFBoJsca2zkoGb0SXBZu+83ZJOMZnKZpTmrskuDDFh4CPMKZffA3U/zOowdliYwT3
rOR8gIOKLutaV9lD4I3tzrJ4bJRoAsR9tbGr8/iUNzq6b6rpI7kfe/HlZLxdp6p4qXC+r8zB/4yF
b+8iv14RaTwhg8N+zrF5zmZai2LoeE+gBhtQYwOwDp1kW9XnjlV8bHMv+6zCqOfj18CVCYWHHRLy
xpzTdAlewiG880ZqaM4+Ip3ipUKvzX6ALCZJTPW6o7lU7t5SXf98+MdvPRonOQm5ceOqPBlTTUQQ
qc86z2HpOstg4eeD9c9f/W//W84UY9XReM5+JjaRYnAblPBGh8Qk2nCkz5zIF9ypRj1hWlmnZTCh
Nur2QZMSwZV0mqxFfhX981c/v/13/+3nU/77T/y7TxFipFmA8UeAqZVy0qCLT9omeoh8sqEgypGx
hZd4PU3BvDFaxjPRDM8xal5A8nyHfdg8xEkM0kOmuG5qdcaux3REmtCckSOvJZ8lIDmtOideUSuh
IapOyh4YCE6sXXswGJkekgtP3p4j1t6NEzVJ70fjg17wIVEuNjiaTVhWOA5axhyo/bmb+vgM4wwU
IbpjdCzrfj4wbAs+P0ku8+9E9pczc1yXJsccBgN3K+tu7wrysG3gOAmcyiloiXHXTJGshFMSz5Cm
J2T4TmReYH9gz3NB0G2K0fms7OA6hYEHsIEZFUtso9e/7Upa5yAG4d6xBJUec6FJT7w8D42fOMwM
QUcNxGasbKnwlVFRysB47fO/ZuvnT9r66KzpD8PVaDOTNhvWkK1TfEZO21XwIQnr6Ud0NXNjg55V
+7TqxS7QdPZ6LL/nKbmjduEaNNtX9NDMpWeOgkll95QLW0VHBEDFS7ex1d9y3NqDcUNF5Gz4pl50
I/d06YBfLbMh3zL+ahlQgEOIx93oD/nBbtRzYUSw3rQmCQ7q+Jp++cGZ8w/V66cRntgKfA8VD1YY
ND3kzYgwPKuod/bxPLsnx6nd09ArFz6Wes4MuMb90tGNOWFIjIvGDWwNtRub5j7re+NU+4BlSJvV
LIa/a5c3blfzF5atY5xK2EPH6TFkAlt74NLL8cFmV413c9s3uHjteBPnpFRNJdb3aMwf56l/wurV
sl63h00zkJBmWKN3gkxJbsxEwnnrFuKYsG5JY8ap2idNhFOQr45Zep5Pex8yuO/79lFFfnaefFjo
gP0POPynE2AEiAUDprMQZ93WB7wJByq3z8Kb32gUV3MHiCj0dXSoAvgwFRSUGYPzz/dvNQ+O9Bih
jOY923ImmZOk887fvDS9uqNzTTS6t+hVBEtWulmRu8B6ER2+e+sT6h2b8dPPX+S7Fwd+DoMaRs6R
xOrGzGCIGnlAt0Fy58ws1vesEDWfCk6dYe/z0deHOhqGA+SqveOaE0srgkXy8pxijHey+6TAUZz3
/LsDM30yTkJPrg03OHm1wYNDPYzGle4/hfASDB9NRC9I8BbqVA3BpKJ8y4jTS+I75Vpv3eiC1fGD
X21lXSBW7LvM+5iL7H1sBjSNY3nALvfhBBHWYivpn+DIrswZW1sf5XQ1rMww6yB5zkiK7YN3Cz7E
znMW/Gs8faQVaMcqZR41JEa6DRLS6ZUZmU+lW/8xcw/gQ5rceoQMK7OWC0V1ryEw3grcbBgks1dP
ef6dkVGv0z6AriDWZnJVgsU2OZhGEMFnE9Fd0gGdHYvYBMnP1EWLSzn6xqGPGzaOjb9Yy1w03hHB
PBbtzC9pZyQIzr8K9EVT7d1GRjkhG8cKUceunaLHbOmiNHFeTKbQLSg2D+wdSWYF7PVDYgZC4a3b
ZesAfuM3CUoLYBfSnEUw6sleHr+OrN6N3/Kyh8Xcrlkvn4kioL5PmW6ZVKTrgDpjHxTtfRTKJSox
eUuqCtCJTiCrLJP82QMAxL0dzpx+YIZcS+I8DtEB95KtwzRuM8wr63nC564TN+T455aNBv0x+PF4
cvpR/+ODX81M/G3mBlUM6Mcahr3FJkI5iIKy+lhkM2lqnW2yRqgeB8s9dstC4+dDT+gNM5OFKq6C
1zEd5QrfAf55N+63zjB+52bpLViV1xBP25mSqUyXGyTtNsIOn4ucQhHnBHhjBtYn2ZuMnZYPczks
0YdsFvslg8ay49e54nPzduBWk3Z/toul6Wm+AacWDFf5MygAaKyWM00CU4A42611LF4FTtKYR+Pg
1w47Twy/Cn3TR1WxwasQmpHx+NYsG+xSweIDRvyNXCo6DqoyH4YW9bvXC4aBsfGKXjGfg/iKyLhb
jwvo2PRSsdOtbLk1R/YAJoSJSkGoZBwXnWfj78S8nk5CgN+I5YPfsdIuZqv5o6ot6CN3wEWr4YLZ
zrvuWRSbJmIsV6v4IRX1hfl5tkeRUVCX9Xc5Xz30lvIWeO7vsXWeQhHNH0ZZnn1Pj39yJ77zr9qd
o48mZ6c9G1DPkAOgTlZJu2Fr92pH08JY1bshYYI/YRn44c/7dhW/273/QbBZ8z21b15EBkFhEpgh
JN2Sxn5fOH8DDzFqUoYGvFpF6N5g0xsWCLYcvCgbknEjZt7Bn3QW6Ki7eR1NyABDOEN3k4dEtLFm
/8lbJOB489SnpY9d1V47070R7ddv3CZMj61SMM3rF2ZULK6yxS2QzzuUcb/c5Ar3I3ouGosxOuTO
mKU+7wxONq9OftlZE55dstguXQfxiSq7OrohopKF3FyikasCs0Vf3Jq0s/VNIxuFtTR8qQ73rmLf
+1xF1SmhssUje5NT310CYsfrySIFJyazbYgQdk11FeKAsTBF8XOURBocyUm4DPb0x3eyC6nVe7hY
4q9dR0fVIPmmeZe7WPNC+b3jPvTKso4chZCdUVg84fmiz8XT9McND5jbK2I0WD554dyfw8jFMdNb
18ZFqj02rBU9KS92X+4BeNd3MF/nay/7aJ/acJQINi7ulDQfO+TSyJfb4i6sU7arxAFvh8ZUnOm9
RfzWHO9IVPBO3rKm+PmQ0xOe0jcdddVdkSYViZSx3KqK6eo/fssgf992hP051CqTmPVVddF7NOHx
yhUbnr6yb4kKoPv5A3qqGv57ZtSLTQTOJybgdWC4HufdmG4JHG7WKaTnY+e17x6hzpfQXV7zismN
SC1xqVPjxe1tf8scoNh20V/Lk8sVOb2yDhroUYGcgMXtEcAT8RmwbqJkrUBzpIhcs/nURqTLDegB
HFLi4mhKr+pJyxQJkVsUYNt7BBL+mMEMs7atRo6JeYOS2BbMkipMMyWH8cGAVLFVAQinf/E5Xv/h
DPwvzHvXMi46LICu+T8Ngy5+RhvboO1hHsS2+K+GwT4KSD/t4uQg7RYTz9zad0NnnmK78x95uXY9
s6lTKsgpWTG32UoxtdzibP7nAlMKpRRi9myKIcKr5HVoFQVuntmnOI2NA/KVnDwIuYTBVs7/tUI5
WWSvCWHNNiHuaiKhk9NECb/greRzl/kt3o+etGGYMGd4uiaDBBKrmSdF4AmCj6xw9F3r18nR7p2H
KgBA8d8fVF60hyzsn0OrZq8lqJMGFHAEw8CLnPu22lamdes9oCP/+WUU7v98GZVjse8SnnJ4KcX/
+zLqCEPEbHfhodPed0WQ+UcPKwz2dqJWmG4kE44hfp/fK+hx2KQyrOvW6JCkB8S7zMgY7EXm3Ni/
tg+eIM4EAcFOihz7C8PuJ964mHF679mcgOCkfrNCXxJexzSRG177dltK+ZVZTXtCHBw92tgQkVxE
nxnRHnsQPvmrFRMRK0oCLDiilxjmNrj3rP6oxqk+Iwm9djY+PdHWx469M/VZawFmY3/+n18nB9vt
/+9P9R1FCQjXRArPW/yr/+JPLRxczRG6gENPUuKI2X4rg3Zf6ZJvN7EnSkk3IXK57ghTR8oaDbuE
Z2CvnT4+Mh6+DwrfvECL3npT1hx+DGyJ29UHN1ySQ9k3rr/dKg8f1LYe5+klH+P70czhx6doGQng
+DCSZHgytDij4fnP3xv/7r/95iTfoEQubInl///rN0fmKzzJGdm7zLIj8lLGpztdOnD8qxYLZFjW
vJX4QbC9EjunbomqgCr9m0AJ7q6SIrjJqoNI3IxMA5at7E8hV069+QIvlAzBJmfUzWMFFa1EvMLG
9iF0PBJ1/vmr1I3uPdvp7qeeFATDTrsviHo4sabiDZgFKTx7xD8jhHLEknPZkosbmt5HUOXHXLCN
I6vi1eySjxgG0gvVDdnIOGAOwuvtW4YQfIUWCSGmniQSdeONqY98wiqRriCcgXek51iXIIrg0DhI
tjN5lM7GwpZ2tqNro4jfrkPr/7B3HktyI9m2/ZVrb44yaDG4k4hA6JRMQXICI5lJaK3x9Xe5J6si
K7u66vW8JzCo0AgAfs7ea7ufuOgdkZYTDVxn0bny7OiawSwnhAAvZZNMwamti+ehtYfXgWZXYHZf
y36e0bgjBdWt+47AzdfUsTDzW535qaKWv6vyqTi6DKg3ioaRNK+R8zn9YH+up/JGaxbrlVPrnupn
cLJtuCd2HEBz6N3wIQnMDCqVZV9js8NxoeR7TJcx1wlqkNGW63azXRRBPdq2S9V+wfaGcLw98N/F
vzt6hCxAtQQqy+VobKrPhWN7Kw+RAlos85hEVr7vjGbeWR1SzCHRHZRVneFn3GZEQal9+fuj0PjX
M5HlOJrlGJ6uqo728R9GgycmO8bN9sTsNHsV6bJBafPKGZ6zQb+NiWdCEtmQ7Fks+inT0pKSXxqS
YBsz4nfHjjggeo6xqn/PLeq8Jr27naPSJ1ehEg854V6Lh71Db3EKgKvBtwhBx+nafJ3P1CDbBjBU
6VG/D6IvCNsQbVAdXZv5cqV27Jm5o7XP6VX+w8cW16m3y9vvxnfUFLjebMMEzKNqH04silUrYGid
aL845U2czvqNLkDXdqbE1wBlTnmh5/siLB5K3UMmDy7tgRHNjTL2DDCbtr9tTTyWgyNQ+FZ4pQSZ
LYqVBjIZPMvVgPo7zAeUg0IIuUzfNNx/K0PBARgmySN/ogqIz4oEnfbaNqKjTkYE5eh0m00B/WmH
2LJMB1ZbW9BvYoa8tLP+4SvQ7H/96SESmJZn4/eg+qjBGXh//nEGtcIRXEf7Qa+GmzkL3au+MeiX
6Z9tp+vultCOjnUY/3BMtBtmXD2PcbBpnHACSKpSkMvJcSJ/vRu0T9mcomLOdeMhd0IoTLDzXC4i
J6tuhmcvhslsebfDOHyvJ1Xd6/WMz43AqScjIYwCCJ+ltAl+FahgnREg36eNHZXZU0Hj7Qbq9bMS
dvE6DtLk2CpN/wlOVxAU1UNPRWhT5xOc2b68zSp1vAFgOZ2ncP7qqu2AzDTfttWMOtyyn9o5sW46
3TRvOF9+zsxY3dg62NShi7t79EPGGdbAtV73FkPDHHvIqFz1uIrWS2hawIWX6qalVbPpZv1Kaks4
Zx+AuCIRVCdCeeZ6ua8s7d7tq/LU1829YXTumVQmNMMMBitvQXGMXnJHrxUUXIXnpIN17PYWborF
3fWLd+oE4HgZ1ZhTnntnaX1KCnGnrqMuNP1RQZCKTTGsTBToTuWedaslAx0tnj8hLdtS/3hxZk/1
cVODz3TrYj32WXCb5doNFYdslwxZ41cuSuK2AFIaM3wnKiuvN5PrIL7TlHQbQz68VeMeKqCCfC9m
XB4sIi9YI/F4IZf8hKYbiphC0dyKXBLSa00nqi3lVPDEzRX3fxkVPSXC+Nx+t7SKytcyI+Vahi+q
Y7S7JUKEgjOSe78eg2NVQFIYEsYNzRL9rDP9Ft3mlYZk62YEfgs4DQEpwpxVzbDrtsmIDLYdwMgT
6c9+PGsprfUCLaCD2mKO1Qd85uVdFk0k+9o8Mgps7tUX9wml2MpwGPehMLXPeT/T4KkC5fHvzyya
7v3rqQXipmlrrqmZtmd+uEWONIXC0OAoO7qp01qYCG8yB84Oim7g6Yv5MjCIvi+qJNjMWpv5lWMW
xzHSvg6FE0JPoHCnJHAl4PJPtyBSowM88WmdR96D5bnxvgFZsB2cUdsbhv3cFep6qub8yiqt9qab
FaR79dBClMy6ay8gjdlySwZ4t+TDRbei3XfHDSneCg0KdVyg+iWjipKVngCC7zoImwOPCymnAE7K
uAoZ6ZUNMmg9WCOxFVilryxYkwD4wJ3lXvmNtjmVare86qMIqrTG8RhbmnOtZ129Nuy43UYjJKhZ
w7qdz90zrG7ndkxj38BtJnx62zw6kpfS/nDm9hBDCkdoeavr3ylfDHulpFteJtuFmwj4feAB9HYc
98BD0J/Y0NI4IfvjwKuEum3RlwqWvWGHt12RILlhCEZrbj7AvbA20gdvOSfDpqyXBdWyz6nYkNkx
ek/YaK8AhUKnMO+KBc0VN97GMbI87ICdU++xz0c4EzyYU9iwof8Vxk1acGuOMOmMDnOtgZQUMtdj
k6GMGbEmnewiJMkrcYWoTSghEFejd7EeEpw3VL7cfDMEaDGTtFz2npvW1zF6kAVshW+GmPFQSSZh
kv/wUoQBXqKvtCbQT7qDV1Eesf/F/Pwj5kczuOz/Debndfyfq9cp/lH+GfEjH/YL8QM05zdVxWJO
wIEKVUW9IH401fsNgrNjeqprmo7k+BQl5CA4Po54kMqth2c4lPHEMPp3xI8GGAjjA8NDz1F17nb/
E8SP6304G6keyiTNQpRqcYH3wLH++SJfE9KwjFB3zgIAEgLFQXxT9YQuZBg8XbB6QgDeHCPdq/Hw
Ah1ZRVwIFCUnf5YemF9H1g8TaaBvWOdybCbqE/b4NkEdPh0DHVC7ks9fc02vj4ZgQHtFjYZQzhau
N2i+nO2DAvC+2C4nqRPU+E8RD7XIk4+l0EhURn1b5z1WPdGHlBMNxXoK+4tlwuCLQ5y/uKI/Cdf0
18T5Y06u63MoZLNGFlgQI9BeLJLDi5FgXIRsMk2X2W4xK5gvDvEZQlrcz+RDyyLtZVHOoa5doyhd
9rGQYYZicumryjmrN6Ndb1qnVDRyJ/ijbxPZ14UqCJY9bs9yfRVYE5FGaCLrYYZnhkWeqa2AhFgN
ZXmfaUgLggHtH7ebZnV8m2UkNR7S6d6qGkrrhlC+1ybqRTmRi1BbqcrHys8GJfN4CinsAAamuj9b
SjKdHLckL4nYXQtMyEIOLy6yW6WHhEF4ACoTL7/qoh5SOUKlmRRfBpLUvkWwb0OzbZdNwwO5MTtN
hP9qpAD3EWfCKsJZgoh/Nzu1r1ZJeEtztaYjBq+JWwYx14t44YGcYeJhfEcEDzcjEcRYwxVhBM99
MiYylF3oKwgsD4WYXv5M2MAes6WrCTbG0vkkf7+QmPJt2pouEchmOdpC6+pSJOrh1QYmSjbIca8d
Zj2qAzTkOZ4pxIs5KD+/5i7rDLonnKn/2CL3uSxeHifXAZw1MoQJg9/MfbW/7PcPT/Nxs3zaUI8s
fnLxzt62p6dmQfJ/eU1LvrnL8uX1/vN1TeVZ65SUhbdXlE+QN3QZ5NxlIteB11x2ChgUPLUfXurt
K/jwNX1YnAqCg+EoEP0iPl00atWuaYMjns3iGIv/l5xAeP81l8o09Muy3NwUSbqs5WPklredLo8E
CrWbOyci+7MjGeAvnvbDusvL04oU6et/8ZDLPpd3U3Q1/idU+JvLi//VfpfnU8Le2zapd76sujz0
su7y2S7r0la/aeD3coSLhHh4co8llMBtVNlIPUomFaYFlZoDp8iGzJll/XFWdxG6K3N4k/SattXt
ulW5q8c1YnPTC8qJ57g824dF+VypI6pPcovHn00EIfGYGaXcvkPvKff5q8fJdW8PlvvIN/L2DJfl
y6M/rCvzST+kjVoexjEajlXwlSFOjvyls/E/xV42qW/LcWZPy1puejcLOaDkCBOn0Y+bqn5PNwmh
EJ23GJs/2ssC/XIcY8NsxTl/EFsaeUl4t1Mod5XbVHHhuOwqF3vb1LYMdK8T4XWQhgcgfkhIxKTV
Ys7QGqNTZO3tnVwn95NzOAaxQV2W5YMvi5enkXYQuRhBJcIlhAFqEd8ORZCBgSFzcoKnD7KASwbG
uw1dS1tJ+I/gLyE2+vPkr9Z1KeddUpKkxWaS10Hx7Ug3m1yXLuJ/I7eE2rRH1antpi71kC4Jm87s
0u/Sivj6485vj5NrFXlYQy7YJnpGFhLccfpUTPoh4N1X4bC+2LqktysWPig5JzeQxUCXuCqf1WYa
DoBFWlxVTHRHRU5aJLrrW174eRJfldEu0boSYo1QrUeYcG2M5dVAQjBycrJEk/XiEZBzcl1UWt/V
YgLbE+vLcXKoPwxiUlh83mJoDwBSu2MqTGNyLukC+r1ldZiFsmQUE23q5p2N5SpS8xHY66BjLTCX
+ybAwgnUHG2ROGre7D7C8wOXhwNGruzlsWOJi2B2WujU8nhDp9FU2IA9uhEBrPwm5BcTmFRYtcIh
kl3FR9F75lHORVbza45aaemnPUmRObnJC+IHTg/6YgpjcM3/Wp0aliNAwaMQ3Lpz3e71iQ7rRG/s
E19UebQMhTDUygHgajUG2CHkwT6I9QJREfFok4I6u11iJP2IQv0YOfeaCgI+F0z/7qTgSRB3dYSj
c/eWirs3udxdVspluUVOisVjz0pHTWiQ00eLWSxftr/bST6JXM4yxd7qenf19joLd4aAJxKEL4rx
ydXwoExKB7MCexqp4EJXJyfCZokpyNhr+d7WQusg7ZZyYog7LzlH+ErODZdYlg+67NMpKls+7H7Z
p7FrE1GFSkCO0OrJydLHnFPlLEcZur9K3O7+5XawkoQ0lkC7P+wj9/7/WCd3eXsV+ZAgHl9Cj1rP
5eXk3OWjDtOI733OPbg8fFHy27p83A+L8oOmCnHVd524IF0mmrgIXRZDcQUJxKVHw4BpNJPNASsu
LaW8ml12lHMEV3FduzzmsvntaePMKPYfVpJZy9N9eFm5z79dZ3MPvzYyY2ursG30hiNdTrqw4ak+
zsplYtV+7fRxc0swAueff7v93ZN+3PXd8tvsu+ee9Il/nULumHzqf9kud11iqFyt9vLuNf569q9f
6fKm01l7mL0q2b57B3L2ssu7p5BbPi7Lle8e/rb93dtBA2K2jLtQSOnvJtkfi3mZ+GatzHu5x2X9
5QGOqSKBWLKvl1X0efQj4eI5xH0xK7f0GS1lOVfOjBDhflANxVQrJhMqiSNaIpTEidlnKzkrV8rN
WVcxGr7sKeeiDF/YjFkKU80fm5HuM1iW2989HQYerkljVam4tJiV299eSS4nzfKw0HzatsjBNP/y
cDn37jkvb0k+u9zMz32vaKAutBxJ1tDoT/K/cvlHyEUSfwGwvv0v7CFBtHfZS80rEiZj7kK4nFJw
HBqGw2BbmI7iXucycQviYb2iJzJhqk0uRZ7WHSE//Zoog4jOksv5klqEQ4lNHrGHFkVrT4xnkVly
8he3Z5O4nbss5tM2SY7gj0G1UfI7tm70lZsdKgizofhu27/OvfkScCHPSMDEGBBuLPCJOVr+sh8+
k/yVn+J21radZpJ2bkL1EFerlKcpvZPXGbnfiE8nh++XiRzh00aIKK1xWVH6gmQtCPANUrV9F6XG
0Ta4mNuds07rpGF02O/gxj0KlIZlTafWJMNK5daLY0dr8sx36UYiT9okDXFxf4xdZSlCjmLpS49+
beNe9Eay4v5bsCtoscz/VLDTXZvy1t8V7L4339r0z0Tutwf9Ktd51m802k0TdbVFy4vy/B9Ebk01
Kdc5lk0PQHMMWZP7Va4zRY3P0F3VNjz7F6z7V7mOetrvmPBf8pn2w/J7OY2mOx/rc65p0XozkTGq
hm3x1v5cn8uMHr5wEA1nguW6aSaXOUDAKApWsn4l5y6T/3ydPDppG/xe+/q3T92YkbItCdNpTHw8
ebKVr1XWBCwQN8v7QbSUrAaChmba/02Q3QUZoWWZhxjY0cdd7TarlFvVh2h8gnOrH+AbOP5g8HBE
Y1/grB54LkKDLZgoRdE850cEH9ukYqhtfkN6DXgNepIV2yvD7ocdbeAV+VXLbvSqh8CNPlc9oSgN
tftOMR47IAB5W/e3VuUaMHeJ1xgbUlaCYrjKkuHJLeA7Z4195SVks3RE3x6r0TnoRqNso0Ah97RU
fSrq9GBnsmzC/Mnx7G8j0bd43SeMJ8A7cGE7KEO5mU915UuOuY7uiKcdKJ6RHGm8aMjk8xHJBa+z
6g093ZoTSGvuLK48xS1R7pkiNcTpb9QyGLZdDOoIxLfI3wIJrTFWa7dO4va0AEzcBVXxpCfhvrWt
/mAqw8/RjMxNOBafUnDsUESBUtEvyLegWSKX3JbKyJ5CfijfwaYLamNTGiNJlsWAF3yvEMtmEWpV
jMV1QV418KHJL+Dv7Yr5JYhGbzu4HqnslIe3ixWeHct98mjoIi50a64vD4Vtc3PhqWsQ9t0VfTVa
WWV220Q1Bc9uu+REpzaG9zwk2qfFJkPFNKtd66B5r9wvA1EdQIUp5uAxE5XEAVtMw9lbYSg1pcqV
mxgHo0ZHS4H8xxBDC4Sy0a1izuqJh4YVdwEdE/tJHUmoLgsABqZKiFXvjFgFHNCIfbJRnBC8G9C5
RiWmD0xdQqdwBbJqQea4Tmm7ABjza9X7NtgaH76K9G3A2LgBCAKu4Uc5DBDYrW+KE7XbjMvjJkaJ
MTdpfQYVlG+owpIyL6yVfZby65VkTGIM3sCwpmGmRbXPEPiGcCkoGygGHJGzkXfGAZdstRpGt/RD
m6w7MkpRLxF10g+kWcP2OtgAIts6546nTtb6Yt1PMwLaEMkq42NzZVgzfwF8c1VNwh1mDrgfECPI
x6Binttq4qsEU0FQBe0N206zk37NW8U5A5oZk9r3qO43pYmBeDCd+6TLXlUVoXBkHfqisn1QcdSK
CL/GzYz7nBxh1J8IU6wDwLSXBGuGb3R35kCKn4IId0ozEGJkpeph9hW8AXWl6Tvt4C/RVDd7KwXs
XXVgcSrYhmgsYf4Yj0gvLTCv/FaKXlt+0p0U7/ukVZ/E+RWxqunxo5lYuIsrrx4nHC/kUgdEdiO0
UncFxIZTF8SggPJ7To/+4glZag9BJqaGo9g47MYI6/nom73xoCMDaNIioDZLuVMMNd8mDuiL3Hwm
eaXfJLF+mzT2XdqBAk4Qy6+J+yLoo3fVo62j7VfiWycduOZ79Nls9cTItl83ITaRkv8EISjppilc
C27TVWKkD13e/0j4d5kKjraBX0y7VzDIGKSm5bR0TmCDCTV9tpaO7LwOe2xSj9l6brNTRmzhJj6G
i04UO2rllZqM8zmBZcNneVnCwbwyAFVMccChAYSsr9Eid9NtTVFAyOycvUNha+2kj7NCXF/oVMYm
BiAXOu53p1bHc2PtJ1d4BxDfIzN370tIz9sQNclqrB3f6mEYWMaNGiNYSGDx+GHqzj7eCv5ieNjv
4mEsbgLcBGq3qVT0A7aefDE96k8VeeGhgqVDJUs8QfayjsxqxHNBvqa7RCttea1ya28P/bhraR77
CC2+VsEEoQ5+iZ/UjbGpTNDp1UxJMcqtWzOmUNU4MOsANut0cnF0WPm10cT3GjdY9eyC7ewbIQxQ
vvcmubpLpcHFNinqQN2PN/qA/KNyvdsiIFZUCQmsxAjJXSBUXPSwmgKQFB8OgMneEV3qrb5A0jB6
0wDSHGzFX2ta+pHIdxsYTvKi5+ohsAghWjA6ajZhzzCPX+txIPigYi3Qb8Sm5zIqIQnhhfe0cxPi
ACOxkIRlM7vz1Kzzw/LsJXO5acafsc6tcpE3r5FN27gLRi6V3c85mPtjm0YPSddW+wGsSqmFy7az
u5/J1MEJc91N5zrmObbQhxE6mTpxxmUPkTnxqBzlSTYBTHF/Ll0OtZUwzzGFftV2A9U1SEUIEFaE
h/DtZtaN6hDJanCHv56nqLyKTO37OOn3DV7iLhyJXB7mAgjHFjMEEfF69qR1pnYsUmPYdQV01SSe
b92geKxVUn+ArPLfwd9oLTbc9CBHzEyW8zwGVx2WptbFaQn900ityceO5PhB/urFBVZvEp1QS5F5
u5gnL+W/XLjTl25MVayExregJoeIUdU6dPqfWJ3J0DXjc9nZsBfb+G7On0i+Ri+S3SJ3Fdy2DMLG
bP+0ssnZ0kpFcYXBKogavibLuecpd0THcdIbVeIQ1IKjUw/PeGqV84CtQYVruKpRVOzNdAJdpoOL
nvHu1/V8crv7seIuo2ybzUDPcZ1nOMtU/k+ruoc9B1n1up9xr0Ndeq1JJPCIe0RqUn3Oa5KMELL8
pOcJrJ80yo5buvVi4Vnx0PoObTvDwx/AbsbxWm0IZTYbROApJjcEBPkmbSGJuXU7rG1ObGEen+Kw
VJC7U//DCqHzhtdGOtxyHwnveopi0hPh2cLcJDAzHvedO30LumBauWXrbAdjfA3BlZfOvi3gAgBg
/KIn2GenFuA89wo24WJmxcXe8/gwRrepJxAkWVp/1zJxi+d2+0Cx0zP1Lvxv7s0s4rsWA+gNlDDf
sRWNODhAIaZHW4aogb0x5fRnoH63/FjQtzFGu2a1UecEp7dBmBbfX7JO3Pq17zlhGEYJWzZ2rA3n
MmiYsxZd1xQeV0NNZKtpAJUnsb2kP1mtNAqeq94mnUudEsxWRv7qzOR0TfC/k26vjvFLwS9JwsjM
/VU+EsMb99sxg7vkTiQcjk5jbF0rrPBY6vyNFB1fFO6zkRjgdRU6hE5BOsh4XY/QmnUxQ15RVXAN
7VjAkYBsUmI/v1NasnLNOuq2ja01O0ixCHka8MdKRRIew8QVAsgrjgHuQbJDvaipX4eEN1YFuqw2
fVkS9XvbOJ+CCAV/hTkeynT/tY4W15eV5CaheztzfSc9dX5UgNjs7SKfrsjZfPCWscLBP2trnJdW
MLyYIKcVTKmUtckvGzImzUzAiQdAzI7LE+rpH2jMrRvPwUfjGd3OrpSHPHerO1TTcWAdUBLjHyia
Yht67lVdxuUm0biQw5MGZO0iLVqMsD+3Doq/RK3XdesIxEasnDLKylE25jcWtP6d5dgofMYInsnC
PX2I0eFBmawbkqmv0yzCG2KY4Lcz7DQF1zUV1hiQvoITYhdfJ6VtwjJkzO8okXaEpTis1Urjz1uS
hYr9ItoYdiQy7CqPk3JcnVVCdLdDisHOS+tTmxj1Sc7RK79BS64ddGXittEZDURM48zdggX1qByf
lTmHWZHOZ9PqrevI4Y9txd1+Tub+MHLZRGiAAj5RB1h7M97wPDUOjitu2x3Umowcq71eRhBVwuBq
1vppkwwVkm0cjgnVjj0XijMsze4EAynetwFxP8kQ7Kc0wNCrOvQVOmNF5NJy7AbnPhsqkCaxmR6C
pFafchfPpWaiwYP2mIIA8PXEQckAvkNkUPTVlMDyda9yTiQwAM9tuai3U41lSZujc2/YX/BmkoEL
d3OfTuVD3S7uCRzPJ8ursPUWzl7P71vVXW4X8il8DH311i3ywPe8soBmaONOVANnO7p45Xpb+UQb
I14HjCy2xRCv9Iwk8Q44MnduoAby8XrUCRUsxjNs5RZMPjenpWhRvWtHiWbVh3Vumv2IQ+44AurK
x8oduCyGfRCSMil85HKtSqEqLzmfVVUxHe0pGI9qVqQ5PKTfl4c8jiGHivGDrqKfyOfaL4rwZ6Ii
naQyQ2lJTghFmEUVXz8R4PMt7rDdwPyi9qfUbXP0vFzMqlR13pa7+ltY0e2Qvae3tpPJtRb9R7Qh
Z/cXevCtRwUyQhnCft9jWicfoxmsvZWklMwIdMXwjxwkh6lALUzMDnlIaoPWPkdCRIJSE1nwHxPZ
cJGLs6Lc1SaIgL4N1HUfFiiSBQlAPoecqJzYGYA4u8uqtxdoarCZQ6RsZK9OPlugqBS75OxlpWfG
+1LHcnvpcnKvFcw4NikCNij/DqF2zksoQCuJOES1+PtsIKQ2dYo3e44UZL90eBh4KIvftVT3J+oH
skPm9UHO10UeNdZKDSxyHcJaLFTGG7Voo5XAildOH/WbSOOrlxNFfEv2Oa2tSPfThTvGQPWIiKUR
6ImfSs7hil40P1aAZk4hrXDaD7K1Jecq1YIkbk7O554zOHRJtTraojFbIncq97NLeyHw1D3XhfqI
cR5vRQEt6A3Cp1M1pOOnIx5EmyrZIV1tUTJGFH80m7TfW3ile42MjFZM5FzWdKbf6dOXQewaqJsO
jjSWGiBo8uCTczGMaA7QqQC2mmTpWh5tIfc6mi8/OD+SOBAJS0vInfRlh0/2+nrPQtY85qQuJ5q9
I4yyhi3JxBI9qUqIgEYUFqNK7IVctSBl33gMQ0ndfLSkrkg2aySpTfLg5GJhVg1Qz/6F+Llu683d
Xd0ZUCQkai6RVIq3WXGkziCNNqmXkywiyqrkT3IsyK64XJYTuUiwLfDEpvCKM4ZH8hDFQExd+jOD
uGArDxzUmIRBB/nnKLKpQksIm/xA8rNM92D40mMt226z1EZdulEAewvZW5W8MInZbJAHNDgvEk4l
+r2FBzVbYT77VaPOREk65Y+yacpEWxWi2y8nsvYt5+BO8lkuy3KlKldSwx59b2aM/MfjbDXFViaX
u17Pm89y9vLopYXH16qvUyX6/LXJcfc2a6Jg5yzeCwozK5MBpAb+RM7zlz2HlsbwJCZyTu44TFyH
qd7M61DlT6AnvV9Zdr6XS6poZ8g5z2g+1xgPfLnUpJTafDXERI5YnSw6hajWpMRwbHA7+/YIS8x9
WKRrsPNsziojObbZ6vL0htGSI2xWOHbEdyu/Vs+FcioX5WQUGy6LH3aJysXaDwVndEv8Fykz0U8t
AQL6Cq6SvUPBk2G2md9g80q59tUj9bOQtppUBTrAcX7N1mjuiSW2t4iiy9kaDlIGiKebH1EK/1w5
Sxm33iw11wRE4Ajn2SqVfe9mpaTMbRhJx9GwQ/3ISZJLOFOwDSZop2Sdik69YQ+uXynqM5e+6nh5
+3IxFnvIOTmJqvrLMvaGr4tWuyJanwOnLFqKfywHaKeR+is7+clqcfKUcwXnz2nQ4z1l4majW2QJ
yPVygj8G0xc1qM0IooQKDbU/cX7hDxQ1ezkL1pyWpoNVPBPyBBiZ/AfEnFycwoYRaC5giF32DV3W
cJA+dTkxuOpzbkIFjVZEIWBq9fEgFMekHfZCb8gPZ1F/A91p3r47vuUsxX2IISOkU7lYGVG6yzTt
9G4/eWSrRK5olmJs3x38cp/La9Qa/bMiF7QW8boxGDtG0BN3sLFJ+Lp8g/IhrV2B/ZpsB8KQCkYz
kTITsMAofsS5KhJzHxblBgNG8JuX5r8S6n/oyNBL0RAU//uOzCeRW/qXSam/Hvp7Uqr7m8VTYQBn
CEcYKVal8bXt/vf/Ka7xm2E5LrHYb0Jp4dT6XUVt/abzp7BcHaODqbPXRUWt/6aarmjnWBREdIO2
yoe2zN+1aTDkfmjTmODdVQvBNk9qG5qhfpBR98IU0yRxuW9KoqnIXXDOcd0/5KbucssHfWFo7wdB
ZUOiNFAK0qxzMp+GBRl1b9nu7sbBK7E13SC/duq7wFEIIloYN5eKxvkwnDZmFAR+MF/PTYVRVfV+
JEnmwKNLk409KfHaIKt8FaPIxtAwgcO+dvMs+eSlCP2awnikpOaKuDZlqy09Vlm78605NXYd3QjI
CS583sYNt2ZD9FCrDaC6nDyEFFAkjGgyb1tN3tYpQuvkWfrKph2R6lxJNN7oCkV7if6nKg4lWQHu
NE2bRh3xdkBrI/I6phBjettAhJWHI/RvVL5EnWSfYFaR5kADaF+nSKiVodzUsYate6JiWo/uIY8Z
gOvR9OhBAaOLkjRnxdr1k0syDCh2Guxj+0UxpmkF5W2Hb87bKllskjKTECzB8XK0x+KlSYlsLkpo
x0Opa7uW2CYB2SF5xrbwI8btZ7Lkz/OgRE9dVuwpgFB5iGtj59XeQeeoOvWlox1hwH1vBNrMxUx6
AKLixJr1wL2n6ZdESBV6Y26LPMrP4RTs+0APj5oJ+yLw8xK4wzK059x4tDzLOxlQ2XwId/eGmhT7
JYMQaKuZi6VyFdI+23h2fs+4lzKe0po342xy4+BxmUujwFyTw6WerF454frIjjiXGR8PHuBCr3oc
bOoORj9zgYsj65xVJcTIyM/Q0Z2DFlLgGICCIMJg2xRmc7eU2nNRLfWZStPTVBK5Z1hAPGfGWPcj
9JJsUEpojtD+7BLckdcP0MpGBpT4p9YL5QGCWLtVpwfGQW/Ce3OOjW2dJdDfK+IfodqpgR3gpsFX
MIEw2cyRvZzmdMH121l3DXez93yhIM5tqBDt+FBB1F23HuoxJYuWVTbgRl+q0SUrpxyxAoTGNmxe
CFb0EFfZzq2ZJiLD4UuVa9U3zLLJOQuG4k4RQ0ZTpUhG0on9HMXWnuBTa19UOExLJ7txbDLR06lC
OhDaw8qtZ7IMHTDkAxkzanWiIHwPiNOP++4TtZLlOKMLcIF/nCrNPnttYHABwXVaO4ZzFwAdqIgu
OGgFJnSzbs7xRIau0ZnGASwcARR173cu3H2ECNAErb49MSK6q8sBYoMoT9BTUcrl6MQqkNU8/2RP
Hd6oeL4rw+Al77EBoWNU+V0LnNJhX2wjkbOJQJIabmyIzgHUfRPytVIV417By3rSg5OmfMXn91DH
TX2TBps8wSnKDxUhRdzMiXtWvBaKvDBjuX3rHdMmfVRzE4aS552Rs9xIrJxr9DeojbKbYhdeO459
Ku0pOU3AWQkDVlXfTHRGOi4lTgVngBdV49YqEXVNFent1L582MXNDTEQa6+rt55RRA+N/lQ09poc
jGkD0g8zbYidJPFgHGuKc4se7IFTEAawsf8ZiWKaQ4bCOi5zUj/z2T6rUMjzoYIv3vfxOsJ5s6Nx
APciBcWs2fX1BFD5XHZesMuE6BCcAXSyrleuTBe8WFWjLY1JS3bHGetjyB0Zsb7EPlUeJCJD/6o5
prnO6DzSX+5fWrBEIePnnRJm6R4gISUps3l1+jnzp5HUog6hqT8mbn5LchRJs2OjPBKZom9j+D9o
V0kTKGxIy+VM7zoKFXA0DEgWKgJ+ZLg/TS94agzKYpVWGKtYsc0dYdJKH1/PLm7EpA4C3vd0w1eL
rXrO7+viNc+6/rEBJFoCl0zQMexVk5t/EzywluaoLMd1FyaAdDQ9pwmAmX601GkzDKAHRy4Ckdtl
G2d+DSqspW3tkEirRTQX2vo5sci2iIfG3qjs4xXF5yZt6pXrhCU3btNjgXF7M0+ds2qt4BxppKiO
avFjcesjg7NuoxTjD0jD+RpQALRhQsK5f0/WACl8Q8MSmmfaTlOhmPYG5JGYYmqgEXbShfMWdzV/
SrICqhnof0kVe0XWTQQMVq+3vPX95EUH4lKds2kq0y3tVYHOP0yNrR57h0zmYuHEYTQWY9dwzDnN
TxQNTRKRWuXZjMPHuZ1iH0qqcaA2T+t+/A5pfyKXyZ0Y2kDyNZb6C3Tz726UBXdNc7Anc7iHBrxC
0I1b3Yxvw1jTNl6HedK0E4rSJR8C9/VdE1Gun2b+mg3mok2Pu79I6dMFpELg2fS2Wkr+XmNgmyLN
A8g1bVDP9Fp/IfVzo6pX7mAtN51D1z+sCnXvFsn3hab7ZuReeEWtQuFMtytVQD5OPR9DmHDXuUlk
R5fTXwmLBOOkrevAbqhWETBk+TPsmqO91H7gwED2UpNAOKN5Njob6glR6Ssk2YDPx+IbTML1hPzh
QJavtaKfYjHEoFcecYBlNQW00mm9Q1nd2gSpPU65ss+n2iddbiHC1XyZHSf6P/bOa7l1LM3SrzIv
gA6YDTeX9EakKIqiKN0gKAfvPZ5+vq3snsjKqq6Mvu+LOpXuiDwksPGbtb51mKLAYH5vcviwu0od
7QI2Rc3Tm4bl9px2/mteTp+Z4flLlp06xv5w8etGJTjwN8qKMDxPUXZaW705ZLlsWGYSolb0bGzM
KJrbtU2omT2lz5rebGNPIQOC83tVmh5eYP4ARuVoT9jYl1GmhDcyP6Kh9jYOJNglkBpMlqyMd6bl
g+LuxLMTDk91pgW3jnVTZsKQJJHavEDDeeFYgq0fNK/w6L4C0dXkgcb10Q7B95Er6rNqzdVNjEZ6
ETdt8izCnpQn5jyLUuXMI6IVPFlQezcSg971kZhUDUcBeVwPlq+Le6f6pHBDk9s3lnYEUK/uAzZQ
ZDw19h2r9M0rvHvAiHKrilRciPtm9+Qn9kNQTeLS2dVrJ2Q0p8Z4G8ezfzYtQDdVEKSbaUy0ZUPe
wrywh3jXmsNZpF13MDp6Q12Slyx/40+QmErJZDIlnSmWnKZOEpu8FnZT1PN5mJLn5AKI2RggnmAO
iZ+c7Tomp4ceCFQADMqWVKhS8qEYpa8mSYzqJTsqlhSpSvKkFMBStiRMWdk5TqEflUGxcyWDypU0
KlNyqQYAVQWgqlASq0rJrmLtu0yAWfFRIZ6UfKuWeSxuI5hXhqRfOWCwQsnDiiQZywaRlUtWlimp
WVZ0knVWB0xLl1QtW/K1XEBbPHtXliRv2ZLB1ULJaIFyYZrzJKPLkbSuWnK7JknwYhqRHULKVc5q
+F4Jmx7y9r51Sf4SkgFWSBqYIi+cWBLC0B/iVpPUMBN8WCQ5YoEkiqWgxRz0GlP9KiRxzAA95kkG
mYrTbt5JLlkPoCyeIJUZIMss0GWDZJhlkmamSq5ZLQlng2SdeSeyEA+eDQGNwJJ9IJloI3A0BUha
LWlpGdi0UZAULjlqvoOaNgGtZvUw1jQuSyArcNes/mZKDlsqiWz53C1QU0Fp8xq+R1QepIOAcJsk
y01VfgzJdisl5S2SvDfFgvw2SAYcnE5B4gBcuEQS4jCPhSe40alkxzlA5KjjgkUvuXKg04OtBmqu
kMy5upf0OTB0JTi6skBu4kpCXQyqzvtl1kl6ncksYwBn50muHd7Xn16S7qh7GtArGDMMycGjTfiC
QDKLLQh5mWTlqZKaBxoUXJT07NDrzwhpkFsvfs/vb/z1cQSSwZf/0vgG77nolXoxSVIfPVaUTHti
166ZSucvQPo5ku0X6fCak5LJRQ/4z1IlAZCB9R9ZR7+BR5zP20AtnhRJDswlQzAIt47NFacDF8w1
KIMUYIdBcgfxk0eQYAES/v7SSz4hWoo3TRILRaj5c0P6eUxX2ABElp3kG8Y+pEMwK9i+fTKwMslB
VG2JRPxdNniSkwhgkqwY0InaOMWrtimPiqQqapKvGEjSYiiZiz3wRVbn9dwMWA23ksxoSEajLmmN
veQ2Gmkvy2bro5FMx1TSHd0ELUjnNZeSWeOilgxIAxgk8SA5y1gcpA2gyJLd3sr0YUdSnkygJHOQ
knbwYcVd/NB8BQBk6B/gVbJRmzdSoONpNWTUxN9CTRMPQ7cbJbcybiBYwq0IDpqkWgJmA2gG59KR
xMsI9CWEaXvmOLZ76MBiIrEoZ4MkZcYgMzXQmZ1kaELjj84A/dcFeE1XcjYVSdzsmd4tk8wKCLaJ
xkUIaULplXRuQh1bxb5zy/SwnOVNL9Yu4fQ9t2TNvGhHHBxgWaN5niIXZZHvvBEsthklF1QFENoC
ChUSGFpoD3YffMADyOYxoiKlQkcxzMrGpREtyQ7QIx5anTc9ts34hj1qNYEnxZ3k035ALPUtj+gP
TrYAmCmZBlsak30M5FQkxwTkqQf6FPDFAq3ouO7piitJR80kJ7UFmFpLcqonGaqppKm29ICzCpgX
6qBinkjmqj+oj0JSWD3zgd2cgIpZ3jvJaW0BtiqS3OqqyMGJtSFgMLjGwF2twThx756yNn71jMLa
uU2Ki0k9CsmFpbD//UG5JMaWoGPRpeLnKXhwFAb8KVVmJYGZ9eHNepI8G0gGbSlptL3k0jLHHHet
ZNXC/1m6kl7rSY4taj3uUsi2I4hb9i/WjmARqLex8tj1A+oNeLjuCBnXloxcHy8EY1K4uZok6Ia/
LF2guhw8T2FrUONI3m7qQd7tKtqRJYE63oy1NGvVau9HJFI9sjjVtr+WsFaSfCvJ9FWaLwwW/byS
tN8U8SlNYHV0JAk4lEzgUdKBf//8qSQGm6CD6azMHQEj5i6ieNu5kjBs8vOKP5jDRKgSRIEURp5p
LmhixIhvidU86pJZjBhuXOSSY0wtc9HKHLgQzMuVyj5sRp7PJ9VQRV2PyEsE5lqVaGTJSHaBJZNk
G2ntWXO0eInAFpIzWOXJSY6q5Cz7E0pJHq9XVTKYFStACpZ8pU6izZyOqApFXSsqtbIeJ4TUJkTj
2WiwdjEhI6IrrBnClhdUlQHLrfG7z95AvqbPuv5tTe4VHJq/0mNnRqCHj1IBirQxOoTZB4+w1kdp
Ve0XgwKNLqkR3wzaPrKbD3AwmwyZFVoMe81Q/hT52nurLeqsJfmlVd9IeUfK4zQAcybSM9o22uSE
g3kwsIMI4Iuh3V0mEqTuyrhMlkY+sAKkDeVAdNE3BAH3IBU4LiEOm45w3bJNkXowGfMd8hUkkduV
bO4SSHcuad3B6COkxTHcxgairSEI5mBO9ZXpOeshTKMHnVJ/3lS1v1TRJoddzdJQLE2yHtjqO/B4
ta9+gARO5gk9AJMRrktr7ylkpofESi5zYmYee/6ryMxf1KKJQJMQBZCa0wLbp0mWM/jvBN4DyQ6g
/e061ZnT9PGia9GieDG0HCifxlwJRyRYdMAll/WmQuSF4+UUZ1D2hvwbZhJZS4gpQrtzCPAZHouX
wG7WKGeBw1RXVxHVDDfsqXZB/NXhO3kC+Uw1E2TLpBKZqf0SNBxoOaOQST9yX6/AzOzSIf0uGi4H
HRmF8EBRm1V/IK5n4L6KF4MOwQtgwUwU2V2t/HkJw61UIxR8SbOIPUOVqR2k0Yj2PmbDpjOka9UA
o8SzZAY4YmZbJjKV6WDbJs8F6GpEvc1y+o9QfDlR8MXc0A2i58FP22UM9KcZqltsxW+9JUfEW0G6
0Uwri5Ww27XpmU+Bzx+46pI7kU2HjmB71gPAQZGdERm4tRuPHVn25VTldsiJxUgaE1V4PVejgFge
KuWZzMCeQ63cisYrHmiq9mqknMiKA6AJIq+KLmFXPDtBEcoTfgUdcUFxdOYeafziKQu7b0tPyVjU
rFe/G47kVKDjyiDRFWcGTLAwlY/QM9BTJiQyQaxSHaCXgmPeRwTG5qvWyLDiUGOPLYxT1RAb7g6c
uJ0IqFpfJ7f6nHrxHU31SyqsJclpy8jpr7Vnbdxs+ISCVS60ajwoofGhDOXz1KfIzsKvDlilTaig
Stb4FGdvXYK6J8qZHxG0s2jb5D6QzYnAaUC6TrK73nD78D3QqByFztiUNmHrhlY+M33tBbcCoX3x
1g9z7idS34vmLS/NS08X0EPkSTjMkzze1J2YG+TZQXVap6m9QJ7N1NXcQCJVDL5Q4vAIgYtYfBtf
QMwXTEenWYPsi7FNcjWtnPfo1WebLkTtSv6Vo5CFrteL0Sk+GAOfgq1Iv3KE+eS/HIwKzaaqxgRP
9SM3lRgPeVN+NLrYe+a4zXskMNGQXQdowTRSbk2yKNRylblnnnyPYpspaB3MRHY3TroZxXrQnK/K
699EZ7IE16g1c9ipVpE9llOxV4xTwpJfKUGRmZc8bk6ujFpx5mkZLsgSQXGGiNePYc2a3kr4MAsB
mHHcwu8369AAVWXnwG2TYFZWNQKtlto6MJXnLKALwl9/jY2XOHZ2rsn8I+e3T8ygQf9pDEOHH/Sy
tFGx+1IpAoWcM70FTgqKyzOmrQFGENGa5GkHP3VmHFE+jtye7rZ12qXeIJE3gkxF1oWpijeSFcvQ
CIx11jrKxmrPKIDEVgWCxYxjbhI7uhS9/Ebacy35sonTwb53g4MHl4CuPFklk5ctlTB8TDFuc7Op
fCZhsQplEoMGfQZyYL+uOtXYagGyxskbPtjvv2eAOasw2NtBCN1VMmm1tJ87I6IbhqdkWFHCbJAz
dOtOxRBeev4iSutwTRpMPhcFd51CGqyuRkBkXZ54Tk2PWQUYkMOxZVTl5eODwm2lJ8R3hWnJTBaN
bG0XYovzW58NhA/5BZplctfuVuATPKWW8Tx1Q4S2KGXB+qpzB9z3TAcS9zDEawNt9EQ6FgNz9FGp
jY3QoQZqEdR25ouPNK3sj5ap3bPks4TT8uIEbAigAs50j6Q7/GnafLLNfgtrOlsRFJ5wXFcrre0q
qDQ6NYbGXNIQyyCj0sq6yFjVenieojZnXC6arV8y/CSvhk7dByXpBcGsMosNYtH2aD5O7SeJWgK0
WE5UNeezMAOoDwqS477rLqOuEhypnCdwOnwMjCRU2w2WQUQqfebKxY6E5+b+LCziYc1zUWz0oVUW
ENzqhWvaxdzwsuvIFK7y/QuGRRMhUPgaN1KF2otHfEAnVyv1NXaJk1qKixYQuK07BFBbVUCWrJ8Y
86Yzz0UdVdsxELQtcfdRBf6lsaAgihoFm4O+rc/1aqnW9bNDShWngWsvbNSFaBe0cduMiJ8cJkAz
ANBkcTGoX1UTd6fjot2thUotYgTuSWT1ysR7Pxv9kivFUx8qd+qWPhDpuMmoURznJ4vcdJ5xVlmT
li270toEZT4S//FaoTw94ZoErsVl2GT+sk1CiHgpmXZdPg9d9UqBW81tcHo7nZmIDE/8RBSuIxp+
IRu6BK9LE2a6KZp6f3qvzdTiujbyIxEIqzQpX1KPGC3DRPJujglNHiJO4Ep3REkJA0B27h3UaaZS
yVpP+LHk44pF2V2Z9oNba7+jetwNRvrVN92i1nMIfIr1JqwMoKq/tMjPKjuDoLRuQpFCHrflZs+D
zZtSnxxJ94e5TcXbUw+/63b/7GSMMMAaqYhJGCj4MfdANpUruoqSfIO0IJlKoJ9aVT6KzmpUi5kK
qVFkyUYb6o1mt9z45PKKZtQIPZvX1bPHSCdE0zizIxo4lVjNtPeeFM9+rg3vkbKA0f8EshC2C2YH
Y2Fzj7s1SmJjQlvkxgwU2EOcx0rEqJeYpdcqQgX+41j4P+n4ZY7VwVaxN2kFaz8jLM56SGhhRPEt
CACOjkVavVd9wxWbvJmUu9YwPCAbmDP/nRdSWGxadsip3J1i2Rsg76OcOTTpqzWwOQxii5pLLb+l
iNoNUroUxl3GmlC/J33oX9kuAgo2FhXIccVtfyY+ks4U386AkUMt+Cm9v0m59kLjbngETMbpV6ot
Bt99ykfSFjXE4bbbP+iqxfbVa5ZpZz1haWimOp67Pmwkyz8QZfleE5FS5fWVKk+swtYhyNs+KCDu
/IqudaZqyaVrm1tBCob8WZUZEw0v9lSs68a4lcQys7Gg2SJNmmdrKPq1F2Z7P30s7ezm6uOpV62z
29aLxltbU3fTdfuBb9LtCa8ekZCBI6xNYnNCTh9jOWbaWueIhOLdoqEylwmHVNXI/kTFYoGWHDnm
eDAKjsow1Z6dcbqEdXYbGHQ05EgMdveQWgUy8/wlERc+NYy8wzZUqyWxGmzJ3Uezbx/l99UqDHTT
6JGXPKpES+XWk9fU733BVAvHRUfSK732gNOEXOKZ4m08AIDGGEZoUslpqFKejILZemFUJWP68slK
2lfciHzcNU8A/SxDb5TGnBFffyIYEttavmKd/RaZRj3Lo/Kpdp8yjQjJMUD0Pq6sAJccZfGsL81r
2OorULI7r80OZdUaqHGUy5BhRnP7pyhiUqXYLsuaoIpIbYyugzJ8sVWcJ2ndEFfpn4w2PqtORg5R
0m0GyFgCGCEaOtKWYqJPi048lrq/itrgK09YuAZl4TAmuzJ7DjgJK5mG2+hzAiEeraMn3hlsob7u
9EUGX90lZE91/TXpGZucLjmdFj3Ho2hPvjUsG64RRRsPodDWJMxt2yi46BGFNwqcCVpJjPvE85SV
GVdzz2LrUpD+VEhribbwHM+fJWb77DEEbhR6Wjdb4w9gbwNSW89RlIfZs7zwGyW65wlTD55peCP6
MZ93iGMrw74lcbCvFPeYxOaybpwXFu23PkZkbg57OmzpuFBftd7BBjX+ZIaDZS+tn0Zu+ZlmYUfJ
u16Z91pG8Jb3UHaQ79VqTRA3qlbvojN9KKhf8lTHLxUes6i4s75+I256o+FPmgV6urb7z0xki4y1
J2athYwLVDhRnUb5AFX5hX/hZdSdlzpg7s4w4itrrMsYW0sFu6rVlFf2mO8TtWLrvaum94RF6icu
g5csi1exGT+xc972+IvikUUr+go3ix7Vbq3k5cUK2gVLqhU6xQ9dZQ9sGc+Zj4zJbD8Zw2ymZjG2
8b1S1HOV1G8pdz05oQ9tEN30on/rG8We+8JYdLG9idP0NLGCNXIplwYsU2JWYGc6d1J3F9jRgmfM
1rH8F93QTjnfieE4X7zXWdkDy6qrdZ6+qGzSLJ6fSP5P0XBhv/RNIPax9PVjncTvCQpU3442qPUf
wmk4OhaaEyU7TIbYV0bxHXbxvIq7PWCKm8FNhQtvZ41augjZmcbqU1KHb1mq75JKZ55Hg9tymHCD
veJCfTDxaiE6B1lbQhUspPJ+Y+DhwGSGYh+sbq9XUPmMo5ICWFJ4Xjr+rvbiB3S2F4ZLzxXPFKib
/jlH5umPKI5zLm1OT1NTidXk9kz1U1vQP50zs1dmzdxPGUVabbO3ctl9EeqaoEe1H81RR1FvIn5x
M8SH8mLx9PTk+ScQd6ugcIhaYX7FOaMwKqkxFHkZQyuofF5qjKgnihWuhmzmP4ou2bhNdtGEg815
nNu5SUxVXi4btXhMmnHZ2s9G1G/NkSynggm/r9/MMTOA1jMCssdn25LTmJ4IO7N6nDpxiEb95Crl
h0F4gV8V6yCdHjy2qPU0HdO4fk/b8JynFzdAQ2rY9uvovHvuSI7q8JkrBZsUTT82dXwmZGsaXnqt
vPftqqvqh76ub4EY3+xWW6axewXSjpdREL9YN5+jHh4EU3DWIutCzdliIiFkTpVvh0ZfhIq/iW1y
P/2GzQa6mBChRO8yi0tZRsf5IQqmtYeFac6JsbQMvqYeRxgRlzbYU8TcrZatSsoskOfPGPL8RWdr
L2y3Dm6mz1AH7OhxNqFIrhDRCVKcfH76tFcZPxRGvcm0isuPwZMpTtS83yP/3tMcTAvjatAerTK9
5ORy+sbTgOGy7qtnyzRXLmUE2wHG5QGZYKhJo2KlKAEDarD/liZ+5OviH3tSDXePo/mAFBvckY5U
R75gKrRnOzVJ8wpcUNLt2Q2AxddcKUH4oqf6qunyqz0nD+Zgkhoz8wZBH4KYNDGdvRKwf5b/0ZCW
r63t0+6F33odNDM7tcCJF09tsIJhB4ExybNnB0mJgOkap+6HXnvkDBrmWZ0mnuTuYqKBm3l5xGR4
IO7Kmq7G1K4jk1xWpV7XoTO3BEMRpWLITbHTTDOU/ZgolQOG/XwWjzwOhn5T2d2j6xEmq4otZo3H
UbEPo29s/aBZR5OxFTccJXDNL90ULoZw3DhO+yjCN1+OMvv8myiwD6atWytjBxrghvHtj9J9YUWz
IQ342xPOgfSsaD5a5Rbq9n3yrLOHMb1vSZHJmOC0Bgg5VjlKnSzGiSOySOM1I7x5O9rvGds01MHT
I7kWO5zGfJRxK5YTT625TRj1wmatOo+aFOkCsgE2UNlcIOLkWaG/ySPTr4nzTLGqsv0hJqx+tJzG
mLsYloiv3rg6xyOqiYM5BpuGemKHj/FX0/i/8s+/kX8iw7LgVfz38s8zRtjv/wMC/Z59/QND94/f
+F/iT+0/CMfQNcuwXEt33D8xdG3tPxxXCIIOwS/Qg/9/7adA4IkCUTiWo1msraRi9L+QHPw4FiXc
sTyHzP+J7hNq/V9Y3uDrHEOFziEE78v4azpCWfltlWKQ2ig22iBMWe/jLrDUy4jafI2N7VTVyFII
F2egmJHF07uDBa8gIuYKECP7o2OEjSc9OWV3cfJpH+rmzQGrTx/z4NQo3k2Nqz2+M2k92Lm66hUx
c6JDkAJ3ynHthk9lZh/7yC3mZj+sO62iDuuYOuWOQwLkdA4Hy9lpxROrrVU6BTE7TzYEmocYIGW3
pHYNTuK8IZ4rSefoMFnstuq1ZRpbOWIRDkB+SmInYiMZsfszyFHxj3Sa+dOU6j5T3vMYDEfCqEdh
4+lmnDDlxMC1yTTi9VDMd3SQmR79RCMFulPbR6pchgGDdiKjfNMI+6sb7UXlMrQK654ythYb10gP
ut/gexULQ4EcUrWXRvDaLMhdO/3ux/GslJVUoXyP5sI2Gg5B0jvMFoFMqPDchL4HLuAQe/ner/k0
7UFZZFn31KvJIWySQ46Ov83YIJrFQpTqVunHU1jZRwVFBlT2fe6qJ9dTr4FiboxsPKGCJD0OeY92
rag+qIeXeHUZcCSHqgl/NESzrhK+evWInqG96IF5a2N/CSCSjs/OnaNtDDzW44MVR3fNRAbZ88eM
M47h7hyo3lb3t27cEGXeroQeH+ARnXCu7COrJ+Ex3rEt3lURxtcpOoRoCU0tPBTaXMCdsLt2hY14
EWLj1ROslk2801IX9x1BYLZ1K0cgIsp4Uifr0IyvakLcpiuCH/a98QwAxZ74AbJDiQdlztMz4Bgj
ah+iF3jEO2RB8so5TsVZMmiLsCkWGs1kzHDdN5MHHxeMo52KwNwUjdyW1tJGvVOr+CC/Yc3rr23N
yGKKP2AL/pg++P6GbGQ+xkKZrsi5Dti1WXetq1j9HNUWGzaDRXVYj/RDiHoW2Pq2ZdzOfaM/u/hQ
Ibn0VMoFUmImI7Xh7gatPw0Tq84x3GF2jzXziKUErwKfYDHstUBsfH9kp5n8OD67AJVc5nAwVqqI
D4Y5XeU1OZWI6FRQJgCqoDB/OoV+cJwlWX9U6SN2b3ELjHg39drcKOIDVrr772tQn4O+NE41y2O/
Z3DJAvHHqzFOJxmTsyG52+pANHG9ZHZGHc5spKPM4fprxhP261mohjezjX6quOaQaFYk0e9Uhg+K
iHcG9zlKqY2Xx+hcxuuArz0lNmSIphPSuEPcN6sy4lpVquc4X3bRsK7K7iyS9lIp6YFlKdqejyGY
rhB4zlhdUZGfdb6SykrudfeGs2vX9NPVLqer/AZbddwrSXwQQXqXH4y8HjW/P9thz0x+uiKFW3Ta
CLlECsCJA2QTNxBMAeB8Y+p8NUo5nfpaJfqpX5Mgqw/p1jcqfl61cPnzxKy3gN3P+t681UO9dDH+
hML5IN5nAo8AqLl9bglAkdd2HA97+d4Sn7Os75pLSMBBNEHiiLJDJEXubTDtLbNdTPjZZ3K/l9bJ
zyDEMgxvaO2XZItcdK2B24K8r6xXZahfEXAt9PTa8EkZnX0bCnYGuLauVD214j77Rc3UJNopUbXK
ER4RlHayq+EUmMMlVZnIZEtSgWBjj1c76gFht5wyeXh3SC5C5fD0UA/mUVTqZ1AVuKcpZHWfHkmF
rmAPn67pvdB6EAYf/TB33OstsUZczAotXzPuct86ksVaKCevzx8MQJVWT6vDCqac4l3iWEdhdheM
S6eC9JRB/iV+UmPaGx9WFD+pebRrKmNT6skhLXnvA7fHGHBJ8ElbiTqv3mujesRWv3eL5lKTtD1h
H4i8YQ/28yD/x+B+RaCUQuoeDw0bTQf+HHrR2htOA9dmJdpLqXOLRYB8vGBaVra5kYdVWHNbTVpL
n+cnO83uLvLAxru+8NF9uDzZmmi6alF6b8ryRfeubTpcDA9MeCiGTz34rkOUH4N1lLekPBNU1z6S
Br2SN1Gtc49pGgLLDplG2xasEjKeNK7A1mZueCYyIFWbMzk2R52DivnoKWiie8NrJBmnm9seAoac
zPUsbrX0Hrk990fwUMES4LVS3T7+3nHacNSQsRPlJ94bRTlqmZcihQoeu5B0CotgVvbExguhxOEM
kVa0Ax1qzHR6t2TwvblqNq9OVN5H9KH4fLVPUkr9bUnXwMKxeDBaY4BgYu3QXMKZCNAPh+OoLq0B
r6pt7XjcvSThBOCwqxdpAB0paeNbOgwnN4/H/Zin+0ar34Guwv/xHAzgMahVL0PFzHOWXOrMHNyZ
0LVpm6iXQRqrtahnV039/8df/f6zcQrRj6SIc23rKQzYcU+RZexSLxS737/6/YU98X/+rTDk256p
ElfoIhT/A5Ho2j5CxBFNsdE84NP1diDAFaB+iTe3zSCktq4mDRYev/Rjqe3SCD6eN5mvmlNCVWwR
qzjZCiMk6ny9ZhaPg9txC3+bMkRok65cjWp41WwtQFTUo72fOEJadYMWa6U5AH+ybtFN8TITCj0E
jBY2Frlyc+ofq7JW8YChEvVfNDYLNDh2uRht/kmjPyhF0DOsBWtftkzJijFv/vilpaPd8+boqmzk
nkE1rCiK2AtmpBwQRZQowYlhar6k/ro6M1Ye98l0N9K8uCwD515ltJxl2zm7MGvfQefMMwX5u0Ys
LUIqek1r4GmciCsSHLA5RQ/XWEFbXpnqTGsAdvkZF/YU6Z+wLXddZh7hYjDq60CLVc4mL8YbMbTB
bOI2jyoOD24BgtzOqTud/QqiBaO+0aPQEabzBqqqeYQChTTU1ZDbAQxZDXpJUnts3yTsxUz7i16N
l1jkx8TyZlAD1pMZ3kOxUXrmj1b8B5Dwc/i//nf+n1i7f8DY/XOZ7OrYsyyCIS3btP+aJBVGXIYR
g71Na8c/ZNNjxr1kdg+2bThWAX78cV9SRw2kBfypnfhXr/zXgEDHcXWX7sEwidPQHOsvvixX9G1m
jXa28XztNBoF6cnEyCULK+V8odAJo3o+JN4MFwrz3Xr1Ny8v6Xx/jhHj5enHHZt3oOog/P7y8r1t
D0bkFTmqa4p4zhqELyulLNaueo61/mwZ4Z14g2Z4Cs10XwlONQpbPALrv3kjf80z+30jDg0ZRZsr
//8fMYK+kWGiqr1sI798c+jOeAL2ibJHXvc4FhQGSXO27YxdP2QurVpmSXvOJDQBz3WCPHJ0xQYp
87KwX//9O5M92j9/RC4jcttmCWz/NQ6piH0ikEYn27B7yDhq9uyg4aiwCx76niLUtMhNbT9+L++i
pj5PRuQP2sWvT7kZ3VV3+DQCDoDf8tAxp5O/1i3ltUimK6ibkxEhr2VFJGs7HCRruxzWsgRBOb2O
I2QI3ACySlcb7pSEOJ8g2jmpeprQs1d8Fz37UVij8yDozhEycE3cEkddlTz8PKdlWT6uK6c+l2O/
QUkyB4dBDRty64LFsCoEXOhdDUwJqX9V/PEznlT2SuLojsbcNqqTg3KLuMSf0m358dG9ytlvUiXq
AjsYg/14lqisBhP6P4xkmJX77hJUefbHhOK/vUP/1eWBv1JnC6+ppq7/5TrFb0S6ui6yTaDXK5Gr
p9ZNdmny8VtZDyCfqu2//9q1fwoWlFck+3XZtTuCe0S+pT+lW7q95tCbcmf61riv8SpGKRAZ4xrl
/bnmwbdyRHwfBw412AFkR3QX2l18xinZGFy6nbnVpuegzrZZfpjS7uxCZBv07NGw5cWA6REH2Xgy
mAuTFPlY6/uwcaBRZeyiWx4dffYwcR62lGLy56JZXkEWMjtrIyhAZVeAFg4VH5JHfdi7UENGe7p2
dFUpHhM3CuZj+m7VTEPBmdHfrwGBHND+rMIaC0lPmYKXzrXsYjFoMRauYhOOuoVryDG3Eb6OhSiU
GQIoXy+WLaFlXEXegRFpK1VVn1rTkrzdXfSyQIvrP2bxcO1t7xKGsPxowajAjZueUB1X+TIxjbeK
djRPwrssWpuiZwaYHFOCrqt2/Ox0yrEspGUPzmW1RU1mtv624zP2zegQq+khcMRNJ2KwB88ixodB
iX4UHZaNby4cv12NRXInq3pn64vGOA2FsQkw1I2c2l3j3KxOO8l2j4plDymO29W0/+iTcmujtxPH
LjGB2RNanaP8cyiYQF3LP4JunLMwXthat+8d9dNzBBmyjAn+/ZX2V2fu73VmO6yGVcfWgVb843U2
2SxbhAIdXLZvsqUb+Nq1q+0Vr/KPDEF/k/3NafuvTn1TpeREjmxjiJX//k+XdoWZyUZ5xGEb05DV
NKb53z9S/8Uta1sajDz5q6s7f3mRMCjjJlHVbCPQceLxqhniJNOlQp9S+jAJGQU9xWp5niZqA6de
Dpq6Rx79I6tsJBD7qLHQ++DdMzEz6IwjFP0Y0/Z0urjZHISku5E2yu/JK8TQ0Ydj8TJlFx+AQqFL
JuCBgzhOh2vr69cu4qiuwCVDtl/KtLnactEWtPAZp1PrxXfdHfdN0+xz+FWyL7ON6Rq44hgXYjMY
lOTkeZv2eeqHjUmjI9+kSR1SWtZxNBiLM7SwyPl2ipeCCYODbD8cTrERHdy+ZVli3vx02DtWdMgq
4xDo/pItHtIh69ggO2Gvs4jN6oHLYz/5jxDogJQwL9DxuQBEggLV5a9ay/LJQwPYDpReqh7+mDwu
lJGeJIzREaLvwA6Fom3nJMZGzhXky6ly19NF5i2zcHvX1TIu7ZsKGEs2JVImpfBePK+/yBNc0K/9
+4sb9+Y/Pz65xFx855QXQpjY3/98rWV6gfYTlPlGS3h8koA8zyWhOmzomypbWIQpqfs8UZq5FvAd
KUO47utiGwzKs465gPTE7ljR5nW0hq34f+ydx3LkWJZtf6XtzZEGLQY9gXC4djpJp5rASAYJrTW+
/i1EdnZnRaZVWs+7zIoWIslwhwP33nPO3mvr51419233pJWLU1Ohr6XbMNy1+XQfCeGxNeUjydyv
VgchlxQcOxHPiRIzaUrfExwhbFlc0rGAUBsHm5LGXwHLp5dZ82paAANPPqfR9VDRNxBdAu28rqr1
MnyW8PMEsT3EwfiJAvk9ZzEzlPKkQrGsZhMiqcbhY/Ilmgt07wJhurfM4V7qMfVo0yYv39YilZia
fSNMPmTNTUVzpFV6H8fL/doV06vpqY7EOwq8aUSTSLNsPY0F6eCGFHN2qJ3hp4dSv0cYgG1t/JxR
va6HIK1dWxbKi5VMtq7w/8Dw+3J80jXecR/ySCjBtaJF15kfqSbcc3bv3H//Qf/NKsbBbf2fpFh0
tn/5mMewNrJuHIrtaBZuu0bOVuByjXHE5kqDAQKoqjObD//h/pI15a/3l8nxmR1akmRQ678sn7Wq
zIqs9oQrRNpT3mSndZ8zV5xc740iH0aWn4JxtTFSqyQ49hR123Dgwcfprx1OmQdFaTFVLCgSAAOv
h+yUtmYDqm89i0n6B3gpWy0bez0vmTRKjelu7W4UqfkyWO1mrJP9umSM8akXVjwKhgtYpyP1UIb7
NcjnzzDQz5GsMAUDlsyUsK6yk5bDTONpTbjpkoIWYoEqMNe8vvbaJD/NFrqVdLwPOfRwnlgdimQn
ukbBp5mouKfWkHgkNAr1eLLcT9l8IEEUYQHPcKik7+t7VhbxaZHEp2RBRYnyqU0/BCM7rf6xnu9N
Y1RiRuPJGKemJtuvBx1jEmHXaueWynVR3b7Ozl3jomN7oR/IEzuYL2uHIhxEEl2QNirquVry77Ud
Yg7TpeBkjtbV8gegf4h0XWn8brJk0435SVc5dczL8pmLnhKwEqWCA6VaiKfz0vFUrse6RSveF5GZ
wjhfQpJPWf1GNE61ZC9AHlrK3STN9rOogpAWT1VGJzYxUBql70zizmvXWqJft3ab5jrcCLMKLrh3
qb0+1zeNr+9RTqW7Woj3Iqq2JsGWwEWNeTbGQTuHwXy3/r6SZ/D6qxBw3/TxCf70+zDpp6jFqxwt
DNhTLMABJhz4k9t19V07a+D6HtVuuEij97OInftHcx4/pTJB4EzMR4/XZ7+uuj1NcjFITjKjA2lJ
3tU4OUlFvzLC31WVVyVorNB0X3Mitomw0hiOHjRNe1k7bTlywYantxC1F7bwQ5KxfXC6rKKHhPjP
9cAkZfMT0u2XBIliGcielC6fQ8RWx2liKPK9MOADs+gjWg1RW1DFjH2M9GPttXVdRnuxhgALmSrd
VxU40fWGZ+ixHiNjtuFp5Hqyeql0BdQCRTq7YFYZZws1PT1EJscj8ll1W6gdFaR2HtoB1+CnCAnE
Xm+4tfuasKlWE7VDW8MOm3JGELQXWmN4yhYmPNHCTlqz+C9Iamu6zizHa59wqYKvf79qSYrxd8uH
oWmWCDhfVcRfTvnZrCS1rJJZ3hrzJ3a9+wp3qxLc6HPR8CAdEXntQCByfqSNyYwG6SkP0tp7Xm+s
Nlp50LiW7c6iRVyO2T1SoZ/L9s8fYMgfdcIBt4m/S2v+TJCG8/PObN6QTyxX1FEMZWPaHOkHjV57
TQUg0iJx41MsyHt1YM8pUE5j60CuNfUzptcqd5S+v8uJdfYxouKPqDgym6QNlvEL6EX5SC5iYE96
jmBXrt+rxorcMEE3D8/ksSnphXYlvU1RgX18LmgWOCh97Eku/TGJ6IT3D2iPniyELsPwLSKdcUoe
8HV9iRi1l/idx0pEXa2fdbU7eDKL07rmPISCeBZrpHVN9C6anEKG8UkRp/tpzWBDkAIacyhRz7GH
Z3HHOtxuSh2XzchRb913++xkcUeuz19rWA+S8jAw18gS8W79aesxCTMVpTHxzBehMbySmcB6V6SG
el5/iEW/H1bUae0MCIwTUnnar5WGCjdDSvWtVs6fc84LoG+fY+mj+bTZYgq4t8r+XoSGY4iuNI/+
APV91ZqHdfsNyuBRQVi2PtCd8cfR///m7v80d1c4DP7pSXXfu/f/+PoZoXF+z7/+8/+dSa7dvudV
G8UNj/Tvf7UG38u/f+cfg3fxN13CN/bHAP2/kEuG/JummbDYNZmRvCGtpfsfSRjabww0JCghxpqj
wYT9f8bu8m/ky1KIKVTgMJlE5X8zev/ruYTKCqyTycFXBJ+i/7KwqHiSw9o0iEYOWz+NdbDoUFpi
T7jVx2yLlXKRadIQP+uVtds/du/qJ/ryJ7W0i8KdLT9AH7Q4hvDcVYc+4BjCXMEHIKs1sS1urcTN
GRnzVN1SpunFrgruMx8Uy6Z4J+VCUTwpoVB3o5v0oz5YrrGzXDTSf/pM/q55uZ6t/qV7uL5H2qaW
pgFo061fDn3kOc9APMxlSwHz1EvSfUQwb23CgR3Vz77pvwVBGBGcxq9aLN3/+39ctf5SYPKvw6Gi
P6OKhqitWch/rizKPJjqJFSWrXmzxoP4Xd43FzVyxDd2jG8UZqyC/bfxoN6XgaseQE+nD8LGPFkP
puEsFxoX6lVqTtIRDt57fl526ZWOSHuOEXFd+8ppPSgn7ybZd+jbHowELa9bblGqPUVH5U70K/Mr
1GA6CNbylH4BXNTv1NfWHbFsYu7he5Bo24th2wLxhG/o6G/gGgRlp5GyYHiGxenMliqHMpjBaYgd
65gfMVT+mBDUb0GYmLVbGC5UP9NtHuoz5BPp0PrmXnHzt/KGbDD6TB55O5vpufgm+/SejFlEejhj
WPrs4T00t+Oxv5C2QHDh17zNXaaRmAYYQVX2t3xghtNZmI2EHdLR9oN9FzOK4OYfrYHfxxV2zRvT
3Fz2mpuJPY1MONnjlBY+osq3bkHrZ8l1vlsQeZ5C3cEVWl7Tr1BF1WQLp/JR8xcoRXZBXvqjyPgj
cbkc4XF+Kd71zZg6AV2e7wQU+knXd0QMIUcArRyu1orNOHJBXHDYioGK3tbnlwHlvHJaEE+CkSjE
qypuIJ8Y1+ZtPOgf5V1w6cqz/MCybyr2UG7j0IG7Yd3jwjkTDXUO98OyDe/0A6aI2dXhoihO9Z7t
a3wbkR1dSxc8gsdQmEFtQ0CAPX7ggkyHTQRTWXc1J3hhEFSVd/FjF53Mgzq7xugUoB68zisOi69u
yGbCB5eQSW9rr9KP4FQxhz4tL21oW25+CZzsLTrJJwAswq7FQ1E4CwH0mNZIV/CN4wTlM/E5bz1b
CdJG7F5u9tVcMY5OZxnV+kV8lQdPuwfs1RAhggDHKcHbSI6FrB7vgg3PxzCOOLrkbfLe7xonv8j3
EnDBW/hB2dyCdbKRgNzMK0JWbu0KCyGlqY0s7pxfQHog7VeOxhVgmJB5NJ0+xk1ROcm23mYvlst6
wkCJ8uVk3VlPSIrL3sdqg0jbyXk67OxrOKtczYOcPIJkqC/lTr+0azgLvVEAjjYGlPFFXj80tXX7
wZbBfbmZ173r2xjXjC3hXnAWcDhOubGu2j7s7ejUVo6e49rZrcmWtv7ZOBAk5a2+KTxjNyQ2wAHm
jNTcyWneBtUWHWPjNGeknQQDnNLEkZCp30DDz3Q8BlzfTq+7Qwht1JZ+ZDfgY1vlNcV26sv2vKVj
Q8qhj6yWfsCte5vd7byNbkSI4brEzhNemI6F+H4fg/f2W2hpEtjyaYBu8Qwu1VsrjCu1IsA3wZ+b
nYj7wJ9CaPK2eVH6m3UdTt0rOhTdNl7ne/FZdHNQe7Z4L12AkPz79fGvYwvEY4i+DEmS2Oa0XwYq
tNpMbdRJ4GhDqgVIfXJuPJtx+w91/18WYZN/RlunZyKbnfzr/KpphLkXA6neaiid13/CmqfdHE5f
xB78NJMTmFD/w6ld/ruqX1Jl0dRUXTVMAurXrtOfOphKWEMLsFocPUL+jJci8OBJJBQV4VqmK8Kb
pLVU39kmqJ6S0CIRynwnXqhwA8yqA8e5nVrNj2UQDNvFlHnUCN7Y9BoSgVgRj5jLL1MoNOTTNu2G
9FUNw3WseuaE962RpWqzIFOz07o9dxNLRoYVylq9LEqWXIpFqY/qOJuukiDS1TdB3bZPcgVeAh8P
2m2xp7QpSsFTzOW+y8ELc5eT9jJvZWVADF7eMEL2D6HWyicrKw51Asw+T7HbNmpY7ayOQHYDNhZZ
7AaS2OrVGggg1y5ZmBubTPvsw9GpcQVvGp1yY+qJRc5RTnR7MU8lXxGXHS6oZYPUiyiAovEFPegJ
n2qcCo2YM44Zz0Yx3MUFb4GPvWM5MO2CRkfdSMK+FPPawQeLd6EREMYtSK4ob/qmS8/y2IA+KsWH
VA/UUzwQJFoseJVLWa7sUhNItpm3Wt3gcMEkKs7km8YrXQQ4DS/S/JYfIwmZL1SLyeWWQ0SV0UJA
6IGQQVhUX61zczOJQFZkqAn4R41T1xoncpMKRLYjG5+hXuZGIcdWUD/QMjLH6jx1zY4JeiPbDoNM
Xlantbu0lRh1JHdKKXxaMq+s0JZHTX4Peb12aeY/mlINtlqls58t8iUZOhzlRJB0pa5t5Fh/Akux
eGrORhGALciY4NlDu9rwsPgsuv6gLeGDWDUYXDEFmdFWmLU7afpRTxq+RkHx1XB+nvTqqUKEFV16
Mco9REf3U1Q8JEH4KMftj8ScKEG5gRe1R2jZPq+/VkdPGmMTdbGQbLQcNMe0SK4mYmcCdb8d2BIK
q/c03BrM6NBdy7jS8yRRsHeH56jSbgQEnwQCAh3V4pM25X2ZlIIvZKoAG7TxkgEavpKC/2j68amg
3ITrVUJ7Ds2NMKFfz1xRyB6nSv4RGLBZZlo+qgXcXkx9IQXsAfYWsm+v34kG1e3MztCdQcTgtqPW
5epky0maCdGpwg2UiUqtnA7rhimnbtXT7iUAosDtvH5mItaeKfuysnBjqL2jRJo7FobXLISkmPVW
vcPkzA5qAZQgqIsZaIWx3Mx75If45CbkQw2Ut9j5mQMgvWmD4BiNaKccvArtK4nel+lhGTRXmYab
2Y5HS0HubYDjqtaAogXbAlp0jmjDFOs01xr9oIR49jAOXOZIg80RBobsEUDJpoFE/BgIGJcxoZwX
BWj1jHOiUwOycrXBxRtW72SGe9sk77ctximCPKQJQlDdEL0UBr5ahiFhVUnjlLhhgaghTqlY+XAR
mK1rotXazmi/pb5VgcRMgUOYgGdKYryfy3hjtPQLfn7RZ0hrWdxwZpOtLvLrzrwLuqFA8aG1biKR
aaKiM/DGSEwPkzqme0N/T9I1WOznH8XmczGAyS/jPDv8/BMtstLffzXInzwRyYEuHWEXIWj8vFbx
qjYK4qMuY/mcLMZwUS9/YcsRNrI8xN5d7GRkLl2W+5b0FcPhCFBtTbc9lVcLzro/GA5HxuBVvi1b
+TWpvNZtTtmJ9uE75If2gM1Qt1zrbiHAonXS1/mBZ78+TpEzfTe+5BE2A3/rbL7a5TUybfEVr5d6
id7bo7qZTnhngnP5kR84sos2Dnn5hc9IfzEP7QOubTdWbTKia/NiVLS5QGU4mB9zwIV0ETt3VN2m
dVBg3ZGdBwMgJEZL33OcHUIbV4Zp7KSr6XLApyHZvEotM9gjzAK+zeCA6GBB1T7MO/OHuasxIL1G
2CQSV+2ICuIbh298itoT1sqevBYUHk6RcupxVrTp2fKNp/KRg3x4h5vuyfANX7zEvoGVl02s4KCh
fGdvS+KDlvxY3hLsq37deiW2qjXJhGOzK+lud+i2qFcrczMcaIeUBEwNLKCWYyZnYPuN5iOsHVMv
JAtpJHdro3C6Gj2lPUjqjoyVmaetO1jIx074+FhL0QORBk5rrCI9DocL8FMi07xRv2NKN/H2rjVr
0yH3RjK1Nys8Y2RBYD9xAExMtdtyDWmtPGedj6GSw+mZmbcBVWZXYdd9kStfkTbF6JQzxEzse45A
A+4i7814x5cTjpuSMUxga+YGqZbuji9cYwYk8+x3oo3AUOZ64IHvNxh0AQ7ng4ezjZ4XvrVrydXi
dPlFl1LBlfOx6qs/+DEteFqEsizjF0vfp2hlQ1Jr7sdhN1mvwpklzDpr2l5/FQgb2nJb5MKOS2ys
0/EH46z+YMxNUA4lWUfI1kAzEMkoZ0bzET1NY7fJGSKw/gOKyHV5Ci7UT+1rg5GtuO8eUSHyb4dv
HH1fimO1G35Qk0H7UL+UTXzWT/l7Xzoivqzn8RZPDv4Q68xjk2Ig20LSpH9e3qpN84DPhsmlCV7B
Vj5yirUEMSx6Xz40yk2nvtWhp7raOb1pHFUXV5YOOhKsygtcqH0G8uAtLUJiLqh++pOcrGUcRyjB
w0pliPZjk0JmAO/o1zeah6DceZv8aEZvpfRSlg7wV9Ok/ezGqYctgItoUEieMWZqRwkY0gGAFBUo
cNeST2rDz6hTlw+ocEUEl+lTuPi5Ds3Qz/qD8KEWXnwfou5ecKajr3fqs3WZ0TviEJ1O0244ppgr
ww13rmoj7UOgfejTDQ2/fXpK4C8ARvuBPSd5Ea1jdkRWRG2rB2ibEfDsyg+goaQxl7Q4HTgCBngt
BhM0Xe2B1LzSFrYya0b/QajzFs14e4xgWdmG6aYvmd/pDocBCjCQc09xZaeXzg9yRwDfAqqPDMDI
kXEKmQ5kYIOaQffGIwxHshoXhsHrzc7SvHjZWyNQuDgTMXRXKnJi/9LHweeUZz2aGIueYYbSejcd
Zdc60gt8BJ88X59mzmsukiNnazu8AhvlVtBX8IzjAWjz8jDm3nRXi3Z9l12pZ167TYKewlFPTCyM
0K1o0TvGD5AmeL7PKj93eFF98433cKXSReQU7em5A+2seNdkSC4ecE04f5dQgvrmiIS3lBvxHNwz
WoUKRVVHdJhLWd7dtxfhtT5oDzA+uxfzapX2W7RrD3jsPY4J12ACiUux7UzDQzJvUPSx6O+sDa4x
L39iC+3u1pSz47Qpz+EZgoxiz6SoMaRyrAuZJirHrVv1wfDhxAqrPirn+JYeQhS++1DZq6RowEqY
yZ7aZumx6naVeKdf1ZPxUD6BzljptbhoQ2BFmHe3zQ9KAxLyDs1OeiENYrlQ0p3ZYWiFUCPGH50F
ONq2QoiLzCXA+0FqcfLcreB07tZszZf6QAu5Ur3mRVI8hXbzxTxrHZ463Aw+oUmRsAVQxOcELI73
UqKBno4lDuDEoUgd6Cj0m+JEWwVCZ1IeqSqlH239wanCIk6vO6rX6BHAjmlLG/Mq+zTEIxewXqnb
IfnczPliJ/aa3m52kewqNPCPMQI4z7TONZJFNqQzzDl4iub30LjKjtsufGb0dv65zKleuM/f6K7A
VZPe8nDLscjy5rvcJ4v6GsZ7RfqIBJLOruF4it9GDl7ZYcHiSspLdzBhNmb6icUfRFqYHlAP9Njm
Q+HbHmrfpDWf3LH+WEQtZtYjetGH2Ys+pWeyK6kIxlP2SgdCeZEuNEAGxZYu2W7Z1Feps4nUyq/h
G/sSi4GivFvDpj8Nl/I+Ji/uk+F36+TPDHJNy9VFx+ICjHbCVsb6SEYX+7Auedltqm4hABTdYRRj
sbeUGzYVidXuNXnrSMi+yJxLr9NLEDwQM5tyAN0p3LGJ7GqN23tLbwdv0I1TcoMlr/qob+VbGRzV
pyq+T/CYg5jfatvkdT14Em73DqpdJYUidhvJZpx7WZTtwkbxLG1hPvk9Oiwb1Ga9FX3AKI3dn2CN
R41fy5v+y1xl+0z23bAGLmH3r+aDuJyDB0LQveC1/1plDJwCHgeIhuRANS4PSngWvfxmQN+5K6+k
a95Xx9XB/U5Qcf2tbPq3iv7G97zP32XlmsdOS1G3cNlRMSE84xCOZ9OOr5aDx0P0tXjX7WNvflN7
t76xquNqLvip9MbO6aFhCLNnF1G25pNOmzK3rQsNpXf8KV/8RiKALtwRNxzRYp38gByx2sskB3M7
3csDCBWaJdEmyq75F2BSUGP5l2bYRXpdrEMqbYhMLzaKcQ7BCNwNOj5l6gTxTaXdkqkfwyJSnGB+
Dl8WnUSmlA0Kmj1zIx49rF+cs1jpMGWlPaluHIGAWVKoewaTrTZhVOxLsq2eZgr0l6JwglOjfLfN
Z0MW1h3vaWaPGpxgF35xhikuDYeEq4JoPXQyTgl7o/MwXVupU72Cr+aDU78CPsZir8E34ta/MQ7n
Po4eh+Pww/gc35hWp6GzfNRfVI3kK6JLCr5bfTOx0RA3YO7pJWvP4WSzZ4nAwH1jv5xmNz/mfs7p
0h0xAZyRgbw2FcpxkhU20uBWByJY63PsEeJGbLz6Q9xxRIx9knXDg3qCRYy3AcCmF56z12KX+BF5
pR99BeKSl1aTe+gAbWGnuJh+fTbNg+hPX8OXeeauFEInf1xO0an4tB7DS3cCCqZ+WLv4qQHC6NA/
r5+meTMX3xIiOQzXmUPpNScoGu242UyfhulXjCksShnYddzoMEsB0inOYIayo04zQbSyynWeai3c
L1SxkUY8wBhm0mH6+ReS2J2GvBN8sQUqSr4B8M/1b39++fnf/fzVz28zRogKRYoVKYK+drCmmGy5
n38NOaLaM7vPwm475kl0bUXJDbVJgSMg2jGce7sjCME1xUb2CMkCgqGEGN4qXXITlK+ICTAGJCgO
Jh7sHDR/XkkwoA0gjVaEj8fktZGA6QpqLm4GgR1kMYAUBUWtul3KcFMe0pz+kczioZcbQrA4UQkG
4h08FK2xJos3Is0oS6PPCS7R65LulaEkwMm+HR8k8l7jvMg29apOEi0O3B2DLbcOkolKuHloW8V0
y8B8R63CxiVUbjhDogE6DF0F7ibSbpTAWUPTXA7yjRJP0RN2Ga0GFi8khrSJw66BagEhoNag8NVk
zbllXXb3NacjIhdcy0pMuwFO72QTPBKxHQ9qz75epQuNFHM8REkGFKcmilaUAqQQyquONMteWB+S
Po12wAhUWxWS+wowrFkZB4PNiaTiw6AwV12yjvMjJ+SxDK5ZHLxhgG73nYw2DdQq9hXWv3bRNhgG
xzWyTDbKHaoH6uu7rhIhvKiIUWY5T705xoppzRwq8k7dhaN1i3Lc6AnOxAh/A7yoIwiQFz0t5N0w
CszJOv0uSN6zviHjzJK+1ArivjaYExidBGZbsCZMCX7Sq9krdl0OAOlgOYtZCdBIugaYyHS/hNe8
KLSXvH9phZKsBLF7LdBxONLoxknwWGvfklDhNQuzpyHCuDTWKXnjjfWN/fUgteRkCkJA56TgNZAT
6pFU6o0yOQWE+z4LnTlsu0kB1ydG3wt4RglLD3EnmRuNoFwDenl1v9xqxOnbHlIrlleMaqG+Ot3C
8Xle/zFZpjqF7CVbQU4HGuhVA7VoTdxQJYs8hAStQBvJW7GiPY2u0l+wVzgpCjO4AYd+eSZb9nko
orPOHjpYaI0bRIddRzH283vzRPsWzV0qVSzWI/U7/bTYIMZ9ysxLpov1Slt67ET1pZhSwK4eAcgC
5BKxZteBpfzEqhzZvRnyCoxPKWifS23cRzkFMaB/fGhldytqPIqFioLNGK2PZnKlOPiAFbVP46E/
GCUH5ipngqCSdKW+Wpn00vR0HAEt2S3oXiclihq87yasKBnkiBFKUseGF2cQeBsyMO6xyoV2OVPR
EUTnl1JMMdMCgKyNqzUbeIRHyiaj4TwtvqbV+AGJj/CKIvBni34QviTSNsnt6yFAJYMGtecGah06
g8KSkolUy1GblW4Uw/cAtuGR+dVtwRLriP9jfT9IbABG+NhPauQbij9QlyYdHhpJEK/w+Tdta3Xo
oR6DKHknbghMGDxrz+y6nZwpYN3ain1RhvSrDPQtBEwTu7amoxczQWSJ9JS5tuwm6F1RYd4W9tXF
tIprPDY3qZ7XNtkMDLSVkGKgeoCpwf02gmjESESQFpWMMeu23DK2CDonGUvGyaIRbqt5DSIRNpVU
XhUuLXenXGwblSOt1kBrHtL+OSnx8AUZsxjW8Pxo1U+KSYkmFcmr0UFhUhOigYiAcJLQfBzG5Ljo
EFdl0GqEtPplSS09DcA2NEGY3SSd5UvFHFCAk73RITramaE4qQWQk7zjhwS0PCYG673OqFxBytym
FaY38Fkp5MnZJEAQpJjWeLkBsHYB4dUYtYf+uVrVK+2s4pfLkgQJIIM1UZ327QAdQ36LJg6yUCJF
/RBK1Zm5xrYyAOyZXftlTQzu89YVydU1wMqUqA7tMA9Pzn2JYj6v6wfRMs9TRajuqDNp68RxlzfN
jyqDLC++hyFJSnTlwezEAB0BSdBsMrLXVNi0KdPfRotOWQliglkCBx5KnPn1XZ8tWI81B/sWclsx
0CdVBPlIWgg8PWGtVc0RQzde5DSJryvcVMuQMik1Y9+p7AmlxTXa4FvIesCsfVptMVbuOn3YB0mD
6rYhQCcRs/tp6F6HilTsOkfdFspwYXXORDmO9FIQ3ieI2XOkXMKhOCCduIyTFfJp9C2OMEpJqbVN
gYTdrI10LMr8Vgc5tw2Ixo4MauKCYG7OUZnhllZ+K6eRP6poqzXjcIDWcxPhFbfl4KStJvnkzJP+
McL6FgfA0axmtg7k2esG5Swt8hOeCd0HjgxLMdtrWrFgdIsPpI8Lu0SUroS5rw3n6gbvliJa7x4m
hQ5uMBrXnvvUmVUWeNnyFbVNXbMHKTwxaw1VyqrB0PwWOk5K3EoQV1tFEfy4otGnZEgKY6nYKVl1
GMz4QeD9P8U0z9MyfUmNNGInjjgtspERk4JKDDfGTh1EQn0B2MpKTguZbBbOAGoMoYfCHi4PBeZq
iIuFvtwlCXXHEheOGCbxJiiG4UIC7n5ITAObbUjukmy5Ef6AjcJch1wpCuBYpjTU53c1tVBkTXkG
KCbdoZ3c5qW5U5Ou90xBEuyoT1Oa47qrL5M7othwV3p4usit04p8/sQXgPinLpMQsQD0FO5mtct3
WqWSPYmHGPNyualLg1jhUf4ecXC3Y9Y64+MgiJpnkrpbzwmlQ9ufWplE736IvAXNKoSJhzY36Wvi
zQl6c5sZMT2IRruO2Dndaul38WSdUy4RZmTjWOkB8QUhmw1DqyyLHxDi8sS02rM8VZojpvlrGoi3
sYlmX9OJAomtZ8AqNPqGaaNhowF2SErKEOovKomhWAIEV5NIJFVzkrcllZj1Phs3pSS/dEOo2bpO
T8Bce9aanN0vgnCIquWhSZlAsLBrqidVPMa5Oj6aBQjk0JR+YOPGp5W0Pn38yo5Afm6gz9+H7a7M
jA9djkUY0fo+zOdvwJnRBkeCaQdcoRLfN6p95mowQWk5RytHAgjnymM06k+jrtnZdG4JojlytwPW
66YbKU9rRx4KMkBk6RaIfXgcegoFFXVEGfSDkyXxQ5on/YYBTW9bJqqgmlF2OiCBWDZxFljuxERj
HulrhJ1xkhVOBixs0Ain2e6taxC0pdOhyPXjYrgMykYwkR/KEWDwpSnUfbuC2H/+6pffTlk57yJM
XmGdfsRMhjxp5YqPZvTnLz//zGxmy4vF8C1Mgnz/80s98ASwYIFyqji1AX16FftS2bd68amVpEwh
jZTdYc0zEGuSd7VooMMXhRSlEoVsQjKrO5FwjaiKniZZUE1IKO8QhuVOpeukZf3axAXM/vNLP1dX
IVeMzWIJ+r5FfQ0HRSuNvRwp+JrXL5A3pH33akkTiMT//hIjL1AXDRwr8Se/h1H+zKbUiCvdGJp4
n48mXTFFW4PERtkfei09ZnWq/m7W+T+R4D+KBPH6/Unz8LciwdeySf9VH/jzm/7QB0Lf0XAFIBH4
b/7OHxpB6zdDFwHvqGjI/ou/8z8aQTIcTU0U0Q4qpm4gLPsDzSP+ploWBHASFE1iYDCL/i9iGaW/
eGNWzbGh4cAlOoOl8hfvgjTo9SAScLibxTC7DKh87wMZGCqSpJEUYneRgoXVXgXBE3xjNwpJ4+Po
/aeL9ncqvtWI9S8qPl6Faa3uM1BFyCl/USoObANLbbK/FZlVb+BzPgxWfoKZLp21Rck3iGZPjW44
nM8oNyTBCzVilKYq8iONo4wqN80/aFfkv6iyNSSdKgRP0VBliyL9X+UdjaBgSDRp1ctzNQD7FfBv
9IvkZJnxI++QBGdTvyWqpfMVJfxQNaN0SKnUUXnIjHaF+6AwDK8vxt5XNA3BW0Znw7AWNkIspo4h
orwHLozBo+xCz6wCknqMBnN5uyVjKNgL4XT7h4u8ym1+ucg4iLnbTG4oU/rVRVxjHZoILi52orWI
B4AbEtgAxu1VzDCqwrwsBw1xZ+kkb6VK9VPKHCRqetlVR3MqHqHnyJdCNp8DWbS8f3htf5EKsV9y
oysqklkcrev9/mcxTdd2STOaRr7rwKkEI1M1Rcx2pajPfigicG8t+pezUtPx7FkJNUbz8ljvMp1e
kxKkyyUXLqHIOv8Pr+svNyZCXVHkVak66iKSUP/1dSWigMqAk9JWBbLTFZg2ReYHmoDWopKK48ol
IAvL8oAiJ74cjk9VTjO9LCAOLtoinXK6mf/+JWl/kTuxsK86JwTEfJZ/MTVSPIlLGEzDVkkkwgST
QDjoDXMpSnm0OnHzkAUnkObhlXNs8giU1Zs1JtWLqscIC2ECijQnzoVaUrcMAsCaKVP3sxLSUlvE
52ZkGDUEDdDKDKEEp2pHS9VHfZ6koz6IJPOQ4SkliFan/8/eeS05jmRb9ovQBod0vFLr0JEV+QJL
CQ044NBfPwus6smuqplqu+/3BUYymEwKwMU5e6/9kErXPZJd4dILsmZIWAYuytHe9uH0terKfi2N
YNzpqro4GCtWjdJH164+4pa+xqhp2OepICxe32wyAXcVBJ8bSVxymn4mOCK2ZuyBz/FRHvmkk63I
Vxi3XtAkG0JfBwx0ZJ9Nlnz956/Xcu6khT9dJ/7i42K4Rt6Fj8xZzon/EHaVRSCjtGi7g8WaxrMK
IGJReK7hnyIstBtsemyWslr2j2M43li8z2eiAspHwhEejY7mhtcarMDpBZyDvvnRFD4FzJovaOq+
DzHtcQC74TkL5/Ach/43VafJPkmmgO+X8j8WpY3nG+ojbKlVxvTh8tHSe1w0/mmwnMdMWq/BFPfH
WPvmDReCebvfgqEdnVqve+wDquQkZnnoGEX8cD/kcXAToayOA7nhW+qDZ1hsz/yM3S1vx/GgW1e8
9k45PcXhA6WP7hESm9ib2SxeZ40eQDfxQ5Cy8SaBm+g+pyKWI9p45N6u3bZI98p0m7WgMLN2K7an
JE6jB4fh5jhgmNoAIpTlfp06i2XTKKKrBQ4NAVuXH5ng8KB06Y6LO1mbVpNhnNaLuYwW6iUTtKE8
pF43Ep2Sq2D5XlgRlbCUCEjdHZjaNKWEeTqXTS9u7L5BuE83IHWP0q2NTa8auRFWGVyGGFu3syy6
wB2xGK+UODKxIwnGukQVf6qAmyzSoTjRly6hb9vO08mInfGicwUHo7MPmQ6/sDF6k6qSp/tv5BEh
vq5jW7Bf1ATL2uYHUhWkMzXm33FwSTBuq6NdGDfWh+hFDYLqmFWPQe0nT34rzwVFGlIis+QpNHr2
z2lA5oNZ30CH1nvDqMVLV/ohI7Ms1zARsNN40cVVfEaix6YbrJWBwuQ0rrp8ulh+Sl0qcmqC/pL0
WNkNZGjVfk7aqIS8JBZRP/lWne+sg8wdT5NP+96emOVTIyq2snfYFIx5enGWg55MG050fMtmPwQH
Cgc0rgTDrByf06Ekws4VycNoxvi2eiRUc0fVBn9iTl8eQBINEvMxpKSTJGlyrKfuy9jU02NXAMXv
2wJ2Vnaeu5ZGlRjtZ8esjYcE0cr9nu2Yr+U88iWLiqY7AB9P6eDk5vOxiwL/4X5woyY5BpJUiPvd
OSjl73/IXD5H2w+oQJbHAO/Dw5wVxXarmi/3J+MfpbYugXUE5BLAFDP7tYp09NQsh7yY5ZGLhArH
cneqGUyJIB2vTuPt7w85ZgkdfRAnDSNuTdUl3pOkGL1Qy/T3UYZalwHGeL4fzNQ9xfk0Y7niGXgG
u0MuIXLZ7IK07T3eD5Shy9PkTN/u94pGzjc+3mZk4XiadA8vHTrby/0w9uGHnP1yNzFor3TXjqBZ
KDxAUaIVnBfFaR5r9RjkGG/dMWhfIgRrTLAzbJ+SQrkdvIvE9FfFQNl/oWiJKnpXZeEfqN9Nh85N
W1q8mkjeDkGMGWgD5TbFDtypaPDCWn1AYkQF8n1IsuStnTiJTWwFTu6+o3hF11MVaJIcqjJd7dBA
sMZvedUFj42khGZ9lgUUeby5IYwwiiOgdBBxx3Fz8FJC6suoP0wthgT6FJsUwsY5D1PCJtIAtzql
y27IjxSY8KcOrbtNCvfSNWGwSvym2WcOwvzIn0m0lSgognqY9nmRzbtoIFynRwZ5JAfvp8XQtiMr
isSBFjFITtEZ05akU72fl7jSmL1d0YzhU5wXn1sb0qzD4HsoaAyXTSdvldHGG4OYaG32xd5UKf2N
yXqDFQAue9L1oxdT8DQh94yAHoYokAgsAEABGioR+RIjEcromsdgKu7fJoJE4zgjehGuhQYpc2De
pZ/crmsfzdajfEy1+z4+zbm0XyfO5Ub/Jk2DGB0YhoU9D+cgIVQNVghYxyHZd+55xLGyx65aLkt3
D1r7qE7DMH52tDNDUNS3zhoiErUYJDwpMbhT0NWKDBwnnQ8xZOGDsON1zwt8RPn84qE5vCSRDrZl
aVf7jBaZOQ7B1gwS40Rge4ykbx3Eojjz+z3KKBnObeQ/+opSXmaGPlVojLYy9g9ujonZEHLdsRTe
lyGcKQLdKa5Ke9rNBYaTMSF1xojLcd0Y4qtplIjYUZOqNC3QlXYVTr2FjZ+08YW62rmN5XBxoq0t
yvkmuv5cVqnxCfYvFSpnM1CBp/pNMDGhB7e5o9XLhiyHcFMmO8eI4RVO+Cv6T0k1sVwZw1fTzmhi
mO5LFhEK0sW0PFthvEcdjJt4rPZEfPubyY3mR1mTQZCKU6hJ+PLVqPjvyZ4xW8nE2s9nOTbZMZ6o
yI2wnB7MQhIPh/I0oQAchfFwzEi3OimJH1AtJe1JVcGFBOPgUqA5bd3m5EWOe5pJOaIoV6bVN1PC
OTQHlR7sTl0Ju6tuZvAjHghcDEPEDMjkjzAcfiQ0k9a16dlktAUPorP9kzuBuCg9vN1Rng5IkewR
HtwszqXvMB1LtDSzlSHwIznqsemo0vSl53yptFQfiR+/99ngnmxNwseANHXT5QXGaWHbhJFFzQla
WeMB25aano8EMXw0a1hRZBurZJGSEbJuaOLaMu8Rxl21R4WhlKpgv6mJHKMKkXdKtIr0Q3yky5s3
2kg/qS4gXkMZJ7NeeCwTTa+2S8xrAPh4jqCcx/hOevhDtOOSI/5+Zn/pxAc3ST/qeDKuhLGsHD7Z
ZDTtg5PGyKicpDiP8SjJm+2AL7BGrTu8ToFdP+REwxxGTQfEUMeqV/2hH380LuicoZIDFMXmp5qp
aw0RE3jqqnUx10eR1hi6aBce8sq2T0xq2JH58daB0JhFohIPK+jvjdYMhR3hnlav7HU88REyRLyb
zKgM9DicTctrtCHBHiU63T1n0BEgnrsK5tRmfxsR3IzkMhpIARjJwCKXOwh2Q+5dipII41AZF0g3
+WYm02LTaX/LaQKJpqWW6f3InWSG+Le1Et8/Wm0g9026gMtBRnSqs4Bry3SfUKtY9UgZISfkr92w
6Qx0lJFqajQbG+Kj7demI+gKFUJBr+NTCKN8RwX01epCWBpzuOmGulrzduhDAZqi9CjTt24yf5IW
6K3CyU+fmw79nZ7sL31vzHiPCrUTRlutSUpDRNP26pwn/D80EOhpE3izEW1687TP2tQu0oMRj9nm
frfr+hFFG7849c1z3DJH9S5tma4ojpkRYN0evKss4+GsPLdf5ZMXYoVDXeOTLfKbiMNHY0j7H7av
j9QerrJRdC+RkK+bovTO8JXdc6C7bksDAKWi4ALhkWQYvLO0UBLXM0VdbO+0W+9/Ufd/1alz0wd0
oJdmcF4mw6XpIrXpTOQ9ZdHiEvMnaGpgRbZOY3HXCL8Hwsp3w6DMHXCzzw0bsnMfJdHlfut+8OOe
uFgT+RdxXAbcBtMxzgExLrXVO6f7U3SSncYaBQMhMT/9dglyNKeb4ab2yTM86/cDnmQBm6YON8mS
Bemz/ZqgoaQI96v8Qc7Jh4lPnH7XTbCle3LqxzH3vEeDMDAa5urZzC33UFPBWRn9pJ7vj0EVadZR
08u9VrbBUtpAADjFzTPI4zU9w/rxfo/yqjh5kmLm/W50cMuo3XEal5vaK5KtJ1215ZSxn8Ch209T
ltAVzlHNx4AQAVK06bG2cUSNHgRKc2gvnRnVL+RiYQG3n31B0EE11cXBgfG3bhpRX2SQvYHWRQnd
yqN0Bn/jmIj9zSgWz20mzOfYAw2seYNhGzi7ajDZgUGhoTQ1rKxuuXxkubWUf2C7UV0k4y8qUJfK
rmE8CB2Yp2k2zRPpUUgI7/eJysLeTj1+I2nkpGyQzsYk5doqcLdrimgnx4hA/chmP9ujPCs6faee
hV03jPPpfqhyPP7/cT+esHVIzBVbi++ZKXPyfiRCT9D3D55PXvSqdp9y1fUnn4vozLocLcQS5Vmo
YMO/SIkLi5r9qOubFRJKSzTXb4aJYCInLxbrJyFeJQLcMpH5FsA2GvD8t6byvhIvGoG5bQ5mgE2s
KJJLX5mof6boyRzSWzAnN4g+a6+1XlnhHVLRkR3CW52Ew2sXOGUGorBbZgHsX8YKrPXnOo8R71rp
JwOVuphNe52myasHigfB9NFmjdaHnrPWLdwBYOHf3Nn54s8+JJf+zSix/PUzklNv3ngl0LvoNVZ4
N/s2rfblSGpsLNHKDbQzhB4OqdM+sTj5FC8zTE6Gz1TttIkYTNUHS6THKD9aTUwkpBfuW1p1poU9
UpRIycDKQkSbogtBccfB1xtd9ydTm19w57POD7ckO9JwHFnViMYXx9QOrbXbj4fecVAN94Y45B7X
VC0SENlor0gt/OEYPgHdbvZlzFBiYkgBqeW1x1KtRvgo/L6wFim1rac+RzNMMri/DJf3Q+FuSAPz
SGIJfuiZz5l2el/b3lHI1txiLX/y6F+tWoTRVoXNEpC/XEt8qUOPvjezDbpZKVZMz3g27BjNWt37
W5CiX8cAlR9xU7ksJERz+Q6Y0diGnkT+oUeEjYglVi49jVWV0M5h6iQ3gO1QVYifIV+1GsiAmbFL
bQzBQqDN6i/Zh52q4pEwGSR65J8uYTz0WOf2OwPHA8NQjODJQrln0PgqB78+2EX1c3CJVQUvYu3E
GLjvkWcDP3KPVdIGVEA9cSrz2GF/FdtvXqCQWiT5KVFsgR0kJus4oItv1fgzauU/ZaiqELU1n5Oy
Up/4Sa7AVt+bukeo19RfvA6NQe7V814PbrL2ekisSYyez2UMuftLHMhqtONsCma+Hd+MPNi0idXc
WvrGO90a7z3DTwki75xOvdwqxfQlQ9UgZLfR2TUh2Qi5garFfA7mW6eSaq99pZ6ShIphQxRolxFo
6fmAkZRHswZQNIGZxaXPFSKA7s0UrXkxB1ttOIWRmZU1X6IFbLRum7NqnHzj5sQzodToj4HbEgqY
JqtB6lNljfGOcY/xyzUf7Fz4jzEF6tLwHmV6BENrflEm8r858h1oLQEOILP8TD4ekdK9fFqw5zPx
v2hVEVNKEYtV3gcgX4a+3eavA0Xlg5HALaJKjae2Tl6AT22MOZQXfrV+nbrUk0JwC1uZUVJOEW34
3eydnYyr/+iPWY2KENfqfd6IDOstmFz7yELhUgG23GSad5876ZP0hvCtSssdLNd3XP8DYmlrWJkT
Sh4ZN0TFJ4R5L7HFwsDkXI4RWRczwj81k+A9YKjWYbjuOKcRQdUPfaVvmUHjO075ezaxpk3MMGRb
VB8GXVuE0hBMS21iaDPcshWpn5EabexNNAK9wq92oT+/gXtSp6V0PZOkx00tErLCdYiYu1Wf6efi
tTVfqzLYGdng4LvREtNUkVsncnDInfQdjMVf5Zx/TSlGIEAM0Sv1MPhO9/sl3c4xTuKjl6jqpCxa
7s1yuN+9Hxwxo5b7//45VN5/PnvwMUlOQ/wirXIvFC7M3vvws7pbazyI3hZT4g7ySHbo6yI4NMsT
ls4lKYik17lEYgdNvmljvz7dD32K4HP6TjDJ0UZyxmLtEuZdcswN3NTeQ6fo1nRJ/1TCb0YEIE9l
YUPiVMUX0p9B5Ntactp3xgkDoy7ASbHXlVs/W3wHXjzsoghuVFgX5YoghmInhujJ3zd0oF8I6H1r
TIlCaUmsN123OJEHtxoblGKTmDc2IIrBfyFaAmtMLz+ZY1G9BljIXmd/MUojMOuHo1GBBhpsOd1A
FNcb10cdmlVqFSHc4qvJTyFZLIeoRew76I5KxlQeZ4fQ9dXckr9kjEZxkqhsloDCFyLHSqWyU1DN
3/mxyaDvDdKYh8V3YqXEC4Aghu9GrgCUmn0eeIqNIqrAmdm40RU7wMnZ9JWkrJtTWenyqHpwU32V
VYXDtiv3AWfyxjDLgGfBSCDCCAcYcXhyzghnKZpzWFJsCMmI22j6ZZcsL2+2qIx3hTpy57NGOOZt
1D8F8CCW9kP7bcxQec0tdorWefH9uNpzCQD6jePyvSrDc1mmxpcOJ+DakaK/jUWc35ii2SgF/Vax
GP8SKWo8JGlW/uh89FH85IWJ/6OIh02PnNNijHnIQ7u/lBHancacDrWjva8FQWRsvVA2+CaF9LyL
Af3R0Ok7irxsqNHhRDo7gp9CQlo486ELsYfPJUPHZOc2cwuo2YDCZKUG9JEw0Chx6JMuNcBpjJ23
qEYdTjFBbAyvMy5+Y0SbSWOyZrP/0671gQ2ld/RqQCSRXz5kohevFNtOEQUF1iiQFl12cBNhYC9N
G2JW5R4aCOxKRevfWjLAcB/N2FGdDvfuVL7G7BHWaccuOGoQtKeyr/YEQKBdmdJNx8r8aYyuU+pi
BW4q5iEDUIDU09H9XI5te8OmIsYRTZZrWme1MJZJvHOOQzoau0b1/nVoCqBqZXJBVJbTHoRoZDrV
kTHz2ou0e7IK70uG4QLxbbGpqPg+piacAitmkhIjGaZe99xpJmMdmQQgyBknR9EfnBClmUFxFUtV
XO48kwZu08S7tImQAI2JviKSGzYpHHTPQN89ZFNz6LrpI45bluhDI273shRBMXvaRt6zML/UtqPw
4FRMYQvaVGVqE6vYxvE5u1Qx1K6zEOeFY0PXM5rfk6kuD9Y0vPBrTeQfIf9Psn7elVaH8RE+2YoA
eWufReZMmEJMPhxFOC9F/5pRHdYVz4/t5lPQ+jm2eZTohGCc+7y9UOZ0YVaQyFU8lK5unuIZrVDp
Re3VwG9TOExpzaAhHU4fUzAQvULqXpThIOTrPU1J+RuAguHce945tYhmKafhU1QaFcL88OLHUBTs
wcMjPtKyIejqIVCI8jMLpdsc6Yclnjzy6diAz052c1XH5zbpnmcvo5Lufq/tcVu6WFCGyGCxneIO
0na57NTBaKGdZX1cwIGy/b3nubhuh/abOUzxeTbIzNL9WB36Q0Vwyh6kMXj+Gld1jtd3a8zXoZbu
3sZjvjGVAuizVA50UXibEHot7gqEkf5QHgl6QqUvSZKfMr4Ox3FuSSH9j+YNCWbhhu3DZPXNaeqz
l2i0khtB5tY5a8XGqx1zO06Bi0JVVdfQWAsyh06BZXkHY5GPTWw8Ywp6Q9eZ+1mz/adUrD4x2rMK
N1O8Rmn5uZ2PU5KcOttJbp5Br5lFEu50swkxkUashIA1EhyhGQ7tpjUuaWPwolb0OLgUA8Zmvkon
xH6nMdUJNiHY7ECFejPfHwtb7xxXsjt3VYDMLsASaDUhHJvSfvPhojDw8I9U62IK6QBBVkTVn8cw
/dHbubdDfI3ZviP3R3a/9ZP5W9cyw/rlXO5jwU8MuE7sVTPH2BzQqcX056eC1phIPXtf+T12M9Ps
bx6KaoW9Pkxb5zJHCr7RWL07Io0vYBPq9VRawTZXoY0pQUechEb2JHmJTSJHQsbsNCQIbN/NEeZu
/5Cw/z/rNsYPGkzeuWLNGLYUjrLeavfscOsrOZ/daYypmrqVuCax924WTndgrHqnVWFQPK/uFHuW
FqKh4WtJTX3J4uyzJBb6YBoACbQD+KeA4ZWmSUbhJBSYn5fNKZZ8vN4ZjOZkugiWGxd7OSQWIzIJ
ThisWBEqE9sOgMma0ASazSoRr0OBwBXJXrIx6jOV1ALyI3oxPRg/8xC7pu5C9WrD330wsmwPet90
J/dVG433OlP0b4fsIzH79urnorkQEXnwByT6MAnDE9/ITJ0ueW0n5d7qeqafJ9sMZWRRnIvcKc5x
RPJ12SDLqkVdnkfDYoOIO9NIWfLFUGs3uet144aQkR9eWue7Lnadk2fmEoTFexFVdA5EGq49P9PF
ymNip9xqcbPJo/mUZApvKiULTN8MGLzB8VRqugI4a8Ru7COKfn46EVRuRD2J2ayehjpsDqrT9Sbs
3RHH3UimecL8MltEFzIjquEWu1Ls0pxGfF+2b5adDIdyCNOJjjYtphzq4pWI2Blo7ynT/gOAdf3Q
Lof7sJNzBaNDyQ7++EDTkrV63cry5i9tamcU+uqOeMvc+CBhL2JmQ9QzTSJ7iJdbJD/9yCo23WU7
eIchF/RGiSHsm5zHwvLqVb2+AC/dS5ax58Yb4cnOWX6M04KdQhzTZfXZgQY4PhtyuVrHNLeGE8Kl
KiPvOrRjivfFvGZjewp0WZyDAVdGbRLayrg3b+0AhNjE2LwHdfIl9u2IHXIRvHTQxMu2MT+IZC/x
G3glLlvx2Gk2/kXRwd/hi8RDVpd7p6mME26Mz4Ow4k02BGdVuuXSNfffAwImWe+ffNOOXptWULAb
p3PkdtYmTn3kibb8hkOk2U9hNWyN2DrH9I0+RjPazB7hjQ1L0psgKfvqjClRpm6/dSignHqWesKv
xNdsqHfEZ9M9YBFaSqp/RWc09DYtKjv73rbcVVHr4DUtg30A+4mQneQy5tQT+sI6CdHUD7VZPVCi
BzxqKUTN5g83Isq0KqtDGOjpVVGeprTwmig7OQwtxaX7+XA/M8Cs7B2WHFvVIvC3gLYcc2LQ1pzc
nPE6e3OaGlsi5Yy9Lp3mCYHzZootuPD2hPOFUhl9qM99jDNcMG9AHC6bS5SKVxrg5iYv6ef07N12
VLbY9tHuxFurnzEVOUdCeLAJjOAz+6Ya38vA/WHomYfyHPce5NS3uWPVWs7WjMuBQdgmW41xjjWd
O7bfBmQp16LR5n7q6woQBZ3NJrWMfWf47nXW/ntcVe1raQbONbat96x+8uj/v3iZm7wGDQ66uEzE
Pk4DZAKB2ZycQcF/RLzB9LUcbGRNv9+ap+CPu/HkILNKkoC5rmVKSNLgaDsBmI6sy0k1XA6wND+J
Jss3IxIMJ0jwGfqKzr2Zm/++mdHWPg7TlWJzdbof3GWnFizbrvsts0uYPaqWAjiXPO5DtKEnqEHQ
GmiEhjia77cxX+B4buzURaKQH8MEKWo5iD8OgUz8bOXVZ0Fm3BEi8/esLeptOk+8wDDN5ak1sP3d
b4msWohv3qeUIBlMnxTNTr/fHJebSWTxRn1Go1i72CfKUi2BQ+o0L4f73V8H14+TbZ3Rq03crDrd
X+D+gr+/1P99rHEI0vRBshZswOZ1nuUL7Wh4vz8tuz92f4HMrHhL97fwlxfMFOIsxIzvNTXSU+UN
/BDkv9Sn3+8vD0axgUcUUcam7G29ljmGSd2zyad3V2GQ4Navu2FssFCFK/WXx+9f/18e+3X317+3
afNkEMz+/co5YW3UDoAg318h/vUr3u8bhuKXSHR04uQ3aVySBhQ6ZADlQwzmpnULBBlBBhtUBpQO
X+5PAAAUWIDER39U+hwIkCb31/XnkrPjfjOs+pLOMH+53xIEkGzNtP3266H743J52v2WDqTeT1jT
fr3c/fHfX7MaKfw5Cv3cXSd8VyXftcP3W/fD/Q9dwg48JyJ0naiXgObnEQAOFdzey7eBwRWVYzQ5
sS4ir9HOj/efOb6fbr9+Vnxy/XJR3a+kMenq0/3QL7ccjwiJek7irREN46lW5XiyKM9T1OPur8P9
sSKe2RkaVM0zcqBw7xTV9v5Bfum1J7/BUJw1I3IRWb7hfELqhF4A7Xy5QucC8hVdEzGLdtbsfA+P
0pRQ7gvMaSsLfw+mE8WWfDUktDTazfu0KEemaG+HaeZ7kYCoLMtnm8y+zTCS7sdkQOncWM2RWCD5
exZo1lm6bPFFBoSAHd6K1iFpVNZDYaVyZ03Zdxmw36ER/uZV/IdFu3QWuaaNsvokJ/vYl9rBzhpH
e23bV4fTDfMvQr2oRn3kju9W7T60VhpdIifa4bOg2JyElxB/5snnDa6gNkz6K7U4euU0RsFGHDMV
8svwgmgyVlqTltyGVP+n2qG6CVY7J65SsdImutC+ho6DN7C7jkt7tWuLlfbIkPUDMII6XFOt69ua
Hmk3bVzdfXLy5pGK2b4LoTxGYhNP8ptyP7UenviqDY46yr4xWm9oAvJ5omSfGhK9Vk3szEz33in4
uWnMyimQq0i5b9bgfyGm3tRFuh799pts6bNMgW8QdEC/INQAb4uJDk5ssVlgGifMeBW7mNySDheQ
EZrbjhrQNQqTz3VS52w9crES1nisEFukdG76gr1lGD4mkn5iNLGUL4mZ8RVwCDCXOewmujkUZKS0
dgMFVKeF0YMehZC3SrRIHeRLngPPsvnmNDsxqKj90Yg6wvj0FO8IQKZ/HoiPyttbAdssu2CJrxrA
aX34lLRQjCd7WxUZSKsOpgzrGsDkGFVnPEky3bD8ohGIKduxxT5EbIMfue7oWFGVtAiPDhr7BXBy
QIZ8263RRjxTorry2TVk/wRFccK+yk/49pqA2FB3tlbKK9+5On+KdtPO1ElTTYObBf7RiTi5hLAO
4QzmUNvxfu6TxQxpfmUDoblkLdFsOLfTDevDakNdfjXuwlZ9mlrM56pKMFQME+AHc4NCMtzOro/9
vhDPk+9+D71wg2tSZdAjG+BSq64xrS353xNNlCLcN6NzcBB5rU2UOzvTqLNdG7fjm5V35DnjrQOY
UFvwqUksbuqqP6TRGKyduHVeRywtxUC80RzEqAGKwn2dS6Gf6KrDcGTbcH8oyjAYdoN4NsvJYBYi
jlrX84cVWu4Vt6x/9NMMk59DuWCOLB8s3ei/Gl1c00EPzR19xSUVNnwdURcfSfpzV+QJcYHaCVQA
VMrIfYCWhXwC7ajyyfFKMnRihZcepqQxhax4TE6bAI0fuhb0SjZtNCoTMJ7HcUpvuNjemCj61/uh
HU/jqM0X+BpJyCultf0dPG3AHgtmhe80VPvNiKlw/pEnSXeykiF5TGxDrgZM1Cokz7HIg4PvY+8M
tQGSJvZPsWNfKhqzsnf7MxEU9Agw5AHZebZb238eRbKbIJc/mp31UpfNt9gsAv40Uaue7PLBc1oA
s6YYjlJkNqNGg9imEnhdC3z/RUDWvaPxurGz6wkjOSP8/sJ6J9ullBGp+43AMktnuPjpe6FSMCrl
0GxDEEahNbwi9ADg1OO4FcQBHwfFsjCH/Q+m+OpakwNACbniiK5h5xmTx5WcAiJRXk7Z31+TjC4u
jnCe6h7yq+FFIwQEzuvK+AQiDYJxKy8juqvDPNfJpiig9OGUUJuGMA/U6vCN0Yf/mHLrBWVF/NJS
no/DtnjzhvM06+DFjT3GlexTAWb7QvC7uqaGeL6rbuqGqiTkwFM0N4fe47//Z2Wx+BuqmKgb1yeM
y7eEZ/6NUzn3Vhokvq0OmZDZAdi/2rYF5CA0g28S0eLLWOhm08zTzl3EHaPXJv/lLVh/c3uQxcyA
apIiZtIItP8iZw/CuO1SBP2HwkDuFHbWg49naWMMuOaYyD5yi/U5ggC1C6o+vjmYLAOrIMBJYY7U
tV2gjCO7fhGbmr0oHoAsvLY0l49sV83bogK9V6P++YuzFsH1nwTZvGvfNHFPoMN3UL3/WZCNmyG3
02rkiwsI5MldIY9RH96EPSN7JzJwj5UeQFAvjr0Hu49tU/YBAUU4OMOwY4faCb6MWyVkjEPOfK8o
5lD8cX8gUHEdxi+WwFRjHnVFbmWBk/m/RPtZfzM38P4DCxeBDDw+xl+j/Sad4pkRXsVQV7J0d4yK
mGDNh3AJnUdQfUSVUa6RPPVL4uhvvZcwPDjXFN4DNLUK9r4lL4P86oLmO8ye/C1YKiAwOT+48h7T
Uak9gI9hrYvY3bepc3PavFvff4T/tYC9Tgra+xdWeeUm0W2TfGv/081F6przjxawT18gxKNXqcr/
xz/7wwQmhPcv/FqcwC5sd9d1MBv9YQJDAvwv3/Zsa4HY/mLEB/8ycR5IH7eQJzhiAvm3/8v9l4uD
GRe5sHyHoVD8j/xffzYFOdLFbkMeCfYzYXrW30xBCFiWnM/OIweLwnPZZNNRtxE2HBMAdleU28J2
aQ6BK2oDke29oTqXplkhmWHvqpWsdwHumJREdNrt2c//cuX/OVnn/u5I81lCIZGp8gX9xRbE1O3k
PkuDJ4Tg7Ccq55oHeHNbSeMtycUThNRnVyC4QfXZbaZFvut7gqpxxGrbL2DdZxFm8BAWeizd9BLO
LJ2BJLB+EwPM0xBLDM3HaoYQa1fh1//y9v9s1fnj7dumCX3f8z1+/z8PXE3UZgMTqwNqaFQfDdGk
t3oGOJ4hC1irmWVGJOLgEZFpZw8fU2S2j62wzoXnw3ePneRiLQyke30Po4U08KDLVrwFS9xGZcgN
660C0gvOhr7Xz5ZvwTqLxApRQbqxlemjJM2f/stnWr7yX4Px8pl8y7GYPgKJDVH89TNRr4zKIM3t
J070kl6tiSuv8dFWQWGipAQaIxbuJeP82KlMSrK5a4MGekxknhOS3yLrN4kB5uwX9i5IawGx+9Vi
5bO20sx59nL2VlFJ9y1A8vjPb/3uIvzbW+fawdojuKrsv5xNpSpDBHmB9STQyZgeoJhJ7Ieihr1d
4IHzo54K58ziPplIM+vy8bMCUE9r1XUN1qmJCLb3lsz/oey8lhxHkiz6RTALaOCVWjOZorKqXmAl
IQJaB75+D9Czk909OzO21mZskklmMUEID/d7zx3DadyZXcG0X6K3Jkl4XfEnnLXEuGrI92BWNv6K
vO8IuQv1FfKyc2SBY3JdNEpJLH3W8i66v7rAYGRFE6W2ASQMSAsVAVODCj4DJJEo2sH2gB8/kI7q
mncEgKSeQGk9TMEUPcogAM8DnqvTfJ0uZHhjKODPkwEf7PjG7Z0Mmzo91FqKqxqrGHSI1jJMYRgU
oMOCcqO++oiRVt4Qv/da0VEMWemWUwWh0gKJg5foyY6WY39f7g0ER8uklVuBaevZNAz0x1VwLHR/
71XGxkcfuWJi9upMFjq8ETGIplsY5JK6YqEq6s2glT8V0OxjFjefjTwcEFN5UOb0kszVpj785+/b
+L92VYeeku0Y1DuYRv56+HmDZ3ajGxkPzeguvdthQPDwCQRNuqJpYQHaNW4Ds4ljoZq3KLbNrSRJ
AqhjAUPLCPRrVJT7DnKNLuvpgn7yMWibuQsB40Nhja39q2/n/vt/+dh/rRP/OMIcnxOzC+7A4P9/
/diOJtxktGv9MdkMo4QTPbOIJ7NT0s1zoE9XOWPFKkANgZ02Jzy+OcWafGl8gl6ZLjsi/r1UYYNn
AW7MfNbjoJ3NKseBFnXxH97wfxuLusSq/e2oMnXP9NAHzw7ev5+je9/PJfQfwBeBVz0JRedOya/x
kF6iDgCI5+UV60zQY7l10adcXvSQBZL02v8Sl2r+tUxctpup+9h1PcGn+Ze0VBTGLZcmviWshy+V
1K1L/U5AqXMpYnMVCa37lPVfJMl4LzGmtNBg2dkOhnFfNqXCvhWrIcWByBoH3emaRRljw2NZIdWr
Gx2saKJd+HIIh8pztOG4XIy4p0FuFbe8gi8Z6P4uDCDw1m4lLpqW4x9L0s+JBGP4/99F8JJZlBTk
Npr/cibDW1T4lQjEoxnjHxY+jjkd1CDyAzddmtjPqpG/ncJ7MKqDMROM6VcGjzCvewcRuDmR+9d2
e+VNkBvpbBktDp7VRCYghiltU2l5uPrPH9j51ws50cXWfM3gP9deSvw/eSr1MhGxZvbGo25aj+FF
3O85Se8nt/tRqta90ySHIIfghAQQJO6dK4pzhkqdXrix6aT9pENQ21rF+MP2enRnkZT4t4qvltD7
NRfggVOoid3CSO7DBDjKcHoT4e+705JBItAPnGSBYDbnX2CkbBI+Bo9nDv/Z1cIEiK+7GcY8lV1E
ycEd4o80xmc5190tKC5EbbV+0EYXVWW/yyevp9vbH7kqeFBuJpzhufGUN6H9W0sAKcel/tA692Qm
HcrkRH/R/dB8y0bU2zrl/MluipU5zylpzGmnLIJePv9RRm32u/+83a35XPG3g9OFkMRmIGjI54Ty
13NJgmagowunP3zUC2T5TP2ziqbiPLk1jisCgp41vwev5RbpRSmwk9FAH62gV99rWX3IhBXswH2f
Jk/fWzlOsM5s17Y1VkB75qFnRbCXV6hzGb51mMACXP67surKjWMieQlaasNcWVjQHH/XJ8mdrpHz
6gEdS3PjPJmdgfoJKEmlguFqSGs3DfJQegVWNzT2a79FrRZ1+W7kOggo1KU7YUv6VwVgt/+8pfS/
LtKWs4fL6pJVMVE+lv33GHKNEIWeyAD9MZb5u1UxgvW66LNM2RGbiggPj24FCmEEmMv82VZkz3fZ
TLkey7MKYCmZpSILEer2f/5kS0zTn79DR9ic01g4sGwX4NT/9h1mbWgkQqrmMZQm9qdBNk+kIcHf
lm/BrCSpXY04YitfaWVcb3QnzfdA8jDiOOWszWX3LWltH2xVg6wxNPNae0Q8xV0vLirwr9j6NAxJ
Trq3jFLbWa2Md7KZ5KZF/bDNzUPYWeJ5MN8Hh+uiNkAynErHOki3/abl6XCEdJ9rE0qV2ZdXWISU
jGm5VxUa4qhCLGk1guiAeec3YUWL2QCTxWQ+B1E3I3SiHcPVGuaaBEMc+mRMZwJMkA05UdfVTZKa
KlV3ifGApZyaqT0KanWmhJmu7wDNkHqAFJd+3FCjCLbIOgkBC9kFtF4zLkLiKuP0v51/feuvYaNA
+PgeOKDI6bLIGad59dcDa/KkD5cLSTxKwOKWaVO/s3D3rm26OetCu9h29TMORjAtk/KObRKffDOP
XtuJgfFgS2yG7vfZIXazVWfBynanibhr2GmU3kfXrb1oPbSqpRVEpE/ifE+bkLVN0gdbpEziVjTx
jvxM+ST0L/gs9Gd4/G9t74hrVzwlvryLHkUcGwwAVlL/iDtnD5IPGySW/eh56A3nBeTlSZphB6eb
VB+ssGMfjzuPQ3plFnF3zRV/Um9hcCsSvIJ+KOBki+TcJdCtx/TZhWm3mSKqpN7xD44XMjmry1MZ
QU13PDrwoi5Jlxkx4za5O6AnkXipl3tG9xgz6+QGwALCOAguGLu3Qo7yblfDlkRS2s042/dumsNj
6lCR2CLflt6oH0JpoK4egodam053ydEMb9oqedcH6BkJo08a5MV2It0A+CAB8lk6NcwCGKRjuYau
6fmrOcxk7yaNu+fXwiRukmbTgqWCVmdVK4zRyUbgJ1mNFL23Kv2sal0/dnnbrKdGhFtnNE59pamL
X+rZFlBf41MP1MEwPgIPAzxqveRGhAr88sB3tuaY/QA7qg55HfF32tZttLqLZvNp0jW55fXdJKca
uFSjb3oTMNnoOiCIRVsQR+2RpN7/ShA3n8XQ3LKeebvjBeOm7shMnLTuYQ3sPXy96b7M3J96otGB
n71vE3pvO0CmlABSfMIq8bUxp285nqgd8aXOQ4H755pBy8wjNKwOPtdJND3FxUD7O5s5wuwQiaXt
tLIpDpWkPYux/ycaYoNxJsgVTD8CkUVxLBoxnfnaYmDzjGp9pR9MG2VH2shbrGFeSUpkDEICLsOG
9VRyqBzG0m+v5Yb1T7D38+jiFWCI9cKjl9Ak11RX6KMcwhmjoGlugcKvmtYMoGFf0bH2sjNJ2Vva
GdWaEQPTkspXq6kZCNktm2sXw4oXljc+3AZ+RGlo6z7nz3LiVt09GpyrzIvKHaJ8hOY2WmB3yOiG
qzmUKWAVFpJNI3R5G9LfRcoBNqauf9Cx5Pt8ZgYID5Sr41WZAQMdsoE2sQHTB+wv02RfQhvQTOcM
3q7bg94c56fqO2Gizd1KEUxMpsFmjUR6rlMQyYVtoZ0kgHr0xPjJ4l0XjbhyWgOa944yNAqIDMP5
3iI5tMRT2rbiSU2Knt/RzhE+xy0bqUlQk3YZQ5zML/M1w/zwVvbBqS0s+5JFDvpeGaN5nA5xOzp3
PQWQnRbYVAJbm6FiE/oautJbo/Znecw67c2vY+BBEE+aYNiMLTR1lz1/O+JgOZk4L3eIW365bTIS
bcONWwo8Lx5NIdZ2UPajQDIxTX+qLAyfpnZoj5oBJ9oL1lo1WWjlm2tdB+E1dlDZdn7dH/So/pRV
0sBojChHwyuPNQHMH0Q8E864xm77PZ6mnyrQ3D2WK1DFhJ1eppLAsokzJdKa8cyYERlqc5ITXqPM
0leWP7lPSy0D0u7ejFp8C9z6RqZvdAhLRlWhdDHApQS8ez1DU04EDvTMvjgNcx4HCdZPXYF3aUZv
wUl7saS1DWyCintz+mxHqmJ67Pqk6hIjgLOmeB2sewl1l9OXfuc8FW06rLqNwaDGhaq2czE0mui4
161D8rvej2TU9NovBDnmERf7k1lgsWn8znpjePemkfK7Hb2ALL/YrlP0ejBp/3SX1TuP96OBdmAZ
wS+Dd5ZF5R8PDWA/yzq3OnmJf+esjPN7lrjYuTeJ7TRyrv7jMZyVFaJyb72IWqp/Cl0wKl4Nt3GZ
2rFZuwpH8sdN7Z9EXNpHN7fYP0bOslvXI49HoL+xMEutHDdoNxKiADo+btwQnEZQ4h50jP6AQ2q9
CD+ioe9BJ2THJGQymKn+2x9PR/Elcgy5h5rRner5JjOD9tTFqPIdy04wVSBQyKxg47KkP8RM3vAz
al1zWm4i3WxOmuCmTaMfTjbUOydF2DOLrLZGIdRuyNM3Ru1vtdPVe6+XlFN5lm4XsUeqyIIzI6TV
Zo+Vy805WKa6JwdnUi9GxIk6w9ZHKYSKdLRxkM6ym1krs9z87eE0YFqZtMpG8d0k28EqEf41jG61
Iac4CKB8zzeLOufjYa00kpSIKvFnjcwilOFaXJ6Wh8u9cDDRuy2PAW3uah0mr4nUvR71lyS1Qrzf
XJLdlCiAgZP9xojQJ0ZAHDtHTvvCKV4BEkakyHTNppfqScQQIDWvPTOU1bau/kuUSPoGbNkmkxnW
tGR5SCw6q7YC9WqFGElHyxHbthpQjwEE9IakuKX+a0uPfReifNpqRvpt8Jv9NMT2inMllJJeIlPG
OOyCWlzh4lujyCThSM2JLimxhQOeeGyUEYGJtfit+do3n1SmWANZEkascGWbHutkIBImxKtNwkzY
k3VNiXPxJN4NuyA+qeLaj4S3IovgW67FO6ycHSNyZJ0Naru1VvQXAzTnvFZP1wh+Xxx7xuEHLe1M
xAqbDLkU1oDmTGvokKdefkqzAcFOPOuw5HzD5evoh3WzX55KZmnW8rrl3vLcx2v/eO+//fHHb7Aj
moNtT3bH3//NrOGUSkrm//4zZSXiPSF35z/9brm8xsDTstdz9wQhZtYrzR92eV85V0WgsH/VDaim
7fKDgtMTajgiGIOBkecf/8ryk4/3LR9leSjD0qDmDzd6qMBa1gkBDPm4SxKOEPCzRGUw2195Rfsz
QdmsjSZxDtNAyosfYDXGNYLDYL6ZDKNedwkWUEAjnPAxGBmqb9e57lXrET80PiuokzgpgJc6ksAT
v2fFYZGQti6NH9BcnGMsoDzmPbxHsAQzl4Ns7R1YjpfB8ziSlx8vNx3roJPnYuw2qhLqTW7GSJ7m
d3MVtE8qSc41WuH98rrlqeVmeZjZOZHjtr1BXfCP19up9497ZSrmGL3E33y8gUo+5UrM5CErlXew
kXaQtt0eM9lOJ7vm4hmAYEPHP8HCyCYw75/DIXixM9vb0n4qTgFUO2B7890cjv0EkgM7CzZtnlhu
BkeUYpvMCr+ipAjrKtPfBIt6bL5hZotK7J8Poxl3SXItu+7Hk94/f/zx3PK+5dXLcx+/Zgwb9GCN
xyloENDPO5dMx7UxHxLSwhI31+yvIZpyCKg1Yic/G7PTx01eOQRCfDxWNi6uf/tw+UE7u70+XhKq
yFPrj8d/+w3LDygH+pWrk7sWdfQ6/nh1lhF2/sdd7NZ8io934pZv9zaXHNvqOMsbwSFY1JfLL/t4
2cc/qs1azY+H/9frlmnYx3v/9IcvP/nbWwYMINvJvPpm+VTTPm3Japi33NiRGI0rad5MZTA17cvi
ewsymWWHZcuUss/RPgh31WSufVi+s49vdHnotwYLsAwzOZt+ub88/fHS5d7yRcdFH040WeY39L2u
qXXuZtPeTOJDj4y4OAwT6UxNV2wqFuLwIPJTrQZCB5c9gFDCpPk8zqcYfzn5OPjGt3pFnsvYkJWS
57AYZm5pbqAHX27qBnzC6uNxYIewPprIBqbnkBcx2aww2LmWX4pMA4mtoYf0JYLz4ji0tXoXg5pd
L1t1+V5qCt8dqoXXklXdcXFDGvMXPLXI89rtsgH/tvmX5/70FZXLbvrHVv+4G8iS3SbuOkye4Q9X
g3Rj23FxVgX276nzSmw8bv7oxgBnCclL6WSPcA+kxB7NiovEY09rvF2clFh8AuItoReQ0iKJOnPd
LkLF3Tb73kfiVlBKrhJjqq+MIK5jZVTv9hOJmObFyx+BbodH6atjKEIyo0noI8BI/z7pjXWrCvFq
D7BPDAxmUtRnkDcP8kKNA42W70QxN7a6WWQDbi1OwVzzmBI1yPIKo3KucRe9TjV4Pze1XpOhSvZO
5X1HwYY1hMT7VQz2f6vNWPcx9r9Wda7fig4l/GiZwVEoDTBTSWvMEV/9yHN2iFumQ+vpX2w8X1s1
YGg2cKMVYVtiXKh2NShMkkKDkWg1FvQ47L/F0/g11/rivCBfhGDxxITJoDbwnV3dSFb40kWaZhYj
atfxx8QAeDdkOKwDsFxPOCMjwCqz1D0J1SdMyO5R5e7PnHSDnWg6/xDYqJAIyXiu8jB+dpuJGLo+
eevBzW8ZDqcbQiDDjakKb5tkg/0NNou2NvUJSWUYH8l5zO5hQbcK9Fa/q+Li6ifi3UZXziU28Ncx
FtcNmx3jmIfTqs5/aLnIr32JCjydk2Cr7okTUnW2Jic6pnF6w5PYw6yUD0IVs9euD03KIuv7aCjx
qU4PACiLc6G57g4NbrHxDLXvZh1SO/XJEWjUdlCSS2FS+SdUfdWa7+PH5Jq33i+hk4CHyYNR4qtL
fmcFfUopUGuKBjeOjVtydcqYA10yNM6fPMlazHwd4fl8S8MYNrPRAf0swpmMtC7bsbtIkOcrWwdn
ZTRAOOxG36eN7l+qArcr2knq7GDaot+79/izD1jn0dRg6LE7sULVj2GxHWmhmIoZZeaRktXO6O00
YaHHhU7zSKi0ApiTCUNMVIg6nth91z6QJ8Gv6S0PnE35KeyhLFgF+Lg+wLwDx2cl7NLb1AEKP69X
gK4G7Sv+Umk91CjJWYuAloos6s+x/n1Ofl9rPeME1YQKkHI7yyvBC5gOoUxwEkEeeRqKu/Lm08Te
BoXX/Mz8ECucr39ifkMFywp9p+vDlqO7uI0VO5aCkmVmdT77NF4itJOX7NvEyPlTS4xYqZ7xFQYP
Pba+mpU1PoVjYAMnUVdGeNnNdnHsU6v0R2wUYq2K5lM91vaLUckrGSsw98T4I6/pUeE8c65YZcDw
DMyRiMDdTAzXXz1ysQeR4C3MZE0wXPEJd3N5ZH16RBQBxcQcLxj+mV/EPSwxm/VvXp97nRwOw0j4
dGxg4hkIWoVI95aUaf2K+T0JjPFJmrvQAbvkYW8FA3LSYjulVcxUVE9dSqTUWONHGPd1bJE8r9px
NlDjzdRCcfEip9gXKfODKlchPDJnndtkaBgUBbXEh2ciPTm3k/8+9kYKDnQixMXopo2Y6BEqQaKr
GVjmmcJrhJVjJAe9MtcDgsBAR5JvZ8lnhVBwXu1rgCnaz1oBB82A4XDV3PyXavPPUenueAlZTgYU
ALxy5bkau+4Z6cGLURv0E3iIYLk0mbYA83Xd79C4YEaW3q2LZHNUrvZFsCq+tSW6dwUgvcQCd5Lp
lF0Yu/4wBAbzsXltQ+UR7+EeCnu6Jln5udDqm2PXIzkuzFr98YsAMYNcVKptgigcUSEBY+YvkRwH
3a+/6Z8NhKBXLdKQNh5Lt9NfY/UVYaB5LHrr62B0Dgkr/XNrJ78XxddIorO00emmWbTpWcu+Nkyo
V0wa6mOmnr24Ett+hPG+SFWHng6jiSI1N51m77JqTZ1Ee9MNgYj0YqQJCcck+YyMAy52RRIqkwd3
nWkklymPwAAVCkTV9a631ftkkecJF7G92X2ebIui8re++yIGC+dQDoUKlBbeGfg/8PDA7mluuE/o
R60czP8zACkXqXa1sf1jEH0xGo+Wllneo27IMGrr3SWbvheDqh8e7brOGF4o5UDmMT0Y00F9Nht5
NUHJNGYSvfh4nfZ6lOAYaeoSPMYQvWlm0D9cQsvw2CP/mZzu0asfsWHV37XGmYkvpGO1kp2WbiTA
yoS0Gtcd1bruw4EekCwfquWa5qXEX8ObYlKS0k3opkffWt1peSYww/qMxPeXTPz04CAkzxQicDHm
F8+ytcPUUEMZWB02TcABQ74HkQ38O1bSl9cwIQZ0sAeOC7j5tIZl8qZmq1lYRFAKs+SO+Zy48Clj
4uGTNjOM+X3M7PRUxwjO2SfWjUM0TsOFAVtDsylb9dOx25sqdPKuVIyqvkbinM+nbRxWW5Xj964p
Kim9an+HxZbWvUL00LWAu7XsyXXa/ckUBeBe2L4ArqqW+amlvaRYcj3L+p0rMpdLOzlJgWOJ8OD4
uYFUsIJytxcFpLLIl9/AyxbXps/J82FOfWofmssQ0KmsXcKJfs/YhaW8RRysykP63RnXMLqihnPs
cf680Vph99XaaVXb5rowQ+sEmXyulYZvNOfFPk1YwnvV4BN1APaT0I2VP8rxVg+PsPzCPzkdB7bC
DhDE58iprZUSUbmWWt8wuTfVOrBomQZsmXWZu29tgVdZaATrZXUA+lXKd0K9AyZ6Bi7RwWh2taNo
zQlmu2VAiqlowCVTqX62rPStJ4AgN2ix+kHVblQ8ONQD46u0cwNxGekxwxDex5ruZ+LwIRLNRMXs
pYfBVMSdxXhWJcYl4XxjeEcOt9vt2ZBmlg1fzJwEcMzfv8KayRyic+sxIwL8CrSh6z+NYe9g30pf
ipBduY+9ftPonP4pYdgr1HTX8VlDnKsYFLn40YFvbtFLf4pZNdNBnuLXwOmuYRjY6wr83x5rHJJf
C2y0/zOuxnQveg7XFgHRNnGbmybbeoM8fJuAqnsX1m+quvTg49zY4LBkd+nKXwxznu3OED9NLaaR
jAeNq1e5lcrd6KCqH2XqvkVThrczdDAGJBPxQWZFzdhLDxyMg2HaqLS97+rRSrOH2UcCJsUUn0SV
f3dx2/pxM5yCGKqLsrD7ZkbQYa2OfKI5srvuuNT1qEdIU+riQyNZadTU0heW4p0v3YfWzJVXkEKT
6ODr6d5jQv1+wFIX78VEXJGhl8UuTatyN4zOhjiHjrYwZKII10GP/YiFskycL36YfvWijPTZ1Kku
AxF4wzCGZ9FiBZZyEAeARz4EPvPJyzPvyc6HfeDSwUgHuE+KWNMKO4u0pi+VnxVn0gHJFRuqjd7R
hitM7M1o24JT1ZnPCZqZNR7l9lBp0ByglWC2zecoxZGBXUqxH6UmVgrfuCBKoF9sjWKVvJUu+cOt
aNNt6wqESL73VI6+OklDfCGGpdykOhcUgprzfATNMdf0DRe+Q+kS/27rdxL18IhxrsageK6k/4QK
9G7oNFuwUR/h/RIvSNAQeFX3qUqKL6Uuz3FXEpGnGwTywgNeJUzfICnxcSirEjQRLURqPXtOlAad
yOvkZtS83xQ85lkD6LKqfWs6jlgOHK5td8Pxj3U1UFX0Xk4Ld/zmoEHdWFoXv9lC3jOrwTYRUDY5
DTkidSW3snXpLpk2Bz3p1W0KryEys5Unv4JDdn/lsJmt4ktsCsCWibinnfmlQFp6d/3yHbsd6RqG
lYF0awh3wm/NFNC2D5renQs5lNsoRuoX5Xp2nQlRJhcW5JZ9BgwFt8X8OzGRpmvwyJUPjDAlmkcL
MiZtkwcoh4hoDD/PkvNvqqCvpgVoFMg5CauVakbE9sZet0Z4xMX0m974M/gVNlYBltcFaOKUjjpg
x/lSDMGV8qg5eSac4SQEGRyjNqgBJsuLG2ZfKmvQn0B+lCu9qgivLorpPvJNrEqzDsjaoY9PDCt+
JmAdqn1SrdcBBA1OhfXiVKl11VvIlGOoF1cj6h8pdDe8pJiPAhh1JaqpXaqXp9DXo7XrgTRe5Jlh
nBpbUKnpjvMrXHGjYciBg3kcyc4uoh7vxVyMS228fe9N5jcd3ulFXpKB7PeEcG+Dan7oXrG2GFBf
em84CI8MqM4hs5mtoBgBTzm/Od4s+zgy2Y0Ms/I4xMNvZIhAGeBKMnxh2s+wZjUajKuR73PCtsDm
pOS8txCsx0lQHBXy5KAedQLcStEq/BR52oUpDXm+41etRKjp0YR8QhBNNlnF9X65kYhdr1Wm3gfp
dgcqv+wyZfYBGi3rszyaqbgokVKvhb6CSY3lzWvjFRQWn5vaQirp6yT2OWWws9CNbIeBNcgydiqM
/pQMgXlNgurTP1oDqWYeQ6mdC54c5YXX9YCc5XWyS/9CugK8PBbOG8nFBruD95OJ/4GTQXeuGvmo
pNTPYeJYO3gBZ2W6fOHC1q6WP0zroDKcDezGZ2tQv1hfNwdN2d+NMYcrB0PvMESFTgQgC3fb/syA
DzCijHwEueJnMQGCwkGqQce1m3PXkcjHcXMo+0IyEdPICdO6YCOMFpWu1W3N3KIvRHDFwarJuLKI
GoT5mVVHWsDGsWp5GJWjhY5AiZPmEr5WWLLYNjkuEnzfw54VMeZ5Dq41bZsUZq9IYGxMTw5c2c0s
tOlqZjd5XBUr3R8RI21z1Ffbpu9gm/Tmu138FABtXVUMl5bV2JE6/J19BhSc+dzS1XhI6d+0ki5N
KwSxmJEYnxTBlm1LQBi7KV7s0LIetq+d6S/AhU3ya9qaOzCA5sERYAFZEpKaXPqUCEGXrQ06rycj
0UARpg31PLKuXQjVcwNS9r2hp3i16zyA0UmgHg2ueJtGrr+PlJCEcAMh1FzqzBLV75lfpqyAQ0xV
6uA0Dmq3Gpe+NjdI0rb5WcZ9cB3L8MkI+3sUB/6ncQZip7nQz1x3cd2XXgPSLrkIhIGn3NIpSaFh
HEDpm1isgWBbdrdl6lvdshSMfCvNBONamW01Mxk3wHgdrTWeLZX8KgZmrGGTj3sZ2N0Fsq4Pojkl
AbHVf2uNMEGUZwSKQi4YhqHZOBBdJvZSbIhed8gdxucLlSIKUv2mZRDyi+hSMvJiuCJwIjtwMwrX
H56iKTk59Ge0aLgPjfNWltrVMVW8s1z8ix1GMcQd6tomvrVqs7C7uuAqtKoWa2dekISVndyyqXuf
wHG7vTR+DsTuZZlvrAKrM94GTol4g+LXHu7DyurdW9UY1Vc/63dw834Yhh+yHscMZ2vxQQaoKIh8
wexjdtmjc6hIyOPaBXi8t4U/NVTmpU+zIn9CfmmSCMzRkELaoRiDwYjxeOvSe1ij1kk2aCnnJQMM
oJqRZwOqYHD7qzFWiKIKkl6xSx7qMrDoZTE4H+p8Yo9UrNbnoiTR9eQEdK7bMb5k0l7WhwqnKJm+
iB1Lc3g1bcVfyJifgUFgbEescuizTsEIzZFMgI0FfJfYUL1jgoGFoWmtmPmd+ObPXLyqZhvL8nMv
pXYiGDZ51k2GIeXWs2q1XiwJnsfiRVgYX6MyzDcEWJFkI3vGjPgMKVcjLf+dKSCXJktyD5rJuon8
bKt6BJdNR5YiYDuxrlnqrZmjaLs+jQnYauTazUEzeuquqShn3Yjz0CGmAUD0mwYdYyu9WDsygjdR
M00uMXRGe/IKZvZNZrkn2YLsxJ1u7OCBwigJrR1HdI5QkgO1ZpYXaHcDQLjsa1LEE3BQQnorG/u3
lz6F7RgdITWZUBuInm3dqNwXffUCxNFDBH41GeEf0HlDccmt3R/9NdE8Jz4VdV366q4mlgu1lsIx
yoN3VWKJDA2P2Me0bO7m8MTVKL5ojft5acGk7gySjwz9IL+YRaozzUUQRKYZh9tkjQwRgWtgl+72
GmDuGsjASMzBEzESP+3MOftpMGybRKDUTwd4FaP9Yjc59O7CRjZBrB1XEv/R+5CzZFmzZjVJuh5k
+Zs/+2FW8VsGI3HT0DIlBQwbfF7aFEc9XZRhlnBEgfja6kmy8WCaI7ttMfCZMK6NKHfuRidOsbJ2
40TsT4mIm3y+fNppUQAo1S1o/7lU1qZZps+Gnr55fQzELSTwFuDI1uopQBycmDvhFxB0M/s2Nm53
LhkiiBvEfHWyS/NXh8TiogMyHXUIeSTaNCSx1exuvjOsE2zCq1ByhQOq2W0mslxZJ+vw8by5wOjR
ODalfV2oQokM7kMudp5b2N+G8mpMkXcxM/pIWYL7xE6mn5Jku3UmOvanGjQ3XI6Amrv4tYjhg9H7
npdO876iV5XgAfXAL/FHbiMO+Lsz4Hs33uxxHH5PJklDrJgQx1kwwPXvFFzxHYs1fb96TAGmFU+L
RS8tUnOXEHSzkxzNa7rN62zo6msxeBc71PNn+rbGWo9JUaaaemsJgt0zbkY9ENveBcHRFwt+1LkK
8Uh0rkWSfBoY2LjTdqvIMjxl3sjoo3YuTuCslcjQJCWANvtOMNnGmen6YfSqGEkg1UUfkhf6Oqkc
e4OquDs0Qr9MaWldA2TRI04VS72oNCqPdlSHO4yE9nppPZJ6PJGP+GTIkS69puSOLNbPFYvhC9zY
T33A/MVD83kOZXlv4lm86GsbY87aA18Sngb/uXQT97zcpHgb91GTPaduYKLctH5BQkwQDqOeWw1a
/g17NFVycYEEP77L2J1B+Ntcj7A35NJ/LS3/JeVAOIdEDTiNPx/VkmbcmNLiklF7RwnX3I3S2/uB
SDnHb4VH21XDZOP66e/K7+fk9YkLWVNeTZmJM0OW9gj7noKkiMjxQ/OvS+1SpV36Fo+JfNTfjaba
53Eh37g66xcypONVXe0tzUheBMr6LVZhRja6pa6+Xq+1STYglVMPEUc97Zfegl4/s0TRDjDX4/0E
caaKmH8Ir44P4ucYadG56jnbA+R9yVseGZ29Ua3uX8HAg6iMCcnQ6uqEAe5rXHUkGWY1R5RXwR7w
6PLGQKQGito5BemAx4EeVmSQRQuAgIZNfFAg9TkF6cEBhQhyIZXRW8pgT/dOTuJEQYgEqdkvojHH
/aBH2PHxiOeu2pstWr3C029ZLuG1zQqavmyec4kRfhjIZWWtdi4L2zsmwPpWely050qL9sVoCIBS
xSc2Qbm1JkpwZepPZsSfnzOhXCNuz3YVsLM16TXk3lIR79Ho1iePDgspCkj2/oe9M1mOG0mz9au0
9R55AThGs+67iHlgBGeK0gZGSiLmeXAAT38/h7JSKt2yLOt9b8IilCmRMcHd/3POdxzzZsq0d00O
zh6U0rxzy6bYVfFLF+bjIQrgD3SFA2XNji9BAeo7hG9/k3kwiYOxz69N+u7TpxF7Zv6WcDVdCewr
JH7CS5V2cluYItnZRsLVyImJNI+EODRpiFd7YDicdp/SMgtoVNSeRNVV1zbkuuVaRrCvG2gXpNPv
m3Eo7oLxo0CU3w4RpwtGPtOdAwv1dkzBRrvFa6NX0HeJjGHN07HRxPOAR7boLn1RmdvB5vxgUpFK
1PtC6Mi+OH76NYcbcCy9SbtF7H/0M6QPxnXNdZRQIwKQI03zyJrjgwfJ3XMLWgHk2EojpXkY/Afm
3umjBltt6so9muGwhiBhPMgqhYQY4p3UM5w4YcynLYmjGycVt7DIy1vfcPNr1j7/eGAOfC6wZK+1
GMOeY1EQrlHXjNFOWtvYsniROZw9AdXlQ2KEw43oKDobevgMsgHLvQQuTMkOymw5USIVlXtPx96Y
ON7Nktw3Q628kVPyqYc65+mGflciWLVRT357rLW1WxkNkyjzsJwUeQq4fhPt4LYd728CRQ7aCgZb
x92b8dzDw5zAuwBoMMZkvLNDTpxhcN9ElJDxG7BD96ZdJs1smwbluMXzuy95s6CfFMYGd6h7ceb6
bc6TYTf2WDjq0HB2VpN+DtX1xHVJX4PPvyeAneBPn8YDPkZtwzbSPQwT9Qqiv184XOgG2r6WVHzV
SnasWpZ96ePZs6ofqDWciv0BS0yyqnoWB4Zd3kojfwFwjdbUoS3PgEEZPrEO10aLJ8sttknQnmu7
h2JRYZsbBvJmPCc8id2w93oGcuFovAAzRhyRXxlgpofJgkgSSNjdRtW49PBi5xdmJ24qaZwrfU5u
OSdXHAVim9IVGy2iqErCoiEDV1X0xUBf0V2ZsR5sV05PVgJ9OeSSFU4TphZ3epQt8LNKpxoJ7/N6
qNT2jLLUYDYh6uM0nQH+raZy8jZB0+PLIUIzGZH55NKr3GHhhb1JvEYw5pVe9d0RqXXU2BdfC0lP
VGxRexE7X6hxcV1nXLu96Lgwgd8FdQyuy6UhSed902A0N9XksPkzUoBhcXMwS5f5XQ6zkzNK6kaU
YRAMAuPEiBAR61SGdXI3MM9YOyOj3rZLulOF3QJN07lWHkCFmQPXTeOYnwLnyxg63Qtv1nMsPYle
0ciVLXrcBc7IuVOPrF1kmc+DKN8ts5bXwNubud9yfuYAVAU++w8nf5gjAsljA5Wxrz6brraVefyY
m7LYar3T3c1lfrTqZF3C6lovylya8VWvDOkdOmPi3TPjkAXHNK6mBbF/euotDOhTmflcILPptoxG
DFqO/AynnCfpBxuzFAeNk9JNZr1r2HH3lNNsECVqls3e3aBghuuJZsRzV+pcOYw0eMlp//Ai0iOF
0SET17Pcxk3MNCTEwZzNVrhpJ1Hti5wRbCfP/TTIu6cQs9LZtkAKJS9sneoNZuaEBbkBxuPMBy8Q
SCWaI45mkT9jlR7PvjXC2UApGltbnHqZ1pcGw8re9+Z3aH/FWTdFfl7ulXZVnGVqvIR1U+0CAXqR
CmwsUureCOxkHrWJWVLWXoA2b+HBxfvOJqnSGMG0Nk1sY14MKJ8qkgdJfAglmbe5GCJsiYmvr2iL
Jq+QzsYT+Eo62uByrJvQA4GpKIt0Rq2XeFmBvPo4J18xYt3WVuB8bjmv0OD2uRpdoP9UfJxdSdV7
JyuAO5p7FqkKFcQMA9tyvphDJ+9F8gVbov3YUQJgTQDRY73X1/m5rNqeci3TXKfdRxnnrxE7/z3y
A1Nd3OssyrO7g5h5QjJj/5XHsNvGV0sHDgQHbNz4nuAQmSdviz9iDEFqBTKuL7MlQ6plTNzlsmCQ
6Xk070TDU+Qn5o0WcaVkDPUG93Sd4NVb4aaAEWQDFrX5Gjc0y+NX6c4A8l9yY3zAnudvQtqFAFXn
e4MG7Mm0jZM92xeLxsANyIT66Fv9JoknDobecG6WBhLA9RUM0Y2siPFaJbtu0fXENfwS+p14Dsm9
n9gmOZsOlZvpKatDR+/ID4tsY17jahK7eKHwaV6luM3dOuvzdl2Ro9vi7/Z2bc70JJZCg6UaoSVX
T33m1dvQ4ypRUCu1xhUAirkAb5j2ebhqRwbm8JEYK8ouIJaeJts2p6a6T0sbDL+T4U+1j8kFD2Tw
LNoaMZ6r/dp3cKTEbsZstJggXuf1QYfzrGnOhVEW235T28ZUSDx7GejrGl8U6+ZedWPnoD5xvXsA
cWh/PM62zTowlQeMVfIgsSAUEYPnejgIqesHLX8n6FIC1YlvIwayK5Il7aFtaWp05D7tE/erBHjc
bOUs+4fSbG69SEKEsTW4ZD3zT8ASjoIni02U+gARWX9ua+CpCXXjWL5ec0ZqK+JELtcXGGgQr7qd
DDjluZgmJp+moIOfdeReHHekf8UfcfTl2WUs+q9jYjCXDNKjmNxnaKrVrnZTbTXSNQ62NJfbrrIZ
qCJXspMGs+r5lJui2jaB0Zwqu/kcCv1qlm1+19HmIGIZXiDh3019BKsdFNSGC+F0ikIC9Xqho4eh
P3H+U55HedUsVz82c/uw5Ak6CyZlZJfHrmNfZFnJI8C14TAXzkunqE5dRaGmVWrfbMlKkUdpvdUm
HzZ8IInpoTqtncwQN0XXvYVN3Z3jYVIGUvtH8Pl/iSj/hohiWvbfl2LfNt+p9/yVhvLnX/mFhmIR
cQA/5Dl02llk536hodgOgX0iNo5D3pE8K/GZLvrv/7ScP0yH/+YLYZqEnn2oLP9Aohh/+L5vuS5N
2ZbLUNH/HyFRfgCFfiYubZ2wMb+CbdqsRzbB6d8Sl2kLYFf2fnxXBF88vWYSXc/tyckYq7RyOkwZ
w8Kyf4lEHZwQ37o1e0moFvG3UI+Iv8dWsV7wjD9vfgAcE3EzQhjbZKO4+xkYaER67uoy2/+geNoq
DsAs0N0xzL9kYW+elpvSxQDDHpZaLy4R/sBl2TGMcstxDvgbXU17Z5whewMI27UptviqzdNDL4Zz
IKyvSaYFd6gl3a6jALLwgCfOCMMq5OL4myaU011f1/F96uXHoLOuMOVJJLc57o20ORaDeI9BEeJK
1c6hJZ1VreILteFh8OGql58a5Q5d7vXKwuuY40slh3BTl5zth6JivmVf00FPz1qUFOuhbb8FY/CV
aLZzGjNv2pYVE6c4d+SJ7JaxwtZI6CDoKRuW9pntEo1cwyhOgkhBjiOD0D78OIseopBnoyWnBcYq
/uJ5Lg8X3Cdox6cx7VLeMuzRgIq1Q8egaajD8Jxist3M6lxTDMZm4bEuz8F3HOcwzcyiUzUhXZ6c
zk9baU2VbQfZgSMvqUYRyc2S5pomU+FnqP42m9Q9kRy2wf2Zt7FFIJfKjZSA0gmDrbnSQzPbYLWH
Ij1Qm0kMyGnhYhCEQt89xZ1zDAMIn0juZH6MrkTl6x1MkNKl/oH42IYyD+y9IdDJPKSvj1jGUfi/
vvS/vRM/3x26fKyt1vQfwiKcWU3BATtSAqZtrMhT/CNnM44W4MbS/s50jIlAL9tT6CQYSFT+x1Ff
hp8hoOXekg4yM6J81mTvBD/+tNwsT+i3h7Ew61MzMw5vTIN4sFY5aN1qE/Dj7jyadxK67Do2zM9L
OulnTunnQwOXFoGZxjp4xHCWd5oKnD95vMvDnx+G5R62NeR3ux1Wyzdy+TL+AmFd/nD5dMjEfhV5
LLYoOn++psvrt9z8/DMRsV6lyWnh8YbKp5wtpF6hzMuGuln+S0ZOldIcbAoLETdVvv3lZuGpLt/z
nG04dTKKwGsrFq+pQj6NgPm3IoUCr/fnY3irztTdW20r562nPOmR1ZOvbLI3hrv9qRtKi6SMN67Q
+wnqeQapA3WzPFxuTF+t5mEFKtD+nBj5wWDiUQ3UwYRVJzbeWFKbSt0Iga4p5cgH6zdTjr6Cmi2C
QTL45HG87ktT37gxrS6eoJDUo7hFLh7y5Zeyth1A5JOuvmzLHxgqcbDciL/uLQ/9tjT2fqNDggCZ
PKm/YAatuc+T+MICQcSrMI5pB4zBybFOa7oWomBxPIjUQUFHazzR8Ur3gjW+xjmBtFiLopM1P/PK
gmkNrYxeTMHNEPk9PQc1V+3Ifq3gW50b13ryEpFziOCFrNW7HRE7X40O4uuoLmjLfxjiJK9fsRDX
x0nWDmUYMnmapm7mG83AJ53vW7/OVyWpri38g2syj+/Ij6g9GtZjfaA0laG8Wuk4sgTfYt/IjnNd
Gbsa5dAM6Gr39JhMc/+iW/WBFhexNgv/La/Ajcwyv/d35COpvMr1G46V2a6o+T/quDuEWAmwhiYM
HyZMZ55b7L1x/DwSuDFG5hpWCe0aa8CmVUSbkV6ZzFQfhXG8FU1KWWwPbX2CmVsaubnGJ3mNzTLc
lYmXwoju2WUOcbtnDAtsK6zoFZ6ccENZ0W0aFTcZiV4uEUN8YxGsRr/J7TAneG6vdbOaz7GtbUa6
So5TZ16Menz0iMytpR0A1s4JTEoU7u3Us77Z3niobXmeE2D3YB/w86Bsnf10ehmbiPLaRGOoFxXf
GMUj/Hv9V03HLEbu090KjxksQYMZGyrBaw15zh+e8asTGkwQnhIAM+Ekh108MjutskmuHS26FQJH
itva+bEAQYONZUXBLZEr+jO2NsHV1qaaJzGt7jThotUaX4D6pe/YHhkT00XBaaANqBCJocqH8rYM
E3NrW5johJWiioKRot0hWQ82uLleMBvJEs/gGl6KdWMJsRO0eiLmpd/xrun70Oe8zyE/axz5lFnC
3AIvQfUSqqcNOVonCT2hsmzIRdFHnwRsyyv+0anN7roZfYQ3fjybRapdxyniL4ffIo7+Vy/jyFAH
VQ+pOn8ecXRvUxfF2iitL2VCE6KcqcAQM+2kThfeTYSzRedRyY6ComkNnA8n1Wkb9WgLzwd7tZRr
yqRpOYKACA5z5FGvNy5eZVfk5VSBHvuk98yhqxgjGhEs0WeoTJI0lwc5wltHGG184Cqox9hLGZPq
8bc0hAAh82BeRa526ZVYgiZOXNtjiR75Ag1F9LnNsZjoMza0oaqNIyNKyLQZdubUwfjQT99chOzV
YBra1sAXZ83fjELcuXkAAN+9pBmvqaOXXzq//YyjkOGxT59rfrJcvreM0JtTlIRQoCLvYGbugc0l
VvSUb2cURe7Kxn/W5ob9jOVJ201lsCLNq1FiUz2nU3LsbYRVApc7B+fSJgPRayZJvZERM6Teil5K
x/+amQnLiYIoe7qtXedu2zPq3LsTbYaZgdUrknq2Rbxc6/3U3/kzh83BR5Y3Bvk1LOAgA1tPMG/a
mLKOkWN8khxFN5VmfR4dFhoXDdyB/RBnM5Yr6yNtXPu+aJ6aCSXeh5/qQqE7NqkzbdiX4hcoB37d
JDhgo4TQYlNXU3mHRsMBbqb+I7/oXRwTk2w1WV8SWqBxtEGRcr4nk3idq1B5oPQboQfe1tIH6j/p
q4sj69ob7C0Hx6SPkFYEWjt17ZIHskWTjc8wdj4qmq/ABujRrswcbC4GTUxCRGxpzRontPs+2sFt
otEoNur1JQ5mDMcDbg04YjddP17F1MboCek9pvKHRs/SdTt0TwwmRBvdZl3cnCOH5g6X8UloExkh
S2KsUqMlrpQyCG08SZSvY0IApsrY1lXDDmxs8fzMUAJuEYAgKjjMGZiu0q/ZZnuR9tqFWcabbX/B
qhCcm6AukJklSxHf+o4OaZba9E66bGV0K+xoidhRUfU+9GlGtFd7mwsYBj3e9DBmJz5bjAkiwf9F
OaWHtYV+Bc4PZJirSPaHvtLP2pi6G2Ak7jbV6m/FTM6UF4KocXKLsLvyK625m5GuaamJ3MS+ZA5N
hjPqCQNVotVpPQLQHyeA16F/Gkbm86LyKDQtVWkaqVmqSK6spSFur7vGq/u1EeBQNQuTF3aa19LB
aJLrMbS5OOGYow/blGxxoDLI0ZI3ttV+ZHm83KODtf7xUJJVblVo2VPHl+WGvWn1497ykCWx2EmS
z+MSgc4ZEw55Ya/oFC02idpELTdSpR1/e1iqmHVI+4qKXQsVwK5JYgvR0Fis6AeNbOOz27seju+Y
cJHaSlRDSHZRBbvBQDT7iKw3ViiaKQh/ayoGXqfsvGqjanY9GfFQJcZjdTOrFPlykyypck8FzIGJ
b/DytSfQQcnGbGNoCxHjtEKl0jN1Y9hDuo/JrTcWXQbAU95SFWkXBA2JUg375Y8bcu+hSwA+h+Mu
SqhhjsrFc8YgJq8DmLdVdF5TIXpA5d+AOLdbuGkk7KkdJGmun3pDEsP/66ZTu3IzzF11rLvQ2PNn
GWCl9sN5VRDqBzW3CuEnweYg/d9Z9qRje+Mx3oNpl+YKvgU0IMemnIGH4a5Q9ReJ2pUvD2nIyU+Y
29TOXiLH6mtT3eXaFVHCwcawl/tsLOfr1OpnihGMR1uUL0EGc4hVxOBbpoeXcFCDy9x6ssJgnQjv
TstLPtylod0mbvytj0SKslK654m84c5TSIlAwSU8dQO2+PucwSDJbFACGh0zW6PhfDRHvU/ybjB+
OB3igu2T4XyNwwlZEi2TQa1rkzPmIxLFOKHI7gDAGKZDULBfKBQbQ0EySBedMoXNKBRAY1AojVQj
ysvQGbxGY76NHLlc2ZYPNywN1aOmeq615hPt1OGTg41+1VUxXa2Goa0svNLPlNniQ6TU07CGjykL
yktndLiAFfMjVfQPXXFALHvgK+0aAEIUBgZHO/tPveyxfhJsmjIaVKA2UP1oFHwrYZRuYlUVhhdz
vEBAuR+ZjYPlvvJG+Icys5M7y/gu2ia9WjWKLTN0GVXORhSJ4ptk1AXPTr7LW5otW5/IYV3F020y
U8MIi3w9pEa/actxvM97sts4mC6DzDn/84FZ0ePb4XdCce7dcavrc37WQmx32MA2AVLY1VeQFmgZ
LRLuwHo+xkxZncgDC9p8p/rqHPphsHfXwAO6SweK5jBO1l0be+VZZJKgtCLF5CBjLMWOsRRFJmSS
7CiuTKUIM1wVjq1izkyKPmMrDo0DkKY252yXmGl50GSw04bI2tLEFuPTH/iWG9Od9N1X17Puon40
MAJQ9Clt+z4ZYWviZ3prMIYB6hN33VQjTwGwLtyCyIouINP01re4mzNo6NAyJ85Y9ziBWQ/tEfJ4
MO/ZPlwHo8C/CKRnAtZTKGrPpPg9UkDyMRTTJ+Ebte6FUd+iWTpQf7q4uyEqbl0TUzvrigxkgQjq
hOqd9TOsKV6SXE0vC9cFCNL7tKbQja44pinQhkxjunFH86QrEhH9UTCJFJ2ogVKkaEW4aetVpghG
UQ/LqFdUo2jhGynSkaeYR42iH0WKg4QvNr6N2cEXipHUkpyAQoQoOClWQMpZFe8/Cg9wJUIbDHDT
7gansZYG91aoP9RMaQ6d4jLVIeNz2lr4ZMJsKsCf0GQjt4biOZmAnSJFeAJahNlLQZ+MFtbwKG8a
hYJa7nFEQSPREn3jOE2xpxsjVUDfinMPHCE5+bgUVGAqzDZT9gBGDghBAIlq8JkBaYpOxWJkELMD
WKXIVfiWoxVpAblLpm2QyGGr1wRCTMc/WXntPKZpHz0YVIR+qlOSgF35NfOwBNLxF260MLnt/Vt6
FPSLbgzP0RjoNA187olj3QFo2dVDDuncKYMtV9eU9rF3Q8cyaDlNt6NgkOp3Myeeorib5kDCbZRG
dkuCJr/1qihFg3+XOiivsRPNMerc8Kmaw5OW1d6xbvgnsqT8Jg3Sj5THhoolljcdvmzklKvOCDtR
s+xITbVLxtt4PcWNrybeft9Ym8SweVfJ5W6ZdfQH1LJvvZqV92pqrjM+T9Uc3Wag3qvJuqFm7MgK
T8uFtmX8HuL4ovSCibyhZvNwPPejaofrCrqs1fzeWib5aqZP1PfOUlN+jIU7+pfyO2zyV1ajz61S
BAqkAVdpBDFiATVz/apX+oGtlIRJaQrgArTVlI2gQFw6/PI8Oxp4hzkCUzTSZJdJqROd0ikCpVgA
mEe9AADobUppnkwv6neZ19IXoRrpTa6RfGJeU6WDNAgisVJG4Owa+0SpJUyNnVWZa8ZOc9J84ytV
pUJeGZXOoqapIxWlqC8dMkyHHMN3qj3ESqGRSDV8hst9WLxbSsPpEXMIbxmn0XhniyEPqdJ7iJSj
kioFSGlBhVKF8NOtQQ6N+wLByEc4Sti2P1vs7nulKUVKXTJs4i+oTfBZ3hKlP5HY4cujNClLqVOd
0qnSS65EK6VeDUrHYns9rKXStmKlcmn0U6490/9oZ4z3hdN1bHWjeO06NvYqjYrjgLz3tjeKp1qQ
8Zsn6BORTDnRmt6uyx3AbzHZ3NZkAzs77OaBmFenWjYCu6p5XbZiupLuCiXi9ah5nZL1KGQ2TtSC
Ptdcp8n3UcKmRECMyxITH8IgS9kNMOTwxpbjOVXiIVbdDXSY+mgrYdFBYZyV1GiiOaZKfAz77OvY
TD5i9vDgduZL5pjdWWjW2U/67hQt8C5Q3i5uXLrlk+Cp12n3i+SbJefoLLOa69OkgKBpTDfBXGEd
9a2Ln09s6jHiDDhIN7oBiIPem4KC9ovRgsoqXTa+wbCzSRQ/hsLdp20iD4yiCAz57rAt24De1TiL
rpnN3tu15nTnc3ytY53OOOCufZV/NHoS0lniyze7qR7iFPunXQOmiJ0AvvIYPM1TSpLc0Cgiok/9
4mN92BIFvunjOdjqrhYdZ7Y/awrLOLWaj5ykPoZZH2+wxHDMKJN2TePqB7AGxiYm5taZkryJ2kW8
MBZrRmlsRcegozcJ7FZWPOLi1+CpNSTtDCqTGl0fb3sRUP7x1iVJ/8lCW4ellVHe6bVfvTRTVYJ+
dwWjwiSqsO1z0U47MhbDPTbsaa3BjeIKYwV7HACYY6qGIWdrPBQsdCFl0jfhEH2aMp89Yk2PgqTH
lFJnTAm5DtVqsDCMsM7oFw5HrIdjVm4jE39I2WfaTWir+JXfAqEx5KEyLCZd6gMrGnOTWoSdnWok
5NBq+7SoXnUQBzelTKKzy28/Ej1c905ukv6ojEM2B295WFWUnMabePC4yNr++KDVcj9XWviYUH+M
u4XPWIH+YSQk0WbCHHubZsvY7/qNzFERM46221wP7XXHQrONAhpShtYKV3SiCyw/xXCOiL2oZV6j
dlWYoBv4KS2T21VBLo+rJZt5T0yrFNMR03VcN4DTo40ztvizEGs4PtT9KU4eSgc/dMEPJdDemoco
Zoea1uXVIziZNfa5SemV6uosO9JDf29osdz5kjfA9YlVUy7LEagnpIDahh2QmMaR+CsczYjs9gjd
3PLxjdUmPmRZdDurHWiMi8YEKYhofeeUX02bTZFBseae2uvg6tC6vM5qI4TbyrRKhrwicxtv45nQ
gQUhAcYSka2kbKgQKvG7uVJDji40GpfUSwCZF4QCuBANB7wjAv3sVuyDOZ4NrERzgeM/qbG+OPkN
RdLNvaGb5LwrLreSRizni2YpG4dXPukZQAk7BJCbhP5qmMzuUhKaHMhsc5UlwBHAk89oYJxNym48
BqRt+mrVI5WD+SxuAsIB+3rK3zuC8iudrqkD7tCMeWSBciKKm9hhcxEwXt1YY5OcS1nuDK2ie2pE
sTxC6NePCIVnv0xuWZPDs9cF2cXJra2vpeW107ud4Jntq5EamtoOH8g7uJdC55WSr7HKPnspXjYo
HjV58845gRHkkFZqD3aCXXa58Zoh4Z9rMJ0JK7+1KRffWRIzpxeyhQSb0Oxj6boXM3aKC0/b62ON
ji7ns41d7BioR52bfB75PJw51A8M8LkWSOF8yl2tuNa9Xl4TYT5U4dick5hKMrJNoC/ScVtRyPxA
E498GH1Sa7Th+gMn1WJMGnwwL5Xr92fLLusNhwdMJS5+lxlPOrOopD7PsZEcS5/e6CJTeTRtfNRn
8GKwsZJNjHmHtBuljRlv3DpqKcbV+sTDFWPtKsoatoPym9PT1a59rl3UpAWEjXOSbC3f37Ic3/GW
xweTN/VahPVayyciamHvURJF6DlL+q9ytK37hI8hKFT9cQgqYpL6VQtJLHDmPc66y6GOFKw1zGzO
MxASdosF0st2TQUdsmj7WwaE9VmGMTZTQrxnp2DbaDO4zSa/v3gN7jPBYsDRlLo1CglTm6h+zkU4
z7Tu4mOoTpg43XlkVdYCownbzJu+KeqLy+gwtqW5ySrxJG3zXDU18fgEoEjoQYQy6w7xpIbQmk7D
LZ2KwyljHNimPi4aH9QFfRTMaQbqYC1wgAn6amtMFuAzaq8mLp7rEdsFHN8k3hplIbZwT0hH5T7f
68H5iJMG0IBTg9X03qPJPcmWFGPZZTVj97Zf10FN2XkzXxtBAn32hVxHDKdXFfrwfhrHbk/hxrxK
ODYRXhRq4IYVJNZwGNUuzlgz7DHzNDeL70u46M3z5Fb7KTcwPNOFeLaz7kH36Gwdyo7fdWSbXnn9
02KXY4D7FBqsJRmO3lUc06fg9PR1aauyraujM9niuBi9YBNjRbf7fW4z2zXmuvlBk+lq774bGU9J
OyVBrGkWpe/gFYseqB6Gyu8iHPG41e421O3yECfFVugsMm3ffiKs9Fmfym4dTPKtJx88emOyXZ5H
79UUas/uJxkVfIDjkPS20T9H3tBvyTBqyG63c/DijFTzDTAsuQQ6DIgJMyCD4WouO+upSs+GpWPf
sll3ZGPlO83ucVEpLV9NtH7T/X7+GYDup6guYFw7atibq1nSQj3s25IQF0OYEignyHEwl2pSpvl9
xpUgWVmgTZgLFXq+JtqCB2F5nLTtGtEKssrs63SiSoasDmF36k7YvlvWeEo6P8PkGw/4csP7ELDv
qoOqtll0+6VmlD2UPBhNtKHbFGuCnr/lwiOjpGsHv7nFjJPtQ6Tjk1STMj3z3VVArQakAkOeQsyA
m1oElNQlnTwtN1GWXIMOLoDGqObUThbFuiMfbgyp5BnShpOybd7zZQHl7NQv9ixNziwxvPaFMZRk
RrhG9M83uu8xxnDwNp0nviFuRFtNJvqRIfSMXd1MmpMLEOHkz6y85uzPK+agz0BxqWpPqL3wBctf
UFMWGxP+XnMECVbLM1lufPVXF67kzz/TCD7t0ql8/k2HDuDvHFJOIzauo9PyzJd7pWq6/PlwuedW
U7JpKPShj9JlF9ykEqAL97y/7i0PI/WCYRd8mrv6GtU5PsNqpFo2HLLtZEfBSaobYMMc8YVmbway
UKflxmb1Os40p3gucufscd4jjMbdKkP5XG6Wh5RaIHklpb+ioZEkbjqdoVfo7AN4MdRvNKuZJvN8
ZcOAKIhJIeXqzFQd0Ri1gg1vIhrOfYSD20p/NSahbX+yNtNlXsoepD35NL32wCl3EBW7U26OOA/V
vVTdi4rM3uHNvV3+CCFxpIYAbxdPp4yTP2+6aog2ciDwO6jvz2KXCR3vlJdTwfQNg/zs1O+Dx9Cs
cMJhlXUTRpm/bnDt3vSm0eyHKMU1Yg8x5yo1EUYcNLa+SNKDBmvEUJPMeLTuLC81fsD3/9cg9m8M
YgLbFFUs/+f//tePEpHNW/f2H98L5lrT9S2nbOvle5PTG/irQ+zPv/OnQ8w1/rBgm/iOACjAfFrg
9frTIeaKPyyBHdB1LGMxiPGT/uEQs//ANWYZYFdcXSx1Wv8wiJl/uCZhf/4LjgfsXe7/xCD2z50K
tunbtuFzPhOIzi6N27+h3z2DsU4M8vIQIu95nHlFfD8bEoxSSODjlxfm7ofn7D+KPr8rY4Z1//2f
v5Wa2Ao0L3imFmZfX+f1UBVTvxRnBD2bd1GGwQGvaLozvZ70Dz6oNXykeFtjTdK/ta1+7NNtrZNQ
KrzXWhuPWY7zOx7yL7mbn8qMjRsSidzITm7ScWKGnLKn9or4mfT3U5XRlO044hxnnIsqrO6bvqHF
xErJ+Y6uR91ofFPSo6GEx602TGzh0KH+/om6VKD90lTx44naju7BsiCMwtv7z080wtE/itTzD1No
HUbOpCuBGWHTxzbnDkxCBo5/Oza/MoL6yGJYFmNzpzO95IRWVNu46ogc5weaLj9yK7/JskFuwJwR
BGjsbYpwtJ4cSlBNNA5cqhJ90vjEGJAhJ8ZbuoBMT9AeCGt/Di1zi/ZOAhkoV1KJlQ4BC/3+pJlA
Xnw3eYmhAOH4iTw6ajm5rStGX2srizZZQ+6WvDu/KTn6VTd4NNW6OsAPei9WCLGvU+20qyisD5Fn
PBfxhMiuAAOenxwSDxkd96PNX4k/iC4dikreDbQEraJWpBtzBRf9e53Vd6kefjgpJI45jR8r9HhT
jsOap4XJ10o/lzV0qMAf3gZS0+vcyeTm37xX/9xr9uO9ci3eJwYUNt/Q3z6UOOEqGo5RHaKIgItR
B0+JSL8wSEWxhwhSpNjSm6KnQ8dKWKdqHc5EIzezYx9ajuuroO9IQkLhToXHKhzppPqdbSBNc2PG
kgoBahLt2nsdWwfohmU6WGmmVRIlOROycN9UVDA1WRfuvOne+MSxzt6YYfxhM0JYVzHH9NpFWE5K
Pvf1AGZL0m0/W/57Bj8Fc1r9muFiIRZFOCdGzvNiTM12es7N6oU8wF2OUr1xx5QDDQ4eI/3S2kTB
2gn3w6kc5HECtEAi9pqQQ+5NpvnuOhtzqErtsO6GCgnZVKxj3kWr0G2GM/69bkh9heGGN58WFN+f
Nq6VAeBLP9gEUCdgPzDka//NxeNffaWoZeJg47HkU235z1+p1hJ9P7nSP8SikpsGytrKC+1pZ5AX
6kyVV3j9+w+G8S9/ogenkD4Vz/aXBrZfrlb2YLQMYfiJYhTnynEQq2PwGerLwAnrUxUXV6GxdY+9
/jWd+ATHJe+wW5rpti+8YxOHHzCRwjo8DP3nv//d/tVnlm2Ux6cFFJH/e/mbabQASTVVpQtLB0zB
HrtdvmYla7EvoRL2JQF6QFz/5j34Fz/W0g38xC4VWUwOfnsP/MZEypGadwDq9THa3pNecT3A6vTR
cvAl2wWoqPWe/v65Grr6Z39xMKtlAzSqzjKplqn/b436f+ydx3LkyLZlvwjXHBoYdmhFTSaZnMCY
TBLSoZXj698CsrqYVV3Xynr+JjAEQzICgLufs/faSagb/sCJexAt9dA4vAmHkQzEIbsEpejX2O/I
ZelTVg1PQeM+pglLj2o0+nXhik9d98+yx1uIEoGrfwQUB+NxlXCRCQiioSiRXTJC3yiqsPZKFLou
QYehhGy5yRx5azVxzEI6fs5r7S63nFPe81UrkA6b1Cm2Fe+LCxDqfGY5u6QcWo7NW8csho3rsEZN
M3kktbJZheZcpaVy/xoquLEucA66/2MFqgTbSzFjpb36vRVPaUktIuiGGxhdAaIdZs1T5b62KC8h
0HMNTt10k1awdgI/hVfiWZ9jZ5/1ALb4Uhcp5bilBNqtCNNzkAWo+cKTjdPFChkMqIGuR8XPVuKQ
JuhkFaPiXpuZejT74qnT58cytK58pShbM+ZUWo8PI/ZpdnPiBT5fLl7QFwc1V1rNo4Nym9VQVTl0
7J3wovRQI/gsOtiZrDGLVVbLf0ms0Q2LOdNfDwlYOzqJYa7heo7v2/O5+9u5GRhBRuOmHmmsGmTO
Y13P+5tOTRPwvqZY9/4dIRQKaxLWaZNKBc0pUkQmjeSU8KhGy9/0W9pSc5Qa/ejAEwfdA2yXyaTb
Idl8KJmrrCGukuhMQAMAxvBSGPpTlyD+M2azDARPLuibFkgjoRfgN3NMrXDA3rHeVDiWZ/Q1YkTb
G7CzYajFw2VvA91d0y72GEHCaBdJ9Ykt+OQasdhYtv+jwDcSDfd+MVS7uNchEjXtniApXPiTBRGg
oacSqMexBDfPNQsUhYPadhOX0wOVgUtm5/de5dHqH1mFokCfScTGC0vsYUfsz86WubvKgItt2wTo
OTqW9dQxxQp1eWwnHXy9jpokz7td1GvPjmPjBIzU3pPmUzMV3zEJIDxq7OdagcCSWfyQJLgFq3AW
3mubJHAvXkY53Gk0gkE7fPpBTL62e8f7Eqbl+mQv1cdWemq2lD+YSXkw+njrCRJanHS4qhWppx7f
EJh/e2t9a4esWY9Vf59X9qeCWLsn0HuXl6Rl6SWwEsflc6PeIXERpL9rA552WPakflJCJTd4bqTW
Y2AwOk2AYgq8gapIZ3Ye3x4+XJywPv1BJl8lUAFIY2vSuJK14ag3pmbUgvy5Lqag6lcmOep6sFGY
eVEERh4yzurUhU5/0zRlvOunmKgSLNtVYhYkyvgRRwOHBAKWiMPfgtqfmEwBTQnXL01Yv6fGuc5t
cZxlZBszhvyVzaZGq4w2qS5flM3adKyib1OYPSR2BVS4PELkM9ZVqsIVZuiDhFObVSb4EPhvro0k
iIMBYOIGpXvHJHdMOewOlaAgQn+KQFLl30GdREWi9Q9hA/IN0/IT6THQsnXzDtCLRvYDdZ/GIFkH
vH3KyzCUOHt4L9/syr5GLp9uG1pEXIbMfY5sgotsxVXQCI29QCXo2XAnivgpxzyZ6ASoDYVAcJqV
T6NRuYDdsmbrj4VJmVvfu9KoD6RkMYdIIfv6Gs3RWYwWpmSV5YorioqidT+5NwW2xSkyb6gXbktN
e5PFeMekdcVo4yLNxDlYj7Ja6UH/vTfy+1Dw+0s6RGcopqeGHrDRM0OF/rvCpinpxWgPZsCVecq5
xFroEZo4QtgazzVYzidvuG+0vlvTcYooSxmXqW4iyjSc1cBHDorm3hqP7HeT02Y10jYpA5wQ2pAQ
U0q+RCr3VVV8pyLZQJk0QJ5IRUkwKImrz8w3vz2RFPYTr8lwRIIOIHFErUCrIquqh9yzj3e7wY+u
SoVsx9PyKxiuOwfYSOlG31LZf1TkdOG1CA5c2a4b+mJO9b2tuke/MV5T65RW06lSaHViSv0zyjAB
H5In68kdniFlbbo2YNINMR6c0jTC559yt14lPeI/NRdOI/lUZ8CIjMx/Sz2sonY6PmT+FGJkNteO
KZ2VW/S08LnU55pn3LQ1Sk3VR8YWvx0dJbo0mgFHUszlxCy79HnwOGhyPcySqr6hq1ga2fck59uJ
qMyLQV5kHaOHd0rQO8Pw7BuMJqgn0rtS8/ODSzF15esVKg1H2xWsDtIkIrwQzzmhUQHrRqrKCgSL
4VBgs1peXwxP3tAs9bH7KoJBMndLywItZ2W1T66f32ktGG+zTTY5GErU2qg8PW9bQXdcN5P7RCWN
sntO94F+CNfIae7My1lODYHOa6Nsq/sE1PlR8hbEjzWJRmsSl3ZRZN7loRAsukCmmft2tBbG66NL
XAqtCOc0J75zUQjaQwnQf9umBI70c0a9a7nbvjNNppIIwYbhCXSPvWoMeOr+BLpVR3VXMNwqbY8A
PF6BUP+hxa+c5c0sCUk2tu9/6xr/btQZq0M/fWrKem+BqZmJYeHqTtQUUZ1G7tMqRm0O8HQTlVW9
LvtuJ9DjC4+VH/NIUOYdtPvJfCl96zsGY6OE/+YVjJtx351tNLqlGb7j3IGW/C4tqMiy0rI1s6kn
IEExKMMy2ZT2MJsfnoXmvwcyPjjlwDIi0L6lzgTDXAfBDzGZeL0xPXTCeulr9Si5vCCh8BDQjfmq
daF19v4mHVhGptmp893PJDHEyvZqPmhfPA8+wZiuo2+HPLouzOglCF9weGc5tDdBiimyPH+vlyPd
hciAYsBzBxWHm5jhrQEgrcbMXpk+U4NBtxV9A1pCKfb9cHiOHCCXteYhxE7IocFdgaS4m540VOCo
H6ND7hMWN3J/jvBRtemnDUIHqlZKoVnpz8UUYRUT9taoLH0roD8S4iSpRYiaH9g7E+r2iQhvpA5e
cKqF2beobEndQm6uqvApwhY1AjnTk+F7qxGSHLgvRqjbLxps+FjcS/JNtjSxyAXVJsidFpf4vJaS
NFgNyzMFe5JA9k7vjVu7RIKFcuwjSqgGd+otb53bYdBgFVBFOGrl+IJo59JSie0BJpKXGuHt154U
WMrjKED3DGVPD1GmW90iMoNhIMNla92mJTmr+XFRUWqsXBsgfo4t9mIOV2IBWP/a4LtusVPLHvGL
fcd0ddoVJghQarVy3U0adZ2R5C9hYEnh3+1OI/HTp2XvaxPOBQqZpB0V/H4gUQ4NT++Fe5Vn3n6R
dywST3i9zq6dimvY6bhqKlxDiYzJHKLHOn+X3clrDRfy97inw3kg3vUcepIU5ay9juYGQFrl32p4
4bu8bttTHBiMHAOUvciNCNJL9H1HZ7y0UVLlJu46gz4dlpBk7vun8olDnGHXSk1acEBYu5DZyCyJ
rDSZzqzBM02PXdXo6SrU0o+ujm+HSZpkquQftp5duSRgx6w9JhXeBsF4xTQJK7cb3Q5F85Q3KRHA
8VnCf6rRn9AU3+ie8eZ1zquFtpblZ48kDCn+h5GB2mvFWjcGyfLH9bHNAyz05ghwh3G9exqBTDKH
OvfVPE2xok0iJoY+imEejoZakUAGOImLacu7TFBTt6UvX1n3wcBC1H8azC7f9m7Dqzr6jJXFINEa
uXXsaYicSmjXc4hGNzso8U0GWxpy3xYpL1Q6Okf80Gljn0PJKarFRQyrwQtoo7DJh0w7iZgUyQH5
I/Ey9WlC7GzBEtv/EhyLFHEATSocm3XxmKTtezNb/ZZfd9lbjpV4wpUaq4B5NomQ0T6YnVpfQSGe
1dGjqRy5JRRr3dT+o2Og/KTR/sMoJLlQ5BvEtfgO7pprRp9/C6Br5XNBQyTpJwjLRxZMBysr5gge
+2K04ZNvkkStUORNnbBBHDG60clqVzqRuZ6ivhO2AwvXvu3WnATHRDKJi0E4rSumbmuLFFpN5PbW
NqaflhoAvlHDbBMPkQ90oRC0DYoYFmyxjaele2HVxvRIaGLrTFcOmWoJd5hcN7eDw/Ik4Oup2+QT
PgfXS1v7GHucVVCZqeEZAOdLDKnhJJncMMU8uSwvaxftwYjtc1s5n+k8rM+lv2WRGJTJunQAMVmy
PSxQu2XJPfW8NjAwtZJ9eywNmNjj/HZxYJL3pra+F3N8UMJbylya9B8rkb1W08S8FtEx3dXkvQnS
TwuhLO34ozPy/yX1dSQ0SPlhBmxfiGgbt+I+MaCTBgMPcjFC9T2mvoLRFQJfTvJSDL4D3GQZ6+ty
DKcdrKJ13+oYxxwfgYpxG7R9zPDMFC6Jyzd0Dw+gLQ+Jstw1VuWDm3Vv0qEvG/fGEc8SUPmYcHTk
yiAKV/B8jXXkGMPBpZ7avjUFK6j5iBmnyKExSB3TmYytjHa9TvWgbkGO2AhqrVohjSdenDICP6UX
8Osn4OOPo8053s1lxaGIfP6t8a5165+BQ0UALxDW4NnS0VOocJLmmQROrDVUOGxRfNO7WZhZIYFL
0uFcEyOzyRAgIp5DJWwyaaLmngMFd2f1KR8KLObt2JNoee6QpWyXnyfiSoOqv107QfLa8kMgXyC8
TTCUJVQGB7u4SXwiqFIsShA9hvsJBsqKmAFOj9S81kzvTtgUTmLa08jDvHstRnI0+lQlWr4V+MgZ
gP74e9zFd1pArXc56tIxgjsmekQuzE4GsiK49TlNzB8iwo7mQkhac/BMQFVWARVH+g9iBQbpMUss
GJXzfazaKg4ohHIoz3krM5qX1HMlxpX2XV1b71lJbchHPUEh6SPWBPrnh6jHhacif7d8pXGCkBcV
wFyoVCHnqJ2jtJxfrUjfmNsWTHx6aOX0h9cuaLSV04D95ADfDm36gNvwOoE9tO0L1nIytrxVJzKk
ERNRmKHUr5BWHHKKDSubgWI7ccCvxpbfdSlu5xTjqGwPR/KlUPRR4dEctBEFXMiDnCTzBeBsxkhh
uEDvdtDbGSCiUspG0j527UDjXCWvoUUVRtcuvU5Rok5w6krrHgdQuqN8z3AcuecKKBp8WTKIk54I
Uhk3m8bK24MfPER4foEoTpy0+PlYfuVdITd2UqTgplgpANE86rE61pr9EtJ6YFVQbquc8M0w/TGA
Njym6KdXmTd9SgGIngPYjiisaX76Gg8BiXwBy+OcNyEe5Favxd1AXJA0qc6h4kBzY8cJdSFKFhx4
1C/sdZ6el55MpiWflFf4mQfvEUTzNQkld03AYcsEqskkMp+SaF+tw7kwH2OTlZPlmZg7PagUp25t
bEVX3TUN6aNRkX6KiSst8EKTS+VKELO4CZRNNUwnHt6wtA0FeyGrvWHEPjh3LOyioa6mlUeV9ulK
YGrgItO8B0FwNVdxg/TSVuo+6sNnITmp8dVqm8wv137fzHU0ZsFh7x2dwI5A4bGgatLmoyrTeq1i
RCQ6jo2SHt8hsSiQ+sgxNa4p64gQeOoPtNpkiHe+9gG2DvE9MMG3usLn6zabwIKUqcKLPxSA/DlR
ALUxSxxZ5jSWCvZGq92E/kGitCmqQy2MaoPDKbWGPaLB4kin4Dm22jvRDIeCipRuzDRrD+quy7KD
3J+I3+Ob05Li2YWozwfne61nNDoy9eRARtOl+9Z72jvJuKSoYP1fG8zgKnQtOtPCOIkpRZF5ULO+
KY3kucyQy8VqfHVxWKCSTI+9mV1ItmZdk+vY1bM+QhNBCK5vHOzWeCSHCeZqfC2qDENcfNcVKM4y
GV8mH5p3kNUoNER4hrrwQ++yF2B6F0kaAUYoZIxJxvHoinwTiKlnLLJf9GDCC9pU15pvkQqr4uQs
J0LtNDSbVtv1zITTYvai9CenvftFhotBZE+SGE3b/AAIVnlrQdz4ljpzBH4cZ/YvmJMg8eK327VP
WbMqhpPWFB6MWjrzphbeQ3OacBLBH3cJlFv3M/SpIbuca0m1AZVPQXQSAgmMqSTywFrAhuK2HwU3
umkUyBM82Myzni+gITsR9UivjlgLigVYfoxwmw8kJg+oCJRmguJJU5jxjJg6zJoQG8W8t2xg5NIx
ZezefmkIAoxhrHGxkLWziODrjgmbFzX/EfgsdcKa4OIkNB/CzowvJVzxAWupgUrQmDU5YJIR5MeU
TFkaN8eO4cg+C2QI24JRexXkiTh9bWwftaRpdSPCoyo/a1Z9WloD/ytK+BdRAoeK+VsT5f/RJPyf
7O3Hm3z7XZPw6yl/SBI86z+MzpZwfI+GI1wT+09JguehVtANouA9w9HZ0gP6Q5JgIklAbOj69MRA
3iDx/BNaY4r/cOE0KcTDEsF94+v/P5oE/e/VfV7GQxdBjI9hGsL8e+ct0UvDakxynVrZ+ugExmRt
Tv4ZuXBxwO+to4s8NFVIqaNhBUKodbye+iD9l87wP34MF9A4/Rm0CvS2/tpkIJauVnSOtENVFiXF
CcM7Y/744TbiJzmHnBuJsYqbEhNE6uEGE6yrI2M0D7/9dP+gmtD5Mf7S6+Db8Ol1mJZh+kgJbH76
33sdnqUnjd+bwWFuVW+CzEJBpWss3wPUmi5XebwiTnDrxP5LpmqSaNEFkuYO2DDPtX1j9v31EGM4
+ZePZVl/045YtF2Qteg2LUFPN6Ec/fWDjSzkKt2tgwME8TnlvSv26KFv9CLyLtLFvgN+hco7fXUw
KRRgXDXqDNuGhXsP+sCs8SyQfFrOPmCh1FMUu+jIxC8urgWY/pfGyFFN+5JFsGFd1J+brHTrTWQP
6YZoUsVVEVhD50fjzVTFWE819RxUsoQMx8rLjLXiKlQEmjuF+NAqzzlZdyicqQEQtj4OLNuACGrT
oB2hHH/6Aetuy2wE4lJ4a21zcKvsimxdqH0C/zjq2PZKyOZnPzL7mSBA8m9Tpk2mB6+oMe2p9wDr
idkkxW5k2hKeAgA7e6Rs5ECoHvDwUfe2RdzTXHekuYMLee0mP32V3loJilNwMf7ep3ixMqtMnXNj
eAzCPtl5HbDRxoe4KZEGGmArBOUO3Se41nYPnuMNF4g4Cf2jfOP0DT575Vk7w90UAQLLCCsBWUbr
VNJIEZLCjzNnQvsf7fyDzAzBIX6WtkMCd9vJzTTPRxyMaWQdMi9qLEh5Jkrg1tsP/YyVVfEH7Wcm
IggdpF99uvl0W/jhbUXEU2KxcBr76i55yLPqx+DKmoIdniuUepu66NqbtCHhvowp5VDhg4+nILKX
7dqt+wtlgX1DmNjK6ZimapYFgse4nYL64OaQBnXfftBN4FAGmu2+i5J92MO5LCMaD5KyL1SQlaYQ
BWtjmJ3Ksfrh6GIHFUqf3NfQnTQ02xTWgYI/+2OcbUodu5FmCnS47TXRkh+AkWdkP8aHWk5zr47l
j6Dkt8nd73r5EOsSTmGu4ptE/Ah70hRTe+Ni0xIRE3KQKwKf/fAx0mayyxYUToNpK5fInpMyw0VP
sqIM8vGqQzux8xhiby2cGyhtIo4KFe3Hui5XiXTeFfU+gCF6uy7U8IlzyEIzBHc+62aJiuMEm6Yj
jEXPQpT7cehuEqu0r/Kgvtgp7sa4olVI748JVGaeis60N9FcRdMAXpwszbUhac67Yi6LfW0k6S/0
sGLW5/MdLLl+KEgM20XxWI7RjRM29m8iyD6sWd8susdlg2/qSfcNhOn/oJP8kk0ue4t28m+Pq20M
D4lmHxb1LoAWWi3DaD3D1Xa2y9/o8FJbmgE3ljG52KKzZ+jvOhO2ud40wI5luTvfvTwQiTGNaNQ4
m+XuZUOMTjStl10OGdKE+UqJFtLmasL8xF9//LVdHhXP4O5pMKHvz++BxDI/LXvLZnI6D2LZ8tTf
Pgn99eiAQmbbYm1dWZWe/PqEX5/NCzXs0L/eZ/mrWj788vLu8sGWXRJ6+LhcQvJ1EpBg5mTUdBL/
ozNpwzcah6cW6j8GOJ4rA0P6Hr4zgXBhdW4jqFp9EtyyjNoPgwi2KoS+ONbDKRr7x9giHbK76QOV
fHPAV+cSYcOQE0BXTd+Q2nyCLEFrW8i1D7BxXpWjclCdPJhTM5GDNWKt5MK+ol7hXc+ZEYEI7y3N
gR8Ts6ro3eQ+YSmcOOZNkAp0cFV7Z4Sev+/z7jWDeOJikmeBjdEz8nGn22Hp7BFDXke5Ci55/qoL
j9wQuqNtosCAayl1CL/8aHvUwLnD2hUq4zowsDIhesrWkdAffAwr+6Ivr7UxiKi5Y5Xo1fSI4hA3
UPPeuGo7xejh6nwY19IGl++G1R1hT6B3gmYEXEGGMuoibKc+Si/h0riL51BVRaKja+ig5FjAioGs
VoIjxLbI6I2kIx2CWHlbxPMGl9/pRrN1Unx0+3vV3TgRecOxZk679idx49DvY4eMIQdlvhGN5Jq0
86BFwkLnWMCvvLmU3nW7alVQfd9JYM9gMmK1SYvxSTk6w1lukGao0ZlhgGvGyL51p/AwGCSTGuhF
YZD+rAf5YU3Tj17UT7ZW5/da75KBoPkHP2WoA41c3uQZlQ0zbFw4LahhrE/me5SjWsoPkEAwVdH2
xvD3RqBYsnLrTl/DXy4A1zKOito4RylNeCT5Y8MZVgNz6SFbrfqJTJ5J6ivpJAgDepQZATb87NYT
rF8NHbFcWUafcdGfZKXTn61+6l457FTobcvqphqjl9g3zI3hJtHRxVEm3W7rDrH57HRvyG6Ms+7Z
chUTEHrQCu1B70wk0ZYE6x07WNWcH4asPpyRZI8yrqqtok5AdSJrN0V51p3xKvMQX8Lbup60mdVC
RdQ20DKiJirXIgmQtHMEGJW5a1yThoR9ULZxSTO1Z4pxEJOwNhzYN44REZ0aMt+0nBARA14rwyC8
qWcJpeYU3zbVbiEA+sd+/JhcDi9ao9MuCaYddeDXuCDlzGKNvQqjuyyW75zix9527uLUlRQ6bDrO
ZCa5+VPQ5jjoi/rRsa+L/h5B8NYb23sZYJjQIDnUPdFdiDa3WunNMrToBWTgGlkqKod8GpGHQ0Sg
lloRS2waDFBjsE591ri9ZmSXuA5vBcxupjH3vWPeK9m/kO9E7Qv41hkyPASC0EUPccvMj+QtaKfT
CJqAAOEV0XysdvGFOFXHkDuZn/6cVU9gFv39ntFSEnNEL8CT4nWsGvQ3fvlu5SnBCW7VIgBAd1SR
aNGg+Rx8A6loj7MZwJNLkE5JDBh2VYYf+ijkJekhyprxSEH9RKH51nOrW6wIBCloRI2r9DumhSth
ud/qlEsTIXWrXjtVXg+eaVC3I/wMUODeXUCgma33j4XXQ4wB8sNlMqMVpfn3bsACO6B/i9Ww244u
pSKKjg1iBuNQuv1zInqKuPSu8Qvg6ogykvOqXZujPKQBfXEckunDDXKQ+BCN6uK0I41zTVzyzNyM
E33Teron4oMOizGEqzAoX0sTrgBu9W8JRQ3MUeajO52BkvMrBtGVENmjSpwPbxRvuKcxdjxRMToh
BLpG04DosngIfYlsKVEXRG0/80E+E+1MmS0++Gca+f3GkW60MUM/u6YLb6FiVSPI/MoxWbwrVlPz
Pcvfft2tE6u6Dx21TYvysWKQOWS98bI8KihlvS27sUVzHDbXGpOYvUFeAM0EkGNhoGs7Svr59ZT7
6mKMFhwTqa6N0t7SbZDbDI3vKp2NmChmKUrUJWejMYWzbQw1chUgiKZQhgLrEz49EJmLGWJ5iuL8
vraCIylY7pVJ4+5q0JnpFZM+7lxCRuOSBF+HfAHKP9hpde0xdudQgPmTWKKdCNwIqGphuSdYR6R4
JNKZ9t9vyg53u4g/iVkjnNQs2OCYRD7Yvw1RjfA49TN+eFVuUozOV52rzCtqQSlAiauCdm1rtPLK
L40PJIl0yrSRJDYTHl2wYokUXJJ29I5SFNBAYrIgcusqt9MNYI/uGk5avBVm+YlZ/iZ1zfE0teHN
YJgmg15rXhNNgMc4y65+CIKVeUpxRC94NIq+wyxTX1mD3pD8Ju7ghYijKxuY1UpuCIVreC4NgGj+
EUspyavKooCuKpF0mJrV1oMJsy7t/qhqzGRylluMzhmmhk9yU9ldp82QX5MDAIA7vW7gI9HGrn6Q
e3oyraDFrz6kJ3+c7hElEsE+etZJd6tTKNPPyOEz+unebHreRnJkpXO2NI62K8g08xTcfq5yrvt2
g8KO8mTRut89m18lqwF1suLor41aHPtUHBiXYCp7+U2W6hDQmQuv4c+A6pioLwa+tq10paCN4sL2
VXTMW2+4zuaNbwwfwN2snaTCljvTt8ynvmYfkoEUKKdl5kJsvKKwF7TXnhn/gCM2HOLASy9uXaCS
EuUxoPMGDfIWEZ4TbzgshtOywXhDka9wFbkB827T6XSTl7toLXoMUqzo0IKVMyZp2UsIj85WX7eX
P+IvLzNUXzwyWu5f2pnL7X/8Y4M+McUFhhewGNZtxLftNKoinZE9REWwS//bzeUh9fy4Ze/rucvT
vm4ue18v5VmKaxU1TeZkvNHyAly/ba31jksndsE4LXtfm//6t1+Up396XjULTp0ipbQ9EY4x93iX
jWskc+rQn7cXPNVy89drfb1VjFjgj0da0VkGvXWsaLoLN/n1Sr/dH1qdT87D/KKp58xuuT9ff3m9
rutea4+2J1MleubFjMRKK5sL9bKb9c0xC40njP7MCkhKIUAsm1s82bNjS9JyQv1m0BrUQ6lq1gZL
vGMSEuBBaky/yl2PsHgQxeTqghNJwjvSSWgRThzVHdpc8G4FyN9CXgGPrGcqebOrPFzZnmxqYqsQ
MC03+3Du2WmRZNVqj7uhHKyL3pjfEoxB+8lkKZ3ZhKnNTXJgF05HmlKNuRpQ4WUGCkyifnCx30ZW
cuj6OoPwG2eXMqojbNqMYaQVrSdstUevFkhv/JlsP4dpKz7eKhRGtFOIzJFVXEBePLEQn5B0adNl
2fNq/IRa4TPSznfo8yY3vVPD5OEI8uOPh4WTPpEuoWo4o4RL5uYeXl12mezvWPPyqwRaHboH1gRN
igaoNMHMIkfdCiK5a9MxTgSjo1GZN3Rtjk0SAhCpKsgxw5z3cG1p2hXEXnkK88o8G+FtxsDGd8QL
spyf/TbFeOFqOpJjJR8rwwbrMz+iDjWQPTPaVOFnpc2ETV1zUQi6IA32pB5+c426vJo8nNZJEKQr
RF/vkQ8hJuhKYlKa6uBFFi0GjPVa3x4CJNAnwF7pqvATCb86fgsq2jFtEr/UvhPvQ69AaTW7+5e9
ZWMOSlx8W5C6neEzwZyEhmWFXbu+9BPYos3yqBLc/Y7KDA5Zz7fPlcydMz6zQ1577kbp7rvPcv7i
2jWsmrDdavOtbj5SWF9Qp7QwA3z9LXIprYyoE/vhvsyZ9SaTtC7LgbXsef0Q7hKbfgT9MsXEsb10
AzHuC4nAH1qTNJ7kefItg/YAQENbp2UKpGC53xlK8+K1h3q2W0YG/0o8DBiYC3zGJStKPMtnIC9g
T2wCu/FjBRdDSO2y7GUhkofYjPOtL8urWF7cNoal0Nka7RNby7ekHT9PIMQBjAJCrAZYXjTsLnTP
04vptqgu9z6qt93yV4B19WZu6661wksu7p+PXB6+bFzvnDjdI4XOdNcpIMFmL/2NpRiJgXmJSyRJ
5/Xm77CdD/plo3dxsZ50vWRsJTc0shPUqcMfGy0OESgst3/talqi5lV7vuq06dtyBzhtCA1Jh97y
twcuu8urLfcvN10RRyszNemBzs/5uuPrXZe/fd30WyTBVseU9+tvX29amo08qe4ZLxrupjrCD73c
uWzK0GEJYAHp/fp8X++4PGR5zWr55FlP5SygF7Be7hk44HwrEfuvxy17f/t4f7u5PORvH2N5j+Vx
fRu/Z111VUPs24cW0YwjyB/NLtOHtENrjuAKuUPbbiza2bcFBeeDWZovRWZp13AeYKnPPixm6fE6
JTjoyo+IN3eb6Too/DPss3dRawT4oKVE5253BIMTeFjAYrtQfLwN7ck5MKuP4CPfhMkzQuI9lgNz
CxP93WCeu/XwJXCRYqVrFV6wMjk7rZB6LK1etAx2E716OeHxGUnPQFm2wzBOJys2xF62ULEdQ99b
nfc9yJW4cuhuRqxr9lQ3ZtzaCKLHc40jH4JebcN00PYTb6fpt7AVw6spyF+lUN5zH72VbbTDQabf
AHeQdV8ftLq/g/+OD76Nu7Vi8TT77Wtsg+n3CAkjq6JpuFgVhaShM987q3lfPINzpWPbA4JYtWNy
3Vo97CvvVtqCyCJrHUZpc070Z9ZpREKrjBhV8oq4ngfboACPoXkDphpvWGtd5D8EmGrXBbwyTUMZ
ROhPRQM+PDPvx6LulLsJjwZ8HuuHXSKercRwRF+V3htYFqigYyFsw5pOOdyZTTk0N2PNn/KiHagG
j2sdR85+gulLspT4MVTNaytsBPqKhcVkEcNSvkyJHT4A4Nt7vuHsOEiuBszX5PYmtzhQ451bj0iJ
guueHvGKU9k6ZYdphJzhxdqqa536Tvjttk7RP3S9lh8Cgi3P9jSthvhGa51mnwhyqH3LuYyemvAW
GBEF6K68bl+TwPEuQ6/Kx9aPTy3ly2PRJxain6ABBtzZu0jTEXeWRAnQGbUgeaEltggG7/vSvteT
cNYfOii/nKuBkLergNDopJR0bMk/32RB5J2rePgw8lDt2Zhb5tkKj+kA3iEnVcf1McEEEqVXE6Dl
7WfELxOSYhtE2jZlSbxF8NuuExeAGMaVChrNpN2VKrrucMBAA5ZUOTonX9tdaRxQnXxagBtvhIXR
Hm/hXGmD0xFDyVRht/O1fthFmUbubzb8YNWHb8GZiES1jSPMl2OqA5dYGk//2/T9l6YvPVeDDtx/
d6I/tW/R7y3fP57wR89XF/5/hC2Y+YnZToeP7s+er65b/xEOKltbF9QLqJX82fO1DGzohkO2iaDT
54O6+er5urSDaURzctEU9maL+v81yf/R1Wz+dvt3b7hBwtdf+5zCs3zTpLWMMxw7rmPO7cbfPF04
feOIFDZ15ehYL7IF4erO+Lbfdh23y4HDxB0romX37w+wQB2DNesQgqTTLIGdbuPI9pivFS3lJRow
zuCTQGcPO3CplxBj0T5X2m3kggmpO+9S1xqpHYHlbTV9+hwLjeAUMjeheat43xCWuCtqzVlr1oQr
ZKRARodK7YltJdKZpskQJVxmp5dITzBbEXF1KC2Kpukw7g08Ozvp+uhGLb3ZU43Bo9OBJm/ARU04
mPhXPennxc2yq+mFNz0su5acsv7sTZgK+6BlpU8D748nxDPZ9tdX8dvLLM/67VtaHrX8UTjePm4m
1MxJNAeMzkwXEF1O/7Ls/g97Z9bcqJpm3V9EBfNwKxBCkyXLlqcbwj52Mol55tf3Ap8uZ2VXdcd3
/0VmKBCSMEIML8+z99rc4t9cVQ0fF9jLMmt5WIgvYpYVRALziT/mqX1DHXiZeVP9/578Zrgsn1xe
Wj7+83SZ9/NngBLzweX5/5j83//6z8osU8EMFx6jiljqnmgN0ZxBwfNUNz8sUz8vcMvx97yf9wXI
5m+EpP3LR35eXj6yPA1vN26jIkYm/+7NuNII9F1e+W2J33OXj2sBxbfVMgnvupvK8Htl/1inn7+3
LOuPP7U8DeedAt9NR0H1v78PkfUQdZbnSCllOys6H6DgyI1MtjxGcy+tV2P2zmXyNkd96GlJQE+V
b5ZZ329EZ5+Rrcy7l7d8L2OZ/H7T/PLP099eBrrCX2tVaNjfk8u7/ljc8vQ/v7z8id/WktAuEues
KMehegMegwUx28Hq+nsNy6WtZqHlcypEXLgT5zZbPnf2ljctb1+eTkT37PrLMneZ8bOkSW/40PL8
Ni9+mfr5JJQE+oY/nzHJRkR8j9erCoWTUgBhaaAcszP/TLZ+Vu1SKmC75fWBuG1sMhZjMIGAQ01K
FC66hur0gtA5iXqfapq2lTIKEr4JgSaL6oMxdoKL7WP0pmiwC+qtCRdkaNbfk0sKicbWpEMzI8O/
J5e5mF/3ahzgRpqV8MvD8sHlfT9Pf1vkMnN5eXnjz+eWeTiN8VbHGfzYYIIb0aX5B9GioUMZYD/N
dAkxu83+B8akAE/fsNdzZpsflHqgOpYvp/bFukE6cAELssK73dJx7K1o2KnkzHvZnFE74lJTy8dc
u2H86qCsUt6HTTCHXqb1uF00/eY/1f3L0595GZ2EudSM7m/eHlOlZORrlzEn9kp5RqjCHaoh6R4A
WmUThP1AfBsPN13CfTtJj1E69BgzgxpJG6J/CwdLDXLeLmZ7CLw0VI19GTnL07TiLqDhW0DJje3F
gRLLfUOvyiTAL+ni1l48EAvJ3KhKi7CM1m2ist9K7ZOmdO8wqSRw1nRucSgVe/CRiW1ZDVcI6M3u
IE0P/s209YK87HLO77JEwou4h/57qjYJEDLklrRiztFmVIUUV/FojDNuiCJWvqsLEy/4MvkzM+pE
UuDDyV1MG8sD7AgoX/MB9fNQjQwWlVTFwceBtDwkYVVvDDJtEH9TbQ11UdwJwakUCZXVK5qcQtFz
CIwpjgT6BjUOB/pCVXsm2KT/3hF/EnR+drJlXnmr4GF16s25GcQI5CC6MLnUVA8g2muV1YN++Ofz
ZaqUgXCuRqsaPVO5OYLRDbukMOZfWCk44aF0haoyP4eDNuyG0udX6SEEZKrRqGtGyqUz0jNbMQYW
JFtE9777nmzgh7a1vA2niZTaSt0FRA2sggLnVxBwAIaZtUtyyfx+KNut2lM/1WEE7pqqpham4JuK
TBSTYFiQSAIUxBkZuEJCMvMaLxSwN3o6tI6k8b6O3fEBWLwSbuuH4Q0wFeYG7A/Yi6lqe8IvSA+B
4pQz6oHWqp18cv+SnKNuUwQvbcqygA94Y/uy/ksp7sqO+wqPWxOcFB090bWB3VqmCxYQqW144PSj
6S4Qz3QISvWz9d87YGfIiypbIVicagvM4qc+dCphLYZQ06C7Qj3dmbhOTY/UOKRGqGv1/CUct+n0
JcvrWJvFODuonlqAYQKvNbfeK/C8HeanXr3qqqdqW0XZo6Q2vnT01tpVs9Z5u64kr4qPuU4M3aaE
6xDSK1ul415NDll4pENQiB4gw7ohRgN04oZ7sanFFqtsajbnfLPDCQef3i06SnDdra1gIhm0hV9D
Ua8MmZvq9qUaHJQiLNEvTtRT08wF+S+0h9G8ZLdN3z6nQo1x61w0nzoRBztzD2ihLFZmt9GiHenb
xgAjchsKNANND/lMQ80xuSBIaFVYEncBumLTq8G6mJ7y3hNQnOUbsqywl8vJIa23XWnn4t1sOupg
7axvymOkPE1g8s4jdjaMDdZGBGbySwZw/VI9mcJuED3lF1poifHaiYzK2hFunq+tdbwxPnXGzQ1x
yFO8p0van4LIka7goh3FXM9iLx+zHajF7ahvB2VThFusdlr11Rg2IMkgP9ImliIv9119OpjyRzwx
juQ0iUB/OojWfS44ub4xSZuYdpVxTlqom7tu4rggvQhfIWaoPHhS62PAfrQHmcf2jpFCBRtIhTd9
JZA2TpnP4RwmsJsO4a4IYNutKUaq3WYq9tovjllV+wyndTjQI6Psu5N+5dV9lmyLyVZoC5U220nA
dABHkL1TNjzQ4rGwRrGOWVfvwKDZzVuOMxUdyODmmUt8KlACzbKz+Bi162w2SNLR3ouNJw2OeCgu
Gtk66qN1202ih/2t3uJs8isH2r+R71E7gdOumoPRI3MBrA3XgxLyYUrG1Xp4G64hdmkP1uMNdrW8
7ZGqdd1Ba9wxdocNXzPQ6f3evLYBagyIcyV9xW+6wKoSZlLTOHV6+dJT2dRd8REXgSq8itkxMk7R
C+w3Zdro+B91RuB2+mopZM4e/GCTSueCHqUYXSZYnRNtZ47aKt6KdPvB8Eqqi2zBgESZOn1PBdzp
aJhJK1g8TEujDQu/bVeNcIirjwYPMN7EWHpszVNzI4naA+4+ERfzWaQr6wp7UVsrd1gY/XBlcG1G
FkKsEIB41e1fUeGQYk5JsyXePt1wW5S/CEjiOHEWoBkdsXRYCmjjOMR46bDN79iZjaN1p+zTTebl
9VpoXK7jZrvCKLkCYhIo9oB49oZMZqUA42qu3DhR6Cv27YumvJQtHq1147UX+dNX1knlsWpAPaES
4ES5q4rNrAyqURocZARFYAnt4Fo8o39To41i7YmngPQgurn8kPlodPHsVYTYH7r+oItu+NFGd5Pl
tO1WeJ8bACW2IlzWdXSHX6ECTxbbAA2e0yOdu5P6KKyb6RKS0oZvt3xTlBMJzS2WlrlcQscidrpy
o8DlHQ6CSi7zPijR6VzHnNbO2hD21u2eXvKQ2Ok9zAdJ9QAeo/gbb15ztp6RMlt/5U/G/gYzzCOm
7IEAn0LdBvfTPqGvLq2HZ5hQ5rjB9dAn687ElW9PoDdeRGVH1SXKsKxZXg0Rs7DBfOOAS6jAMwrm
6DsUwqMG3nt6VCfiwO57bkrrd5jdTcWFwUa0pWD1VG3ertFBxrsyUdh8eGzDx3HCZKpRUATGuWtv
a4POdgtP9lc/vnYqtw/oLqLwOaVnBa5eDk5AmW2RJ6KrwC+/bW7mRQRfCWTSP+iD13FmiXaFiE7x
vS8OkrCnVMcWSrgUmqsSdjUYRJy5oLYx/9ORYprklU/znbU8IRJS9yw92XNDg4hM6dAXrMJH3S43
/QVblyQ7BFMhnaHNlnGf7UAtJkuo+ZCMVb4JKxhpziOdJt3Wd7JNeJOL0rNy/oIvVjwXo6Ofk3W1
Ve+VxEW142T78axXa+XN95o5+tw21uxphBr1tvhZcDp4Ch5jTF0Pxh0eLtZcgqG+Cp8Hy/F9z8LC
dVXP5mfhkRtz/KqeEbNodzHmULqBPmHQtsAeyxNhLdjNSrvUzmD7XmqzTVdgUlehq13+Wn1Rivyr
dnVnG5JnclbuMk8+j5wUGABc1X4+YrLn+BngBliK6lm70PJXCLNTHfrs/qNeALNfhzdUBFgPXRp+
1OXo2+eOf/aBD9DljFwzJjDA1nwbkZVG8NRgh47FECp3SG0I+vWWkLo09PCt5m/1hpip9dCuRILf
6gu3S3Sr/Ymiuzuuox01RJtulQwxRnU71CE7hfQHyfmAwmBPHolTLez35y0Q/f7NBzt8GNcBtIcV
CpO/xCcSEmFc1u/4tNcw/+41L70Xr8EuOUJoCdGa67Yf32Gvzq/5JmatNtG9+YoimdekZ+zqhNqQ
0s5arxNWjcScfJvb3GmFJsM2ICxsW+C49zUSTCrsbPZnUlHYz5ghXqVHObC7B/mpvsuczO3O2gF1
RHeGrGwTQjit3BbuEhvN1g7Kob7rztXW37wJNHQO06G8U1yztANP4KkVro8c3inwBgh3h6FbVY+N
zzVj5U4MEMbsgXegx1hxp3OgNvzabLWOL46aYufv3ur34ZDeDQhSVuaG0cdB3mUHmBaTS3vYTmxh
fXOQK66wnh99GyuEkzn58eZimrDjc7PVTbt4TO6KR+EluhCQ/R4/Wqv40ViJv8onQnW3OLeA76ya
1+BZn1aag7MSZAlZcTNfZ4WFmchXl6vGM2cydh22sMpxBQPQZo9F5sQ5vD9Pl+qAbbzYJneChyD6
oD0WjuH4draxzplNvf1V4LNQho96ZU+v0GjsYSXYnKFEG+Kx/iooHqBwLi6veEHtTbBhULK97dkd
nuLH5tD/Su7MTXco32+Meqh8vYi/XtK76EIiyq/wNftMPZEtwTlG22t74NcCYJMV58+H9oiD123f
xGt0r+ekvfHD1xxU0epR/AK5LZD5ZI9XbKDD6tH6aN8afE7rZF/ep575rl6r1/GOEyEnSPW9eo3/
Uu3+DmH88JDsk7181e3uDJvkmqxFm426kY882pODcHT1URDqtrm5tZ051Aq1g+Hpdr4LX+adzhOe
wVxwesMGwRmufJsDbo4RoMF5TdJ7ersnLom78ot9Nb/SFdpO+9itr9M+4BzTPKNezY9cnZKvZb9v
npEnwCrg6sJR5Ax7iDhqTEDFqtF3im/Tsyxg9sET4Z70qyHy5JnXOJiilqinvck9CpsGVSkXLDYT
xBquGR/TR/yAyyRObL9fSZ2LQ1MdN8CJ0DSKV+FDPHJe1m3NHTCjcOhmZ30XeMN24AcZ74bP6hWm
B+Ajehur7JHgROWvAGKGnT8Jp8mV3MDLuSLFkldDtX/qlZdkI26DbbQd1lyLu9Kd1pAqj8oRA+La
uKRfBAJpNYrhT/Q8JVAamUvmcE6eiU3RLTe8Hy/ixjhNh3a8T47VniEFICSOFfEVI/268/zzV3Tf
s6kRACewuJ2eofIuPsE8fR6WE+BylvAZ3XIhUlf1Nf8KVmx9vrn2QZwJ/9HQIliIuAx+9EedE8FT
s80crLPcqr03p3JnfaQ3Ol82JK/ENt+Zql7DF+3QnfRhXuvpEBAvd+kaLKo4ulfdg/EsXqsT7Kxk
2qT38/jgTfoo31jFGH4xmvyvbjxMz1wQuw8s9KwehBpOxpzYGCL0x5rTEs22FczpcTeuPzqPER73
mhflznRQHHKuCO1gXZ04l3KZfJvSYz9u6uvtxCnvduqPbNfEw/OyFvYtNouTvAs5QhkC2dKbuEVH
oh+stbnlwMe7AzpqDUvfGzjd6BvrBPbjLvdoxGqPwXPlFs5IvWqFtbt+CryP0EHntRlCrmnDvX7o
VvTj7fjEeg/lWuIkSV/X5W7sueSK82F8Tq9Nb2uf0qt2Mrl2x651lz0Xe33b7EMg+xc5XvfGuo3X
XNLkM8NB6jDstNfBUzg9V9verhxhLz2Ym3LDCJUlb87Y1y+MKfovc/72WI32+Wby2q+O84SXerVd
2rhz3fghuk/uyQpx+4tbEeD5LLMLJAhNHfnacWTec8z6T9QW+QHVL4VwHBR9T+P7+F6cq8fkkt41
h4yzIIKMU/hoPEinCtvz1t/pm/TOvBfXsRO/fsSOcBn2HYez4s3/dCSdPcpIW3+S329nemlxseqB
dwFsQLjxIt48MEcJQyiIGasXMzxypRGfah+hhcu4eIc0dB1tLMq7W+4X7mNXumOYyV4rXy0yBlzO
03m/HR6Dnbq1Jicj2dNcT8aXCKXADO5J0+RXnBrHeGweLcsJdjr7UcURm1+sZ1biI9gwwI/jzl2w
HknHwEqXDYV7I+6PloqbMBci8176++F7Hpg4MJI6tQLqT0ts4jJFhjk9nXnedzXKlFo37+N77kKo
OqlzOXl5WCpRP0+XKUJwiYCc3RhLFWpZH1MEEITA2CG78iHpJwDcc2yP3xdbUKG21NTGVgLuh4J8
XwtvgB5CaepcWirQG+XIG0WUjiZH9bz6kQDExyCCDW7SSaYmv6luATfA8wO3LrooEGpeEjhYzaGE
y1RdK5U3Kb0joyPf1WQfMfJBVTgXgGbJzjyZNGLEVaDndHmr8y1pfSs5MqlgmtfArNL1FChUSLLs
kqN2xOEwg/OXIOFRKc+VSm0Q5NnfpJMFkhOGUu00Y/IhkbKezu66OGREDQSDBtUwzIPyFHEO2VOF
zjBoXmOqWnQExFg0IN1FyNZ8Ij8GiDlIUDnhlsKcnehVQXXjxMk6KYFSrbT8eegMwybaLbW1JXTR
mNsjy2Q76JQ0IoLmfgtcXOq6S7XXWDp0oCGR6QXphvSOcrc8jHP/bsld/JlXCG2EbChwA+ImKanM
qZDNP0lCy9PlQZxzILueO7ClDro8gIUrgZfMdVHd9+9RSnWIIijTftdq5QmbklxGPPahLniIh7E4
zTndw1wZHv85pRHz/j1veeGPp8v7lo8lQkFjI83GNwkmCpLJr0Ssv8TBtOmtcgJIWg5VketMI+V7
qZHlHQllNyDwM2YF1NBoIUksJWXYxJgRUn/btwGOkFbhTKRSJi/mLs5Q09lbpgBJ76csBO85Dedc
1DNEjSVVxrRsjW4vKe2pLSsJW4he7iYZJWpJVZ0aqY6CDWTZ97PlBUtEMBYF1Ox/m7l87vv5MomP
wcoMQpQnaq4aJ3wZAAAQiCXcXdNCemPL9DJ7ecA+xcE8P/w8/Xm1JBgWjuNts7ztZ/73UpSWYPbZ
gPX3h/U+u4dD3rg53GO7EyG7AJvRjpFFF3Ql1yM4JSqbBObobF6OQT9n3xbUTl5b0vBKdGS1QZqx
/XltmcJfNJ+DJmrgywcUvazBr80LWB5K6BJ4Q+pbDoGjAxgxL3X5ENVrQHnS0kac3z7AjJngFsyL
+pn7/Xz5wPLRZaEEnnAZXiZ/lvf9zmXmz8d/PvO9+D/fPmhB5lZV9/DHR5Y/2BtopfuKmvbPYn7e
9+ea/fb8367Zz58uteS2ka2YzvM/v+xva//bt/ueXD7p/2zj3/7S9+Tyhu8vaLXcZ4JJV79/jmVN
/uM2Wb6MgaT+7x/vt7/88z3/+DLL3/ofa/DzJ6a3qVGvtOlewaJkmN84+U+a9vfDH/P+eLq87495
9ACoa/2xGGlpWv28fZn6ec+yiLzUuQP7ec/Py/9u3p9/ZlnEH4v9fo+hTJeGfpu72AvNpRcbYKbb
gA7+djAuJsnl1cXL+PP0NwPi8sq3WXF5/XtymZtTa5JNgm3+3SKWdywPfzgmf1ub//i5nzX53xez
vO/nLcvyfuYNcxfs/2uPliyL/0t7pCk6eqH/rD16wi1GENi/ICeU7w/9rT8ytH/Iqs4sWVOJe0Yv
9E/9kan8QzcM1SAKXJtJ68pvzAnrH9gWVegVIr5uGRHTj/5I/wdLU8wZC27KMiKl/yf90fJX/oWz
gP7IUEjC0BVWQ0SO9K/6IxMaQZ7jvPaaqbwHycAddEKuN+UMZMhc82LunttsY5TAZSZjz21KonbS
Rk81vLhL1NE426Z7gmS2soFjj+K7jNVEmoeFeVElXpdwkZqjadJCuNZVtKalf50k/Exa2zoWQL6b
gietFUfQ453jS8MF2+UKp8muFOsHXb5OJr2jOkvprFDnkXT8keFdAkyrei784cU3CmquFsSlMRje
+vocPVVaTSugJ+esE+iEFW9xHXwM8wAspRPF9eMSyfrBrEn3NbGHdcJ2/BVRDoXB77tBnTFkNOA7
eIZp2VEiE8IlBtwkIz2knKCfIKLJuzpXFc80WifRfJ2eTjgIVLfN7aRykSYmOKRhOo2OhVYSvvQv
IxU1Gw37qaws7iQsqXfGtnyPB6o7XRJfKhELz6eiUYyKOvwB1nWQFMpcMnE7t1pvdvx8l8jvKjeY
h5QwgPkyZJYKMY4ybUjXVYqWNW/hsKoNjcA8BPwtiyhtsXeF0UoQfcqi1o4kVbqbVaa+xAKa9ymO
Ns3kY7WPWH8GxTrZZVVw9cPyBSVqq94oBRv1L3hnxaGI9P2t5GunbSvsZLimWq5GZ7mtKyqoWb7v
NAGPLMwognQDTxmD6ITu8rPou3ZDZuHkhJFvPY3qKD2NgKCKUXLkElIR4EbJG3voE8lESpSa6JJn
xhSjDRqiVk8nIVRP3Vj5W/r53PhXbQPz+jzO5MxWUKgyzh3nIrsWkC12eJ1qWw8lVkUN9l00yJJd
ks5WDSZBy4PA5xiYQWZQw7Fjp5HeWh9h+hLrlNbykxah8tBnrUEEtnQ76F5k8POTMAzWfIZwxrcv
rbce+5B4xiD/nEzhI0Qh5vZy0q9Ff4QBp8JqIsq9RjGfzeRoMztU8+helrLcJRV8Z3L3Ek215qR8
LVI3kksOD8VNgo4uYpr2DnQWWyRCbjuM4T6pVFoL1U2ycz19KKa4dnNp/MD126+X1CyrBSShE2C/
pEBpg0q0n0zBXZnvLJeHKh1aZxLAKMrzvagAkR+ay1x0ljABNPODSpk+7bEAW7O+ZLi9RpX1qooE
PVaasGrm0Knmr8Q0N0GDlTOu4MHUKoPrtMJakRFPAVLq9gsAKeEq8y4b1RDkc3iXaph/3oz0uUpF
IJe3ddCW9Xog3IQKOrDq3tdW+izrWB584bZFAdVvtNmVVc+2Lmj0EyAS6Oq5YwgI8GPSd1cJuFfP
KgxHmTeMkJbHOK2uSdx4cTXQTga0vY47HZ7VgmhKgxxwLvqMPArqfS7W9xWC6s0U63emHsNRTbS7
stSQctDFE4r4bJQV2X0aFZh+VogHAVqd2RAnqxC7mtu0bXLLbQJx7ja3pzAm9xKGD+0osBErkuop
z/bVuqqF3DNm4IJeq6XdzSFZYOoUt0KHUoLAW0V6INmwAQi1j9HdRNoDQaO92+UMuTM0yLQIuw22
GpK6+vDdDGtovrxJMjo09Wky4iKkv/AJKHTYYeVE0zMRFY7Mq6d71bdzewSD1nyjqBjmXREYbFqa
d0kep1v43HY9GKMnzTtKKUiA4QhKWbVtsSOVMtgYAg1BIXvvUyXFL4IaH88inc+IulNWf4yA/N0C
s6BTt7LGvlTeaxJnGsHgVypxd+8MJcltWY7Hy800Z5vBLBsXpk2zzQOdKDJye+7g4cOkxQ4MM0Jn
53XNoaItXwSPVTiQJ27l3Pz0vcEZAbxmP0q7UlXBYdb8GFrySQpmgE8f56PWj/m+qW+RU86dzhHy
zHwhGir1CIebKl2Q9QcqBQ9Z4vsbv07uybWp7gZJzC+VhUJJqqqnsSIzOi3r1+VZQPy6ayjR5CjN
c5/J0lGWavUOsF9llzch2ORSInktMDk7Q0x1SXw9dAJLpH6WSPjWShmAQ7hLK5r8CTJ5FW9Gh9nr
XQ7zu7BKZs425gk2Nuw7/MFkrOi0isdmP+LyBVLR2IMMgKcNI8XNJrldQc0rYNUqVPd0XwpkmhQx
vReqWPj68J/HHWmTScNeN/iBk6lC74o3wfdqUOb2lCN4YMevXaumj0bIQXAOwg/Vn7R9XpLbO1aF
hDahPVfTZHLKLyN2uxHXEcfUMR+Cj8InCxSqH8nZkrnVtNzYyZag73SYahVS641R9bmTDclz3aji
QfNzDA56phzyhigBiJ6JY5pq5EAzUNe4DODPB02NSAcqx3iD9I9gzuk1v91xTS+dNLyZO6sMZ/9h
dsAW3wCF9bEYFr3uDaMp75qc0jxcneYBGD+RsvWJQKlTaOWEoxuivkkaRE8J5EHbl9DFprfPTOEq
gldhcsrE3INQabcSvNaol7DkMiLjPNHm0IslzbsJmJukLLgdRZblLC+wCTOgBS1eRI7IVZScIdWd
46ntHjIl0zd5HVxagaS+KCZRTSfw70hRhrxMMb7cWjFyfdF6DAJlKwjKk98kPvlEcg8rNymOFbf+
XZw8dApYPUMlY3CYWkcapGZnGlHzXo2bm9gLu3CqqVbVN4wSJN9FdnproRCXviuShdt0c1pzV+jD
pVfqrWEI57jPrXu1R8cCfr3a13tLoaDbgqdfDYZSz6YHk2iMimGcZHm92QANaNN1l9I4Nsfbu9Ba
F9CS6SmhndVqXYmhzxgPWXHAb0o5GkPmrjWGo9F0c7S4pbp5oBKPWvdulJxabExbU+2ox3e8adIZ
lxV+/9pOZnCWmmyTyaW11hoTyS67rN8pD/xE8Ez0A6PT5iKMxeQikX+Bfpo6kpWl1zRQSffCwU8I
xcHvk9DmKjTt8X6SkSLYodxjk/RD0RlTClJyrT5oIjoVSMrCKRRHCso6p1bzbcyC4MwgQqRD6g9e
i9CKTINxVSDYXBWC0V47FeRqO6NHpTpqr62ZaJwzexlKfolegKNtNPPymkovUytVXgBsfEeFjKxy
4yjlWO8FYp2jlWwABrspse7F2vTQRJF0aJIo2TRiLj9H8sZUWn1vYdG3JWPQDkUT7QVL5uLbNukh
jqejnwF5KGoZ2m9ogf2dEoIyKQCuFCEsNiBUFUw4oeb5g3UAy6TiH2xId2f/QlWpjetQD94rbkZO
UdxjN6wK7OJB3kC26bNNn0c5MODUvB+66mTF4303WdUjBIdhTVGqPSaGEOxCN66E254IRurpRWxc
K0V+49S3UoqouUYDZKYAZWQasscxCqPGO9BETWf/rVGmf5FcKdgK5I7VFLfaS4JpMXiTE2JsQoaI
67EWQ2Is1MaRuEKexla5WKOlrTnhG2shr2fKfqi7GllxG8bN1UaoDZptBL7tgkFDBKU2lQedJ3Gm
RJGxSo3SA2hZmv5Z7d8POf2/OqSNEBjFVZQHVqxTw0+tKzj0CvNaTQap3jSYB6O6ZrFU2fBvOauX
U/FaxwBNM0kI9sRAISw3dMplXf5h4D/bBSN6DD3PNDerS6JAbLOQwo+4r04asNlo5ESv5kSO+WNx
c6QIh1Jr6gZXjwLidMONDobMJ2ha4tZXMkgMWpF7yQT2krMdpykkOb5YT0i7vmoiA+yRXhBBKVzO
m4QBcaezd7BdBQHob5YySPar59GXKrKPAm7lWqGby6TKVktH1DcNsmIM+/vKmhInSLMbN3iG+RKm
PvGB6H3HsUNoZlaHJK/ptlnpbZMY5XCHwfedpfik89JhN4xce++sQD4pYVevI6sPsA/368kfpJeG
e8NyCi7BECirqcvQQKVhzZcQ660ksd3jQF0XjTFiW85okmd1QOZDSDxsQUfghi1lQwrxL5AD4UOS
DCqijp4oKgIBU4XBoejj9+Tw306TcjSlEGgQKReM1NB09ZF/xjt9j1NP48hBj1co8VYXti1sWJyK
c1I7eioUwpPLjgbWuRFkOw161TPHwiv8GmO1MMK0yD0IEcRMx+CVYxPaWpaz54dRWjpkpbiRqAtH
Rl8nYAbcGZFYhI6n3nKRKHdCC5w207SPsJ8kt45RFcALpb4f1MYm6qAhC3Drj8MN/k3bPPYWFGWG
v+Z66AqLu+DgUJSF6VBDz1kyAu4K4G09sWSjVH5pvtFuSlmsHMzZ8YnTDeONQqovVTygqwrDzk7j
BiM4vEb6HTGQecVAmxCkNNYYYTi6H9yRQd3e+a+UIPpVgvDaSyli0IZHIoQZTtk2o3Ef1ULjDQP4
76CLSD/UCwEVY3I7yLfjpJHJwpUJD3mbh1s/NF5GJdyA4r5dM188UZtmXwzTQziVpEuVyUad4PpY
/GpxEfPdQGo7eQ+hUUtoKxiViMqjzPdC0HGo91zy+zQ5WBO4gzbBjJr4BgkpSXsvGOyYsYTuC1Iy
CL2vCabHvpMT1j7T36sgIXgFi59jZA3qbAJfVr3ZW1upi+0g9lFI1Hp7nwzFqxTKyAeLKGDUByBP
yrFREfPdrzuyXbyUqIw4iRVv9DXFMYtu8DCawSgZU8xVHfAmHJCupKPfLCbzr2a08r1Gci552/Le
1+YUkjLpD4bfn0BR076dyCIi+vzY5cmjkF40pQ0fdDOIjgRmnEWBVlvR5Rehmi2H8O/h2SOnG9Lu
QDQXzVLVOOShTotVg1cx51akmLjGRlX3gvEp5s24l5MAWU9c8lvSRBHzh76tlV3S8ZIPR7fVb8GW
/LxoC5GH2245IDpY0N2xVvxHFW1iaFj5epiKN7AM7EHSOauMkHihFVWc0h1C+a7u/IHtVGV3ci4C
1CFhxcXDWjnmfMU1fEnnjJkOXkN30b4F7f2A9djmjlL0AhMjmarXdqgbRLBUhK5mqrzvcrNBYqs4
Ui4xQDTrx9EaO5S8SCv0m1U74hyzI4tatM4gaLuNcvNqAzlPo8VvXKrh0EvZiPS8R/AdtNuwVp2Y
u8CtpOrXIMzaDdHPkBXnTOtKFGgbX28Cmag5I5cSOuFgKSCIa4MwpiR80qsbwxpC0AGVkR3GJWBV
wJkLhvth0hCndd2nBEcuzFt1EydYr/tSW8Ow+ypF60u7DTKq1fQvTU8qpPONaxWxfuRmGIWlnvFQ
6fKTotKItayrbGXvUAtNb7KQIwwShFezpaSil8cmowWppnUGxD4rCE9ui3canw9siRe1TvttHu0Z
CoZQ3NCWcvmhlICVurkr5QwKaDBpW445xBGlml5SxdxaeTBuBSM+dF37JFH7QAtscTkI85PGIb4X
hJ7slwr1O1g4Ew00GkRrNmLXzV88OBOinqQsjIcwVhxCqV2BmPW1AUhmr3U9KDjk9gPDpVMU1bID
fy5yA8pOulBvEpUtOvaUDX29etUN5J5hogbrUCHLyoinSyZED2Q1mDYQV3/Tvox13HH7jpWxkrAz
CTOQNCfUVcgKVxRcQPu9GyRIw4Km4OzWRNMaTrMXyihLUoorjp+i682m3nT4megG6xT8Oum9nNJ8
fZaN4bnrUbIYQ86lsAUW2U4i7G8YP21vqmdO/dr5lurAtYFFO3pb3GPbNve6iItSFkxGZEQdlFUR
vcpht+WG6vZGsAWwHUEiL7AMj6mlRIzUa3RQAzFxNNMVti2VmHpo65MkUn8x+VqOHvqfuE6QSlT6
f7F3JstxK2mWfpW22iMNDsAxtFltIhAjIxicRXEDIzVghmN2AE/fH5Q9ZN2srrTe90Z2JYq6wQgA
7n7+c75DwWY79+fZKCF8Zv1j5S/2Q2cAFm18owTNg+xhBt1wXDJ+aBfQf0ipQse2RiTHlkuuUXiJ
PGej7fpXGXPqF3GDRbobwwaB9cGJB33QRduz+gNuNIMUMgA8850Hh2XX06pSLLRlNPG1qKiKmVnQ
mVRhWMZP6lolw3I8rET+1F1GvL+zh5Ko5Mj976b7YXCeU01eo+npd8N9PgbyRTVLFJZnTD0MyxNI
a/ySuNVH4/Ul1XhcoJz64MjB4Iex5Y8Ba2MnboERegNmApJWpFVWVhwpCrL/1tq9N+N57kGbbjpl
4x/NuUkhbG3btva2yuAKU3X6RTKbgX3zTQzOfUP3z5RaH208HNoI7t3UVrdW20NYLzyxAqx5xWi/
8i6PTBKHm7RqsGrOMZ/QukvcUayD7HOw9VS+fZUARJAyvvCIsna+tjJ4AED3Qk+GvYHUhPocu91v
J6UUSSmSHGbMEZ0dD8FD6zaBvs8teRj0cIds3W58rkTqUrCfpMlrrOcr2NjXpHBiTMLGa1WMePmb
IUG6JSqzJAm33PDdnu3V5n71UjZNKtUpGoAr92OQYtfJym/U8+D0rNU3iTZisN+QmmI2GnCHCguo
mPiuWi3frfQhSdgp1MU71+SHA8IV/dGO97Xbfe8TLOSWiN6CKPuRT7lzyA3zrp4HfWSN32oWAIor
N0aXs8m2AMdamXiSs6YhHtCd6070U0N/8NaL10mQV4wnT5Ankdr27hDf3uLZhSOfVDUKAUbYtrQO
zgx+MvazV0imJ6sge4CgzSFTGTADeSNDYUy7oTOwXaBZqpaPz6yy7wP64CZ33Igtpk3mlB+2L5ff
heFf8njBmMI6KaadX19cfydyyQfj1DjrO6xd6Jdfgz99efiaaqham7zmUTvP9BiXhrwT0EdE7IZe
3wXbBjW5nWAsptHH4nYLQNGcz6m4HzIftNjk3LFnsHA4eAEQMUfeASXFKrXklyEGQCjnai3/8B5U
jkoztg7zhl4ffU1xwqK6jyj3Hz2Rjxtz4fQugu5uZhyCHefoBOdGj3gekVk4TOMczZS17dK7tq5/
xB4buSVN920zVlfh3QV6+TKL0oAuDD/czMiH6PQrdnR3ymFUoN89ZOYsTqLBONikGcgUnlG+Z19g
Mj/YrojDKFHQfevuV9RIfVuIX5Qi/qHJ2L6zU8F37VVXmXoHHek3jz331jHiBMGbnZ2yeWtb0Gcb
XQ/NR05BAfQXL7/1M5JDYyz+3udnw/eJf1aieFM9y5U9Ak606vaEI8fCf4sxUMe+jaPEuo+pfL1U
zDsMe3jzG3F2x5WPWX6YNszx0vhtZBY1cQtXHL3j8UlSJUfLVxqaPRmqDJDdfqmwls6ewN0/Dq9J
MFGDVXcPNMMj2kCD7G3DP1sFRk1wFcO16LkQGG80L5It7SQMVo6K06zie5xR0ZLU0ZGYJpw+K6f5
xpEMdyzpRHrV4KVHNMiF0iD1N0WEd0okrw27xuFo5AvMxrK/+ra8BFVNJSX5wOHBWKIgtAzdHISH
CkPvSrJpAppC3aQ5dQkHzwkTeVXPT+7UMxmwqFjl7BlWnfPowlRUqnwxwWYyIfFp3ikwrSTaN3aW
gcLeKOPBVvei48FrUWUEeee26OJpMft6B9su32b3ZYvzdaUmAEr2kzsgeDeKm91TNy4fNIF9DRZO
snbikMQ55ovHjegjdaDADOd99xVrUezH5EpH3rqoj/Pei6Xadp2udwWg+l0T2e0+cBOPDkG9zYq4
uFAHVJ1ASbPX6YK9Q+3cHPHxdUBYhiU7AYaiTQ/A00lVIw6c6HeULr/n3HEe4bEPWHenRyrfOxQ3
FoVVtXJcQLleyjPAXOgBla1B8+DHVLMwyCV+T2SM6k4MoJkexew3u86yPt02lndlajxUeXfqJ5Wd
C1NA1KmY31GuCFqv/uKKKKn7GaO6vjrgXTe+KfJrFbCjYLBE7GDpX/WINWMelv5iF/VJ90Goe99Y
KaxLWKr2LQv6J5cej63fMJQrCcYyCWKH7hafVUGFNsr826xwoE9LI8Ihna392M7uxYMWufTea9eY
Aoqq6qGwq+7YgoK1zezAWlcdbCP4ClSp3wvzQyWUU9roAce5oeivIbd6XCj14dHURcfmNLiaYw41
F7n3zW7KFw/NeRcF3fRN62w7UaeXRsBlSutDqwiE9pK8ihEMaSYMao09r9un9HB8iNbfuVNZ3rwy
PjKW3PBBUFffUg2Yvo9sK6/UKG1nAw0W6OUdGvwaCmwvS0mQUbDDC+p5U0b2sGtspoQafFAmrCeD
ZyTnQ/ECboz1qK7OceSe56QhfBtQBFqTl2sc/k/1MLuEPdWvCor3Xrk/dU2pVlkTZ1O5oZBI2fo3
JbYw3jGgvjbtIOlENK5klnQcFPEGOQ1bc1zwmke1wfRmeOot82PmxVGWRKTR8fTP0k3aswFp6NGl
xnfseG41U7N3WgCp0h3WYYjG10Zlrz/fmYk1PM6WQqqC6Zfx99r85DJ6PTqUoSOpL6GrrUPM7I2G
r3I+ya7e19lYnvFmfgvazN84JC46KpD6yXsZF/Vq9cOzm3mkmbpjnLvHuNTlKQbn+VCPRv6QsS2k
ky54juvRxMKOLpe4473ksaps17gx+3LrK/QfdRl7FlnTS09eYqCSWRyl8SNU7xX031rw8M47/2Eq
mwe22k2oE/vkw9W+N3IzP6Q1a1WZvtF6a11KVJNWRuYD9zAb4DXzzkKz7Zya3QXRdtud1gM9qHbZ
9jzOS/ItJlq5rO99+mY16KYNC+tcTye3aB5H22Rf6DTvw4+0NEdS7+6HDCRIErOEWDkUz7Mled9S
jNec03f0n/nhgAzpKyQK4TLGBraj8Qo0c8DpZynJxmTgEeVsPbYipRabzstgzJlSlOPBN/h4uqMb
BS+5M5GTYMRQtoO511GE7lCQHM8NsRuAI6dZkNCey9g/a8KiZjzSJM5rHFCmBkL1rsztu8xj62Vi
TF8blZuM5BU7uZAhZHGAK+gdErkeOoK8vc77ksf6Y9+vz/Y0WQ7m1FyXwCJcMhOiWZgCMD5gD8+F
mfRfWS1E6CUVRlYNSkvwhFai0/c6+BrrmEHmMr+4igsltrXejBwqndz6VcxsY/OF8WRiuG8y+z1k
9i+9tJeaUo3dVABz8uMq5odB1CMhzyE2mzaNFt6jF3unmXB2uaDQBs0b+lp57u3+zavFeJ6kvKWc
Spm1lPYNku3O1hE4b4tuy0oap8bwYGfq/JOqcArhgTgJnqOdjl79xX+ihWJmsG5al9qfTparHU7G
dE6JVv1Yhoyjw5LHxxHAzray+kNNl7mO2O52wVqAN0yfo3BDMdYUiHqfkzegtxefgQD55DcBflYg
N54yJ/ARJGKHFKqmNwh7a9vkBpRBSKokiml1C9OGm29Gj7yDe0yyD2Au4Y3l/XEcorDVS7+JYiD4
XL/03s/9gxGvkyvpz2yqaxLVucU4DFzBYt/Ps/IOcIB/Gfm3hlAvrMt637r2/ZJP6W5YFNkh+v9G
+xHt9508dhd5HC47G3x1aoRB4fJ/lQ+V3yfv09JqIsHUe/UFZnnaUsuDX5kxgPYJQEJ9n03LTwPY
xMac9U9+IOi99mAQ43tSZvUUPC5LrF8ZeO3plKmvbi/vJSPEOZfjFto3+aIoespLz0fsVLt1tIdh
vUH0yRui9AQ4mvbGtBZAWZ88iTS++g0pcGFP9Zb2eSCqOGHKjG62NChOQ7qW8vk75hz6kA58QAt7
EiatwaEfEbCTivl8QjZdRQQ5XGL+fkGIYqZjddaTS7UDT1dFl4hwiTuiAW0yj4ayvmnpBCNwTAVj
cxtV8s7Iz92l6YfKAwObjXcrIvnYCOtimPbT0ORsMp3iKmNsDMJCCxrK+CWYfpRlnG7r2cKXEdFb
XnACdM2xD2lxqSi74H6rWI6MeTv0dv2eJzNxKbxN7F2xvQ6dHknXr+ESUJ0DV8ShNc2B9ORQh4mn
xWHyC841Ce0TnqdHeqQo6aJib49o4oec9kjWJ/N75/dXRZfnXVNS6BpTg1GQQYpTEhaCY5czTVhQ
CnzRbt/thxSqM3yq+6EMmBswf9pOWaDI+HUfQ8LhKSGw1BYMVyJS7BG+JKAg+5Y6lI2egg1m8M/1
q6merk7r3RojuOPgtUPa28TQtXnlrj1tahdFQq+xasw5iX6c+u7NZLS5JMaL6okCF7X1Yh4ppmMl
b6/CZlTR5UF1GrJum3XuUwAM5CUqSI4neRZifsr2TZPsKZAdyRMqUs+UtBBGj1Fme2EQseAFejP0
UKgmu3ULbMESZJaXgqJP59voJgzF4k8YJOnWngdQUmlYDNLf99P4PAHto8XZMXeOCT1bmC4R2k7C
oMqzgIwulqYuj8loAEPmYzOdndCpQRizWx7yeLh6FDnsI4oeQ8t6ltg+dmjisJej6holXcK8yKJR
mm1XKQhTYNWoRgxSOlc308sDlhSAsXGxXKxousv5TLbS13s/RsG2K/2pZ8bO0kGM6fxJnUZfndC+
4RX7O9sO6r2DF39rCxqaKEReawYh8GA6D5Z6F3+P8unbEBX5zs4cgz1RH2zd9lwkg8sqdxdX/jWZ
g4nTVRId1rt2C58DS9BkVrssi259JT/Njo9BEu1a1kPD3CBmt3KvRrLkszm6J1CHeTvcu+KStPBi
qdT+nASULc7rxS4HNn5nEe0YMpRdeLu/nHnJ9o45/UwoJRw5qtnZCFch5oxs1+PwSF6gxiR1VHQs
7DJRHDOGMKNqh22vyDZ6BUx9w9aEouG6unSSV6P3ZDrykLLjCpMhzfjb9RiavqClSvY3zIzpyYpS
Nt/+HPbtrbLRxbjzny17lW6S6mj3/d1g+4euYKgwTgn3iVU7oaoKeu8UrwziRX5G3nvOoq45uM3r
sFRzaM4eZnNaceARX81ufg1K+ZpZyIVz1h8wFFBfgGhUwOrZdN5nALbwOH71s/s+M30g/od9R6fi
qSgzdydndJEgdb8Sv6BON23UblANyIYt3H2Gt9UE9hzE1abhNOKp8rWbWGSzK9GixhfM6gDnHIdg
ORWpu1tR+ey0qkV+5tlEVI1F4pwx8dol/USAIq6uZQWTQ3E/RXZRveeE4YDT/qwwZLc69u7gB4cQ
j7A5sFx16KA7zsQnxXbxbW6uHUVdH5JKKJxOJjbLE3uxgP8el+0k1bUx8wtUIc4CwXMVqEd7sLqL
RaghavkBnJi+niC2OXwGU8ch2fOPauByYtvVbuy5Vp+tQcZMUTMpeXqdjDSgDPp35mcE0X9UnE9D
czAkhFuMm25pJdsUCwIPAbxcuUXrQyLbS9Jg8hbidzpR0c3g80WYEfKB670PznCAhCwehDGIB9Q5
su4xwrDNWJjR3rKNGMkd0Nfb3aTpBZ1G+W6mtEkzvjUpLJiTikVKy++lSPWtsB6n4D7tK+sb6wQ/
d0a+LCUePstlQFPxrV3s4abKQWjtnL4hzTsf6BcptjVFA6HoBk5LAQ8yfGdk9jP7rR8/IB7jATHb
4jBPwyNXUXkY+zT0yKAVRsvmlH7crGfQ1NXQaBZ357c92AHOd5u8Tb/BkRBGX762U3nr0Yn3FQXP
FcvMLmGct43dfpfO2ZWPoHnGGfUwR3MDPyJhd1o8za5/HZvqe+/5xdYNWjqXLBwr+VSRWWJLbEEU
kDOO2L6mU6Oz7TCqMVyVEfQWr/1BQwnT6XnLNvwsOyl5MFDjtTIvxwmoR1wHDLvJ1lBcsZdroa7j
FunWUuvJgDjIocoDNljlBCSo8VhTw6JhysNWiBhktFyXErum6RDN7EXDhW3y3JvlcQaJfCqTiM2q
JRGXB56p1Lbwuj1YWSz4Z7jSm8IIUoJ1yLuOVX3LeS6ibUc33Chqo81kPqIadG15LJKmOroreC93
0TOo9WNjn52EwvsS9Dez456wl2qgP14yWovKPc6rrzKBRpFT9UeZ1chzmbfbbpGbLA7q28UzOhpv
AMl4Sebdg5rag6klBoqfKpz9GoEl4RacAxoMsvqkvECG8ejyJJDGtWvKX9GaB+QkPZnfab1hOrcA
H2qf5EDLWeu1/ckoYPqoNSRfLu6WZ9sutcHVxIHv0C7h4j8Lx2xUoZKjCCVsrtHN5H3Sj5gY0dFY
UjnAVdjyuOw2xcRlWfbFjhEQp7GencvC3GyeMhjWhOzsLnq1uk9B2ODvfuCimMGSpx11LCkT0MRh
szLXkoyk1+CdWD1/VZqeUqcY4HaIX8sMNSC2V6syvOEz1TGMN11NVVovT2Wb3ONvc/cYuAn0tGb7
UgT0XBF5sratyfXyZ6A2YiCMpyg/m80U5mNExxrOlT3U6uQkV9CtQzYLZxQJWFq2wil5c9JnT4iF
iXz0ZENy3P+xeFZNvS2izjpKf2o4Hlpo8qvZkpXgBs1c7ilbObu2NR7QuwFdtekV6Rlxpa9furVl
fZx7cUzMDvuEvnkusMkoQgDfdL02z62kfi2J4tOflxO5Hpokvw3z7Fm35M6Y4Thh6c2Ue/xxfy+r
a5Du8ifE7mYPeZK0lQW1xBwjMxxHcMJbqCtMU5lkgPqRw+MQ1aTE2QTMGc6OxldbM1hvzZJP1Z2T
dOuKAEl8DRPGlSX3vtHAwo3x8Zrpj9pXR625OVxDptsiSYmpz12zC4KfY0ckfB6xjINt01mKMNll
EJy5EOmBfBpYh0lbraZStfpuDa/6VGZp7SLwz1DqKFWAhJzt4mj+vjoxGNN4L7D9fVyHuDm3oo2d
gyfVcUjKctctxodAgWC8Uj32IpKhHipvx217xYdOWi+xPqqFDiTmRfzSaHVKGwbEiepo92EPE1iL
2EQO1a9K+qFrPRHq83cZJag+g8O//9LkUJHqejqA0ZvPOk/f3QrLqzDv3T6/0zO69hBP5ywV+0lW
zOrwnMT80Q7D4631k9fF+7T9GJrHahkuAudgS3BRtSMh71q/Y2MMWGZnLH9BJLYOJYDUmvgZGljj
7BosTmwzczaSUd7vsA9S805/HKk4/WZbAhIXD7nAG6tThu5+jvLIPxPiCK3KM6gbF2KLJrV6aZPZ
/QKcvVoYK6LmM5dEHxN2t/r6kyPuN38SUBZK78oCmG4cc5gBbTPl91Xm7Ju+ecI6rXdp6T0FHAck
J5JS94cy9qMtMH/qv2ZYEHXXYHfi7jM42jwTbAKn7qitVsa724E3G9K1sb34/OMc9th9/N3rPCOi
UksZPHJwYPM0f8p8DQf0S35QznAzgiCGBLWvhvgetzac9qVvIB6oWxwvKca8atoyaHbOVbWNaDA+
Yzvdg8Rt9gNLNOMtERoBUmYtZbtv7eL5z10lItQQbSXdrjaTO8OJHmz+bXofuSz/uJ7//LK01G0U
0S2eiEH0xqPXkDNBEaciuG5KQtrzWyGCcc+m45v2HEAETR7vZ5lE3IE48KKBareuFOchwnc3mxce
2xiT11fbKtwrzXqlmJGZ3TkznCgzQxufXL2uDvP3RADTMyhRPWhJ5OUPHfAPP1VHzU0uHFcaFb1X
tnGN3Cw92jyT3LF8Ksgn7EW8UDFZJAY/3xj/CirNOtdSLj1jcMY1Wu5HF1Ets2hwbdarO3PO/4fh
SjWdc7RoGDNdhj8azF8vY1olFwfnpV2eAvZTCHMghCLKpYKoD4NjulIJ22H6iUDOui/pmlqJg39u
QKLTw8awNJNMA7E6jcGVj+tDzsqfBzHsbAOGV34/CDlsu3nCGJbGT2POQDUYixj7x97D7EPRWsft
5ii8V17OGfUf4lD/WYsr8ab/kC4KTBvkMf5PVDlB7uUvZbJxoAcO5lOLQz37tUgnCjMJq7NyGSbN
iQTYMHL9kqdzaIWuLSQUpmaz+xkg4x3+69fCN/3Ti3Fs4UvLobXVkZZcX+w/oJaLZJyp8e3WlDv2
aU867R6KI5aj3LwSIH7mRBIm1HlsDNxXSEFQz0RvV2En/AXfMtw3pZ5zbq2Ll+bVZXVCIzU/1Ume
37soZdXYUUkJU3ykc2ynafUJPQs4qsN2kvAmsnia2ueeZveQYEF3iRwPE2XPpFOkfbvt/Wwmkc/G
SeegfYSTP/U9HZjBcl9HUfqbyf2XOZo+lUI1bMMSqxFLzsANzzzWLFfQlzE4r7PcEwmIt3iCzUej
Tnm661GeCmrwDlKxt3ck+5+YYPZL7ECe0pmAUlgY3yEuSrs5qVVF0Y1xb00MC8tkSjE/mem3JWBr
SafDDusICZUkPmWuP54Gpz9FZg3XHQS91UJ5ixND3aU2B5s5qp6MuvXPyBDECtpR3Fc+13ndwnK1
5NTtRntdMRffvpnrfLGaokuQGfEbIkoRMzPn1A1XSGb32oNX5HZMJbDc2oeiiDC0qcw/mVLBRePg
c7B4lO4Qfui5J9ayV4b5XsilfDKk/wT5f7kqxOiwrylDbNJ6fOC5BMwT4zCbjfYrj6r4bsLtS0ai
AlNmFcYF5fAnS4WAosvLzDNERC1K/86J7EPq6eniVTwE1dxPV5yCxrZ05I0AvPqaEnpb/UdWieoT
owFNBklyZGopPwNMj6Fv1W9pNOUXgyklrjaH6z7KL4mzsNAjLarSsl4sg5xTsWTfiZ0coQ9QpuCM
PQ5BZ/lWBqrdEuj/bdeWdTBLLibyKDP+6bx9C7z+QxRCo30ihem5MK+O25YnJyofhvV3mTtSIvLn
CxUX1NW2+mLv1wrGik9xGdeLt6AIMu03p4FAXuxZUJTW7/zzPWnFJGuYq+Tvf9H0DC90x3k+Ri6q
BPaz/Oz0dKAPZNk2C5xw5ibpwFRH2qdEBtNTR8vV0RHY3KYOycd/czL8AxWDaPofnK2KvQXPbPGs
ZtVcVeCaoZlnJnclWurCTgoXCLV73JPVc6fv8A6VD2bpxcfaBfmX+fMlCHSwKVzMY0nvnlzRtHvL
aH81RmKxsnesAAoVo801sBDVOk/sN3FVR7ei4dIfhgjfb2I5+1hFxKF4Y2+9jgoCGrl/NdsqYyfu
AItCLHzCf642pR9kp4g2g80QkdobgS+JOqtvufzdxCMNvThppOhjqn5Q6XBmyrs0M/dFRPAl9/uV
joHD13MztMDZ+/Jj1R59a3SgIA7PnRHX12l0mWPSApfWtt73dUtscQCNt6i2CHnP2j3NUoxyEXIM
PBVEiZZdNLnAotkXJ5V9n7mmPttK7YocbmRmt380pp4zYgmqTdELSPWpvvNANIQMp9s9htH04LnL
FxIvvEMzKw7mrI5+4achtaXO3+sNfkz/Pf6l/rOFAtj+XxYKT7qOA6hfOiax2L8sFHkrrMjtTHXE
UbBl6wsjSFTZ2bTK7CI1RXNxlv9quY5JzBRYBvyUiPcy5SE1QunFGo2baDgoVRUhEmYtv1ET/8VL
tNYkrKLPQVWnn//+b9IhoyrdwHVI8Tq+bf11LfNbF5EPD9RxEpm962KCGtpngIfXy7ozC7jDAzV0
vyIe5U5eNtAdLXan0jYexkyHwnwsKqT3BPlwOy5+fxjbybu6mNVS5UOM07ZA6GZehWZI0xIbeqRO
Zf2LVVAQHf7LT0GRvR8Eru+YgU3LOl//h0WwNrDSmzOVltj9mqsTywcCeBuXw0cohayulOXUarzE
PAPRsJpDOlUOE00MeTx9NP72+tVp0zQMpk/GSbjmVAPDT5dkwv7r9dr5SzMC7zelDJZJW4nw7OCf
3m9iiEakohYnfOZihGpiwoa16ZK+12EVNyRkOv1jitvHpvfb9979AboZhKnbtYe+ItjhR+WdCxk6
nKLROKgy+FY13h38kuniY+Km6YSlnjrWgA22RXt3RGuLW9WSvSoZMskAdFOXnn0YdWtBBCwPFmeK
b5E7/Rrpu5396bGuYzzQgCvjNHBJy2L1NwFLJrmHMQJlP0VNOrYmk7w/b83/LwP5F4F8i9MVD47/
eyD//pf+b+dfbfdr/sdKkP/5bf8rkm//LTAtl8YJx2YFIvb+vyP5pPWl5M99QpqAK/hCBYQ9+fd/
c8TfbFcggVoysDzvT41IR2s7X7L9v3FteqbJV0xHmOL/KZAvyPz80w0qedDghYIX4DnCN//jDWo1
bVUighJRmKZtm8zGdek7dv4BNLGsbfW2i0HWVS3SUlMmL0bLZMogFHXu2FcOedS8xPhOhrgxw6xH
Cq3w42xTDfgub3HWTT6OtqxQYPWmWpAzdDEATtFdlJr3rZrkXsyLfY6kexJml5+awK0P9numyxY8
u6IquXSgEZYDcm4/ljB4gzK0LZicQWrPz81nJLKvliPuY+dY+c7pvPuKipCLavM3SwGo1PgH7gqM
5OjZjFiLzDD2iTacw1DUD37V01Y5Fi9+vVxnOXaHdoq7U1zQtWSab9TQEYHNGccnE3l9BGBabYcG
eJsFAgq/sXPuHeS8ZoCNGyO7jmkQvQyV88PQ2UdjB+qgTB94YUYPQdOrU1+Ak8W4uwxzfvbyiiS9
xeiCWAdAHMvOroSd0rAzSWb6HfvMfFLlflaUC7VO9ZItwts3POt3EsN25GD7CeKsPLTMZvGDlMdK
H/yIaJWl+ZdrF9sUPaRVOKdoE0qZ59GI32EEIFG1wQvmcAsLPtbZDJuMTi8kZqJz05COSdKDW7f7
cnBQllKBBqtgvXJ0eqGlhg4MjSJMydIWOw2/a81+l6zdnUHAH/Mmhu2Id7CIKwwTnfXhpLh6TSy0
w5wde01b9ND0BEF7ZB+fWKTK9Kb3JioBa/7xIsrvcJl+71cKBJ5OpXvFEDrlfStxXWI/73cjTHhc
pBjX1u9A3Td2WWQQYs0E05SMPysnBKJedg99Px9Ni7eDDCtI8MkgC4vpdWnfTIMycjRDzldjaNvK
B1bgHJdheauS1cq6FDs/Q7ZbZq997hkHkfS5ChJbFz8HlqmFQuwl2DBLujJsgYE2z0kH58xFJ6/C
08zbO5avuDXQW1p3n801qcX8PPuYj+1R9LtFc2vUXHQpUQRIa+nOjohhNZhP5BlPz5s1cam1a0ok
aKa9Rf/tFt9Zv/jnnsDNLl6aE3nQbTaRgaWreNkvCMoVzmDHE4wliVOxNSMGrm3jNqf5e7XcFPF5
kAqch7y+uLflMm1l5zHmxXxGazUGlHXImYz6y3Xf60yMz4PxTYolWz9UqtXIdoWNC3oaK9Fl6nmT
8iV5Z45jnG3NKKOd8fM5tsp2pQUGOLPUW+PlOPU69zClGp4hXT9bt6nkSYn2mVx+f/E5z23N3t+L
KGsfrQj3aitGkB/9I/sA6xBZ0biZHGZFXtkv16LI/Q1VCAjhRn2IWmMTQPgXaY7WFCn7EDQu9hku
npJR4zhtDUuwKpb1xYhagImJvy3sKUApAw3SMxKtVXC0KZ93fetD9PKRhCGkvxZXkF7iCy/F28YP
83r8rf2qe/aZ8nhzC7TRI9gQDXCnfT7SkPnAL1cxLM18k4tF8td6S8t9brjBAWQIvd76BU8irp8J
A2hUEPMP0oDHYmdvlBgrApU1ARatNhincYKWxVc6JiRc5uynInS6deLmJe84GUSE1baLycebtXh3
+BTYg3e5BGw6GXuJv9wQw9H5Ta0lph9iqWzQluM8ifPitYLTUVBc5r6zt7VHXZ/vjc9FgcewsOtl
t/qFw0L5b4aruUR9sTzm1Y6EKfS1/JVmPB939BpEgAucdNC9Ku8QN+qXryrCbBVmZNPY+QnO+Amb
lJtA3c5r6+R2gB+onvuCTrBL4YBgZrQxi6ElmVTIbGXNDdRa+U31TYqRG7D2OFHeKgd/Dynkrmip
bXfXvzThB+Adqo7xUkIdaDiJ044Z+hWzS6kzOBjHETjEh2UzwIqTAY4+wZRNQS2pP1TLXtsc2Gwu
hUrtjFMVrSOD1IGggdf3mouACmnwoRo2SOioOtqjR2PkTnEuFooaBJ3GvzKjJn+/PlTTn3EyXuO6
Wbs/6d4AsLbr/BkwtlHOoXZTOP+Tg2/FoRYuBkPrGOgmlYrvc9NesGJIuXdT/3cK9eDiKoYNS+V+
X7edl0Z01r4ocfUTxzDvpxToOSEdsCt2vpndQlzwqibbwR6LfWn1zYOFl7WrCuMYt/Vj7jn1zRuN
lH70+JB0a+Lf6hD5Fu9xGszxpPnixY9huog2f2y72iMH39LiYjQHJzawMJEkD+ysuaNgJkfN839O
OAFjw4quc59gbB6s34uVEXqkRmdfWZQVWGnTXZuOEp4l59HUc3tWFsV7Eh2KefVw16npuxkH854C
6/UyOJYJsPiJetQSIMnWWdetwa/2QdbdO/P0P9g7j+XIlS3L/kvP0QaHxqAmEUBIapUkJzAmedOh
tf76WgDvq7iVlq+ta16TMIRWANz9nL3XJmQ14HFTxbnOPmE35bgvrJvQ6uCoj1gdgvAno31PIgIP
w7r2ONYfPSYxADczBREUDWTzVsSO1pQa7SJ6cOc2OSHe6CZZ75ma8YXxQzRVHe7Qy3ZbqSqIA5aD
cUYu0pethmor8MeC7ATTkX6ZGEgt6WluUEwh4xJvqSbdPc6xGzsYp51bv2iNgm3BhZ0+SaLRak41
Ki/LXkxrOhpvulydD8IKPh3DWMwalIv1RZtKeXeh1dsH9ARgdmw8bHofPYDWQV3TPdqjvadpquE7
iMjxcc2PWXOeGIYIfKFShyN8iCDsj6gWjRx2MWmEXlIpnVflg+Y7jfjFwGwIMd3E3aQgJOtusNwd
MOORF0/dbyOy+k3X0SbYnG2ToLxqRDLtDIe49nkSP7Mg+VEYrob6aLsOZTp56icNp6BSMkEyh8om
2rrZ2iJNPVvV9rluBSdB82AztLikJpeMj0jZRfFbE6kV5HgiZFu4967R3OhTFO4GF+2swY9LqAbt
iLlQADSVxo9SQfUzKIW5iRzymkbntp7b+roQ5m4KtZMaIuPjJMfcBGIrJwY/dLXORyEtqO8ateKF
k3pmLIy2sUXHvaS3dqVMFn9oN1D+tirdNxx3ODIo1psUV/ptTXFmk86T+zA57aczG49WGfR3AmR/
3cTOQ5Y/4n9cXH5Rc07QA5yHMtwA27sqGJszxsaHfNaB5iety3os1eHX4N+NoStFdnRXGhXlqWTm
jErZ1KhLjEXB8FRT2L5KKv0L0+j8mBAGPTbqY0djqpH903oxlPHzNE5LebLpn4wxh4kySYjLskoR
bS8qiDlQ9yXogMU24EFdmR9bo8zvFYWBvjBws1jEeA56xA9R5foxoPO6mQqVQdsMnhgScY4HJDnI
Pqz80EQjrErNPiaGnW6dGKsrQnT7qAeaed1W85s1kiyDIVLBlTuIB+bKNCkz80k1J/MpSJKdmovm
/vsml1yBfFDBOy0VurA1njA6MierCnQ/Ya56zVBp+0lRJl9HkkNEbjs+C4XDV6RBvIPhAip/ND7N
CSFBOPDnai1Qh+qzKWmba6OWX+dqSeWmtKIbNyPAGENtb89XCVylmbKrNYKtGNTE66SJAR+pSK4e
HbvA0cf/trkC+uQgK4UyZVj9cwofBolzPW31ksagZtxPuEvsbgi2ygwWYajjbS6FPDQmgqR5aJ+o
fmzdqmleSKW2KfcR8+n2/kCRjgl/GXhBHr2kcqIWqZELkSlVeGCIi3bDAOA7KsSPQaVaHuLPSLWF
zdIVrxZyBZ+gatTSvXZotX1NQRL8/7iJuwqi1DnPqv3IqHXEfP2Ms33cJzAnZBkezA4essUvRFeV
QPVa625YcNzn5IliDmLQc3vV6xjs0IRuVMPpASJ39i6MHGMXG4jg0Qg8ZWOe7oaoJgGjLaq9mcld
HbnTqdLEz5QThUd2swDLhkQutYxzx3HT5tSYZT6XO0xzBir8SpjEXMzxa9SRXFMXHe6vsq18GanK
ZsTaj9qlXSA7pAKM/Vf83lhzds9chLg+dmYnqa9M/ckyMSrZNsj8dpmh9Ep5VWv2U5651W0102oI
zZ9MzlvfoFPMX92dEnf42SSlfs/p5lxX1HQSvHNbDNT5xhWyvmI1NQoLqZau6Yde0VDuW6wr7eRX
FuIyxclZIX5JHtVY22vmdHSYm2CVXtpiuvOXaXFsqKwmM/qiXlOVB0chPThD+Bip2WHUOHQhWUeh
jvDkVZrGtS6jZt9bFkkPDYZhCaitZhaHLCN+NEPxiudb9bIksWi22Bs6zmA7e3mdzwQaBH36GFAn
U+rg3bFYrEQjBt2cSJ1mar8k4+48IORrsxxYh6294iEggaG0pD+P2CCaMEwOUW+/T2XPKnbUumPb
y9k3DXlnKS1YvBRRjtMm1jayWEWsAeoaEwm+nSQFQYu7q2juPTko9hGLQgpM5qFibsIwqIGeQnPj
yuhXKYsdKuh+X0VADNCfIn75su3B3LdpgUPb0UbsAkZP5nPVeMJi6A4SsNxZm6ubLWgoVjshy9vC
tv3BHTJIEcFzAvdl22NxxhONYCoZ3HM9xtwVAs1lkMDF4OwDlUQyx7XFgRKzN5Qu6W4SI57I2tuh
MN4c0kSsCEu5URT2ISnk7ZSmyrFpWrJ/u35rUQn3DNLWt61rZ1gIrNtqZNHniuKD6cEnQnRQ9qwf
XAKrx2I+2GQrqXbzJJMI/S/6R28wFByYSddupUmzYTaUFxPl+n7g4NqMFaeLSAsZ8TMAS0ZNplJc
CT9OBCfJBpeVIrHw5iV8FpFknY+AipQwu6Wdr2nXzYzu16x/kkHano2wu9Yr5xTFBJflmhXe5Fo3
+MwOq6ML/IP19ewcsX6OHqWlAZ88U2oU16grmeVBdrKU6jpkPDqyRwbsoeI6WNT1trCOnQgcXIwI
jye6knDT3GeBQc1jgvUXEqWfszKi+wvZTzSOWC/smYUBK0MYEMNdzlz1yaw+nZr8imDu8kNWVZgG
STpRSj4c2aSgiqx633dE9bGQMWYEYHJW37RcuKcRgNLi29R2CS09gIzMGsmI1c+50dxJrUPRXKdv
RbQHuoe6py6KnUVn2XmYusY6GKpNuwHRMuoQ8AVqSChmEehEfjb4tg3m2bOsT2Pvo8rAK9CcEc4G
W2ZhQqVMKGEC1l7UD/RK0QDYaePuZ3rkzFNgMBaNuE6qVNzf0NqGv1W/MHL96ulcbtzEva90JHix
Sj5Iw8FNF4US1UCdanTQqRWu7rew2WBVG4/AUuTWNpiSz2oottpI3ICq7rt23AtBBa1ucyYM818o
1UjusKL3gAk4bfolg2z66NuC5Bidgf0+LoJ3E2MBlmmZAd1jMWHirSTcyvjsWYd3cYcQzSqbrQpr
S2SCpjeE/U5hiuagQ/T1hoCllqkhSz+/yCRqgu7WtLvHFpe9lY7kbzEVor/ctCAPzDu4FhztWOm3
YUXLo2Et0zE1IKMqCU5mQopCYb/Ptlq/Jbe5AXoyKOoQtAjgxFn5DFvKUg2eLp0XcJnng6nGQTUg
EnH1+c7Ocdz08PfnntWrpVksDmQ844SCBULGY+7XEyCV0TR2rCiJFpmZNOmNuh1GRaG3HP+E+u5u
NZVSzFTE59xC8px1QbbU1yijlcETwkxjO0XZj3UVF1ed4yn6TcBgtp/l1Hlm66UGv/O6lHCagFdl
xhhWz22tjrsRaZ4/IBIK5/tBo2yjFPRfG9IhJmyKWTPjxo6rfMtsAh1MizhomfeX8cxeVAVnlmfm
Lmg5fCtmhUsNDR+ljjKcQ8bOy0OBum0jGfr9BqvMxoIHcGxa42es9CzvkZMZIWvkXCvwBWZHO31U
hPlag/nZwjldnNsIv+ADyaVUOfU14EJVysOcWY+EWypeMgDVkGklDpKgz8mx5Rll9h36z8UZXQEo
bDIiMEo6kiycAIZM+V4GGHHTLjwFTfpo0I09a3F831rDVQcX4qpuJNpsFt4+VRIy+EaKLhAtpodM
j350oMMprU83aVOem2h0zoWF2Yb2KnnQAgVBUKbbMBPhxijHx2im1cw+0sQuuLUJYAoYtPP/djD+
f5DCtLIcOnL/voOBSaT9yP8bUfjv5/zdviCs/P+qmm7ZhiqEpq+x5cNfTfsf/0cRwiLsnBaJqhuu
0MSCDf5XA4MYdFV1VRofrMnQ4dBf/buBYRj0NgwTCjAUFdNCp/M/IgpzdPz3BoZqWqolaJfQXYF4
bDhLg+OfHca5SLQgmMJba2ruoVBRVE8oRkHRwnepqMc5L+xdnJKN1zmxn/bRu9MA0dFH/CoFFDez
AvmjYuYQM/kAXf7LKUlfYl30pjntg8Fiamv3EEGm3oS/gy7Obt380FX2S2MW99lg3rqhJjdIpxz1
CbnOz5mqaAFrxBdRCDCg1t/CZPzMtXxvwTO9TZNJvQ9BT+Cr3iQKxcw0QB6Jyh8mpjFi1jcwlpfC
05O7ap5fFDP7ocNz2xe/cIvBJqv3eBrCDcgJwjVr0mwqhLtbGaR7ydPA4VosfCL5mqaLe9yevkZj
DZ5ztgzMnBboQeAAW5Jcp5PsP8ZZTe6zFueBW+McnOv4ytbss9KHBn4y5FIp1RJvhgy7idzoizPn
Oe/TYkcnnEIL1qiGbBqHVsfo4ux1Oz8zmMnwCMLYWY7Bt7dYpLfRHhU1YakC17TDN8ca2V3FiP+k
ae0svET4Z+iIdmTuadjhvVib7kJE7Olo3lbQdLQyIebSkASq6u6jEgGImmv1ru0LAoOUnIJoAmrN
Kh8b9gGfEyQ5Bkb6KmosE5WWfojO6jZIj+Uucs1hEy7h7tjMdnrcvLkxHR9rJhkx79ST5hYDQKxw
JxyqicJeBPI1EF2r7iizR1+cq5lujTaql/7BAr+802LG99yQEzUnlhGsdsJt4Uy31RCSj+Skv+IE
fCwYD8MzSFRuaTSgsAVehnzGRlrNKJC50EG0D1mY40E3e3+Mwb3g2s49NS2CQ2piUQqt8UbRqTXG
8+CNETIPPVepvYEZRh+UYc5Tr7PZ/Sngju2txEY62+Z4XSSc1KmF2HITVjAYgbZ8ICkhIacl91Nt
4puKGqBnlbO1G/UrpAjAekuiv2s6Mw7Ngm2q/cIoWR7DrMMUQXxnDWpm45g6lTE01nqNS7O15Lm1
mO98JrgQTnHOhNkKi3xv6OZ0pWI2oiSh3btFknth3ecPYfgShG56NiroBG1kDnye0FNi5ipdIzCN
ssgdCVRjCmORLFyx8q/2echiRa1vbWXId1LAH2kFQwnHt42+HR/tJmGkDGuDWapT/HB1GAelScAz
vMht7eZopw37g2nYV8sJjAxiTDQ1RviIEZy5HbrZyfzLzsdrXSUcsQVcsCEApNvQu2BX75N82zcY
OEvm3jtBqh22zfKgVIW3+JJl3mxqoZ9CEb9WyMqPdsnkph4o4Xagi+seSAHAQ4DXJAbBvqhxNuJd
7pboOhx45WjLvVrVAHsc9T2KWq+wwUlA7uUMvA1s84tfPMfop4lzMtDaKo41+sNN35LBp0g4fUgn
RvbZGhR2gHU5B/R4Zn1C6Ka2K5pupChAeipMEagCKiCqLoI+mPbkFsVa+Fq64Y1asJJBFtXjp2KX
ixLiblDvAyTL6TYWRkgHtfBpHsidSp1xv4APlC4Ydq4CbKNIX2Uh2MPwLVEgDkiqxicc+13dTPAt
mKeSuSrQzO00Q/lw9OwhScMPM49u6UGbtwqkABxklKkrOd1Tp7wOn+mKMUOdADRCGRpVloSyRTLd
FDtgQM5eC8WmnbrgUBu4T4hmVrpjZ6Y1dGQtObXMAzd513eE/dAERU07g8SOChM3nAvPcDAx27hS
PV9uWh+xoAPBnX8/5/u+5Yn/uK6FeFanGVhOjB72lMw4B9YtMeh3s2J96Qmg1FAXqDiQ+4tF3g8J
s4T+wdX1IqktlrrS+NWu8v4Kfex+atxbgR+R+i3yuGY0ORacQd42c3O0NJgtfcA8F5P41cyJGqaT
rW1p6ys3Ydgyp1TBC0YlKWwLTttpNaSv6+Z60YBV285LL3g2/5XAscZgXNIt1jtEOwovD+niKyPd
AsEwOtC/88LlTBjP9YMeFacyCwg80magrSRpJ4UDn3g+hE2UHiYE36qii9N6UZpSOxkyPHagJPd5
LZJThR4tKZNTaFp3lpQ/2iC7b/CwelKAhC9wB7eOe0RUO6BDL2V2qCH6I5fnn1sk4XUrH0fgl+p2
va3BsnUiy3yAiPGcpeOSMuU5STNBMogOgNjkbhzJjEPU3sY6WoDB/FVMk+krQLj3NIvRYeP5GZcM
92/5NBKCvJzpYip5cVjZ5bb26fZWcLBp9pE9DMW3DU28rzB41gtXIWqoyxo+8LopWk6PNahT0BOE
gCs1fqKWSpPNEndR21J8NQrOuBLXJic7klFapcpPepKgZby3zfHRQJl1yhDTWVBrIhY9+0BgfUxY
GHBwvqvwo+lYWMdoQIyuYgLKckxA2UDAQGZgsu+DRPjfe4CuEsTXGn2Er8r5+53Wt1svfrtNkx0l
pQHoM+YAgOLRkiCWNfG4ncsCeMfyK9VRWfpZVP21/jaXi9mGD365+r0FG29nm+rDPwT5LSSxKap7
dibKN1sDpRVsd9B3xmCN5R7+Pgw63meVo68XOoxy3xbaa56M6bo7zAqHrzR0QvJU7Zc2AVyeZBeo
ebAfHLoJP8M0/FTG0CHCcPl9wQtkJ2fJT7tczZI+p1C33DPaYz37613Zd1LMmiljT0nx9yPW+yAk
IktrQpIFJ+NweaU+p+hkaZig11fTV5r9epCtL/P9Fuv7LBf/eJv1ni7rnp2hYj/9r4dcXub741ze
6vKY9TYAKr4xKYQEZLH9/tud//bqesdvrzmvH/X77db7v29Yf7PvzX/cennlAGEoM5AxGa/SGvD8
by/9j2f+8Zv8+f4/PvS3V16v2tkSyu0gFkyZmFd6E55HIw7PxSRGuYNngz5grg/rHcEkSpIJl8fg
4E9Q3Cyb63Uze+Yg4ZAPzUebRDDaKKRgID4lzOzPmw3UmsVgBplXwN0WbkqAAtQkcjwKgggULbXB
/C2vsl5fL0SY94c6EN4oelEfkFi3XtmM5GdQ4xmWL2EAligb8stJ/xCLesHFOYrRw+KkfprykVQw
g4HIkxHN3Yy07MVFtybqOcsut16l+kxE0uX6d0rgsuevW789pcDreuiX9PglpG29qBdz27qlYSP2
jJh5gAtm8/QdP5gV7kREIq/XB2FAzCgS9VO23rpu/uPWwdFfgVsYvrUEK0wulTC41W+WWIKuQjAl
XYyhDcVvTKi949LCTbRnNA8fErupv2YPrhftcgTHC8LIDFwoEVP6E8jdyY1JCFBn7PNGCYzV7Q5r
mKEYIbRTFSkduEZhIf1g+W309isblOy4viALUz7+8qoBMiEHYy2Yx695cO+qjPrn+j2CxHoMqoHW
93pCWG9bfwbOvfaR510+H54K4fUT1cvLr4iUk/l54pB/lzmZ6QUmKMp6iTNkpgS+SNX9cnaVvx+C
mYHzqp6+lqMwfbyYYEyn5RyISqnaU7E5ToH+MNbxninB6LWEIWRxOh6QoOYnraswdkYCfHhqawLt
KH+Wm7Q3tZ6A8Vo+wvq5Aisaj612O+t5y+xNpy+3PPC//tp1K++6z5h+7GYsCnQGRZzg7l7epVtG
KCy9vNiacrVeT2ZcbbSOD2WRTJTvm0H1RYbvczLbfLjuYEQeUiyXJ2eZ+wxLIA77wq9y8f5d/glI
e7z08ndc/pjI0f/CQ8983K09c2ksGlDBt7FacBA42D4JqC38kp9s/WfW3VqqKMRMlhcBNPT126z3
rRfT8pdfrl6+9Xrbn66ud6w7+v/7pdCPjcw9AEOzm6372vph1qtZkTLCX66vW983UtGfFjI42dLL
PyCVzjqoKziFQ2t9W9aaHMnr5rgeat+b6/G9fjhmfv86AAF78kaXjyyXAMeReaLidk/GMu7Hi7kr
VAJlpq/LJmUTQp7lZLzD1y33btgn0F3DEB7G8vDvzWD51SJIRx1zCjpGxWndU9ety8XltgmG5W4S
ml/CYfjtHLR+97YXDPnrprvOT9fN709fzuOtGV+DTUfOzDbyTxj8I8I2UCbkeVrGT2f9ILg7NUcD
Xr784kR1/P2zX377y2120bEyl7CTLg9e3/Jydd26XFz+xsttl9f77blR/owhFqrb8tOsJ87ODuv8
sF5fjzx+8aQlH4H7vz/8XKKEIgBV9dbXWv/T9X9bL9z5QyrkDq+7a6Sp9sShxH8Qdh1TmXVP+fPm
+uzvUxWw4ebgQH5fk1/jZQa3nku+g2CXs8p62+Xqeu/qfP8fPW598BB8DqLOj9+fftmT+3UHvRwz
gbPsxt8783qrq+Xd7F+esG59P2rd/P36+qTvV/3Ho35/g9+fpYgatp/1JGbI0et5ZR1G1q31uX+6
7fKQ9V5tnROtm5eL9f+4XF231uf921ctEX/T3F7+x/VifeBvb/Wn23571d/eCe0BehfVr7uwY42+
TO2pJOh9Ne/XY/1ygd+tnLfD+s8vh/7lnsttIBY4xNfrVauz+f2g9XS7vvjlof+4Z90MDAm+mHyw
7z3amkGIfJ/z1iPoH9e/N3+/db2+Hgzrcfb3Ieba2zHCHpXM+JADJsfVp9r4lqYad+mcQLJBU2Pm
JVCoiuKbOzzDqgDk2XTqM6cTnOFjad9TFwbXOHfVcwl70ahQwc3Cmt5yA9QDWMBnyLPuXY9S3ENk
+ojlLtotki1oBUl4jHDyqpb5kI8x+igd5VPRpOXVPCGqtmUbHzMju5rtiHIjdRIs2cQKOD2KjIGU
CNGP1k5Zz3G/f+Hv0wkwmQ3ED7z12eg52cCPtg6v68B6uXAvo+0/htx1808P/+22deheb/t+hz89
7/sdhsS9spq9Sjpatk7plgtnPXYv191l3jdSOqcstty/Xh+WHfv7xj/e/9vTLRPQtW3ZJRSn5aS2
Pj1zbKIF1kf2SdVAvKju1ztoZ3Hs/HkzkinYpLT4FFFtbelXjtTwYE8OLVbliE5jPISfdn7VKSV/
dPGCOtQ+RHBvstTYRWQQULCzidrT0y3rqBMhScZLU0Z3okbkDd9Fz/uPyInLd0fRfa3JzDezMx+C
Uf0sNcCVy+nZRx6fHgYSirfNDOUVsfuwmfO58TpBFIwiAYBUTUfksJlhSY1b6ppLD7lVunP9bgGt
2WmSmWGlOC1vcSfJfDsEQ5v46QRjO5pJfB9CsiOIoTu4AS1PYSZnPBPZgSH+NbE0vIuFbXqKErxY
Xfcmw1GBzZppHiRFD9mSQpWvpwpGIXxTOUsFPiB23LWhItvjSH88mAgyl1QpLISlIBGLXZBIsCsU
LSYg61sTCa0hh3kvGyTYBgLkhTT0pQj31lCgq8092KNS+YU+a/IzRYv8EidzlJovSIJgWFOYqwjs
uuvD+IP8O4l0Qt9SHICzHvzorOreyWLPiYkUSy1+1X4Bw/zUyZK4IZNqRj+k7szY3NnAyfw0y7/g
phxNpS83iDLHHWtt4DxJflcVqnvLuu/TdkOFNALbOdhoTmYiqbdiSI1j2sNaWWLDG1hNFdrLZrbw
Qwd5tpVOChNASX2WbVTOG7i4RU6kem2cFMheuww8yg6MO9NPmgiuk+LOL2nDD4QK9I6yTyRlC2HU
nt5S8VRy/XEoKod4hsogFiL36qp5dmdSRGxbuova8DEe22lLnnV0H5vda7jgpLIRThrxOhtE109K
kUPE0VwD+ZYbA+YP0AHV+a6TFgVtfQAcE6nwrc3Zz3sEVh3wIsetPqbMRHQzJ5pXjshOJitrrmzR
DPC587fOucmnZtpqadvQy1colAv7OZvEB6tPVpVGKjDc9QdoigFfd6ToTHhg1ikFPOn+pzWkyLkM
yCdQWq4qnKG4NlHtcvYP9eWsR73JG3NoEoAWppQAwg7psSHQGg2IB/Qj3UW8e6DsjVGOu4QCa9XV
h+zWaOXAOpdehSvqt1lvvjKXKL1UWE8GKE9czV/2EnAz6SrYyjF/rAmwPOVm0XpWARpCi8QN+SGw
RoYQac1wdufIeURVd2UPLE8Co9wVg7wa67w5DCbjSkGHrdMKCH7dXxK6+V0yJF+OGA5R40Arrgua
c611A2t2q1nDo9apP2cr1645UyRUELphwzD0loxThxOI039dVa9pbBrE0iCVU+qIxWF8NJEYbZIu
/JhbC1+KnjJXhS1WB8YrMqkCiVliNe/WQCshnl7lYE+buUUGPmjvigMCFacE9dveV5uHqfzMKzO8
j9WsRsGajzvZ1BSbQmXbgxu6skFBbYU1vGm2xU5CjXiKIskubX+KgASjXiE4xoLPEll67duFALyo
2k9AaAi3arTCL+C2bRU4oW7DGUNT2WdjaMD4D0x6obhLy9L9yii1ZeOwL4NpvgKpDksjOVOOHX0b
iajFWlOkP9yI0bBHl4LXf1Jq5dEhYJNKKeoj6p4I3veGntxrTkrgSHTD8GcR6LGxKvso+R8Rez8C
DdA+5QKzLsi/CwOY7CH0VBhwTcoPSWTgeYiRCde8nSenF83sfyAWI6xhmvwRmgyBk91dZmZnYP9A
8JQZ5EqZhQdnUWaIiqO2w6vHhzZfehAFpyr4Mc+0j1Lb17PmxWC+A7HPHtAwaWfCExKKIAHGlMgv
apSoTtfiA0D/VadLkVxV+BEKce100QEx73hjjCC+IqNhhJgYlzJZkWw+1tMV85lN1de/jMKwDlUP
zSqEVheUzr7XkdaCYKBOO+fHtq4RlUDCOVYGK0JLMzoamhzlskBYlmrTsG/5U6dqGK4R8CJKpMm8
K2naRG5ZH+CZAlOGVrmc+TkCOyIfkal3u7rAYzrbGOqqkZAqx30rW3qmWk0rSKrylyLJ35jBubX6
fQ8//6gXUFyNWtuNBqbScFyI0qG81mft2VRLknumJDkTZXbSp4+qKZWbVINmVobp9aDgl4Hp2R9p
ym2gT1nI/I19WnGy5NSAk6cPyJ3LMNfXzdmRtomcaEh/cH48k7IgUeKzo+aTsel0TlaaUEpft5MH
KvNei2h2r/KLgUN0472ehO+xKG5ipwBf3QwJL7l456R2rSn93dzGZ7fm9NZB62LFvG8qirVudE1T
HGxWbMEMSxiNlEBeaxYCwK5ybgIVl5IOsmzT4dTaUY66NyMz3JepwddC/ofP1z2fREkvGIT0eFaV
51Tw60rK9NBUALOgg1GbwfFh5QR09ZW5I/0lZmIdye4QTS+9aiHVVO6rNIlOmmndj5O+pzGXhFKH
5ItyzdFwqgwc4pXj+s20dG+IT6C7zQEa8EKFkUGBJ4nUzMRzMoXtvQyIetAwcTvhcOxSfiEYmbva
HeOzUCt3owR+XV4NY+M+yEgOuApxtoDa1SxCJ2xkpkNWIGBzh0OsTqeEjnKaa4RnmXeTFfWcxnUM
8FV10jJcM0PKfLw3Ez/XomJbttDbggjfWT9Hj50G/XDKiOvArk0PM3enjVDArmsKoLymqp4DcWfP
6Q3SJOQV7zrZYFtCzShtaZWvh/Poq9a4FH5Mk15UvCAdwD0TSbo0LUka6DUVlN7ZUKAqJjiQ9IGj
Hkreto+atxlTVFXr89M4KXcRHDUvz5MB+neheYxdmFLKDB64+Tah1Biz8jyAUfPTESatPmbpARng
i9OEB2Hn1bEl23Vr2QngWeTydqXQ2Q+7o7vYjcAI7dUoJKFDuQshJLfMm0pXeroo54dYR/K18HuM
zSzVG1sJxptgqHYudA9fi5nu19MHlTbIm2b4BbbxatTtwF/0pJMOiyqEByeh3Eb9LUhzr9QfUUk4
oJ1NxRtbBtTUqjcyQSlelfOJUYlOcFdxCEbTJsia1x71hSfN8s0x+6Pb2WKzOMaIZ/lFtMkbShMV
61Uvr0jVfdAm3d2FZm8esFf9JBnuycTw4SOIQX9mO+2uSUemScJ8DO0fGesf2tFO4dVpafmixDtK
SIjybssQA39HOXhSzqB2hytcRu/qBNOtKZi3yJapGGfTIk/Ch6hHz13M9tEOILEk4UIn5KRcaVXq
wQyg6zv0W6iXSZrdaTqZasNALMPk/ELKLbZlBnzD7StGqOm6RwaQ1FW4aLunfW1uATYjX0i68gh1
Hzs1tkiLsdjR6qNmd8QWxJ2ykaN1RMpnXrG4YM0AFNMMoAJJ9ZA6hbFTXvNBY6JekLOlRTTTM+fI
aEj4DGcH21lyXp+zGXMOZSpCIO+SUXXxaw2fc2f8CqDQQvee/QgzCJyW6zYNY28uiRqCFraD4w1z
TOEQNt2JNOLgRm0WiV51tJdeIQng/hwRoZNDNwEqgrUVsXzkZwSelThU9noz3KEuP8EcR8SrpvsZ
FbjHD8l+7w5MwhN1r8BS2eiteiCpxbjPZg/RC43Q8OAq4Vs+1TeNKeubNp+QkoREVKZS7OoyR2BZ
ljctC2jhqPkN3rud0S5LkwFg1+S8Zxk62QZny7a0nIq933kOrcqD5wk5uHyI7WlfCGNv9G3qdQCe
KcYSo5iiG0zzGSpcIrzY0sCJii97lqlXmjGLBTtId6WpZ1uoqHuWDa+AjlDZoDlIVTK8lGSwtxic
0o2Yq4MLa2zsUBK4tj/y+Umx6p7BH9mnPL7rAFczQ0ft7+TZR57ZwJMoAJHRA4lqQmUBoao/U4e3
Nr08ph174aC18w0C+Mexcz5NxxxeC8f9gda4BnSZfkWxQpJiJ1Db2OVh1Nm/UuOmBpD5givxR4Oy
hwap8IGxpac517yQTNat0jak4I7okoJKHmCLvJStkT0CBySBG5j9OCN2ipfsnZh4ikaFDF5Mma86
VNFzMf+wwrry1THdhQ7/pWXG7Dl4mmU9LaiVjrxw5gP1VJSEpfYm9u7TJEJsEfrNsPDaKz0loXPC
aAriC5clRngtFXtpuxOMy3jTpXgTMIFlAGmZ6GjjOCBbVzEM17GCwfpeY7zZKUCH/D5lyE3QfAmo
4JQ3EasIsMCa3BVk5jKcwQ4eK6IbJVhE0M52glK2OMG9i6HKTochIUNKLoSeqaX4nJKWo8JVIojQ
/JGxXIolrfwCVdrWrIGTB0jY5r5CBKO22QHAurqpaYuNNUJbKyZhKpOox5gH38IHtEbQ3yFnshST
j2nDogqzNGCZOIFbJ34EBuNM8JPBKrl3mv1CDUmzbML2Ft+DDi/wipERYBoFBnLw/3Fr3+ZBFhAH
rSt4AtStXdb9fYw93wwQb4W2QeekRp2mujhRWJ1zwLEH7kDNImTPTQEqVA93wZS+qLHOaZ5Bawjx
S7s2+OHGASpXFw/j0Lw40UNotC/xwjfuJInVibPr89g68m/UuKU3QbxVXMmfZzizlzRY+qwO1mWL
JV1HL7x1QvclLJvQp+99LzRpoapHV20bcHkEwIEOKwWHixC3wMuR0wVMZkStaR7R1ZMd/kr5LbeV
Mrl7PAd/RYOFfaYnOSUMAG117yZVrk1gpc81bG01ntqD2cq9m8VIkANICMN/sncezXUra5b9KxU1
hyLhMoGIrh4c73hoRVGaIChDeO/x62sB0r1Uqav69evxGwjCMSSPARKZ37f32u2L4dW7TrkXTMy+
TcpVXDb2+a0sZ2qy5/MOlPNgsAQhGSOCjIpOHVGxibOer7Swyd3kKuz7dQDTRSFfJ5VtQ2EYDV5F
ZIfRfpyM9oU8IIMkUBXcNlN1FUM4dwRyELF2Vm/jNsErWpmPkTP3YEHBA4mYaxDjLaEcUF11U2zC
EsRyZuo+fNgoOTt68xMc8y86yj+goyjlour9n6XF6zzLfnxrwm9t8zsd5eeP/QVH0T8gUAZiopAY
m5COYOT9Uhcr84MybCUEGfGWrlz5m7rYQHds66aSpvUHHsUSH1zHlUAAbRtBiOP+U+piZ2aw/Bd8
EXFUsICEYTk6KhVh/EFHsY0RRBNTsEOViEPQ4N6AdHKxsHGuA+rca7tpXhrtjfXXgyPwqS6kjKxF
/A9FCBu6k1g0e2pn3TnZpyK3buEcPDkdaFk/K7xzB+u7TS6dY9XkvMhrmAPtEOExEcyaFYz09dha
1LJ9l5tzGGaSW/vFM5zJ2cI+fURwC9pQn656oN0XLsuWwlSv9RB/VK5xn3AG0GTsbywNV7S6E1ub
4iJaWp91MMoiX+dFVmkKz2Lnmfor4QEFOn0IycNHz5mitRFa9+740CXuU8WVS5uyJ1ZFb0Elr1yT
vlJpuK1lcNNXHjSI7BSL6hrr2LpYDmBCaRlBMZy9TEHxRFP2gbbt5zqp9qOA9CxQcsKPfrbM4K7F
dNfBPqEYULwww3nL/Qbjfs7HrKRxLwv7XNn6xcAJxMKO1+yr6oVRu8A3bJLo5s0M6D67kl28FUw/
oH5dOzd6STqPsFWSs+OpFhs/+26WFGAq5xgKPjaSFjGS8yMwxMm9dDF9NDAF1EzOl+ONEWsE3gOZ
I/mE2gFi7YBCiCh5DUkHzANIGVDqjKQCZlYBmW+FcI7WIL94qvnmVfwclG4uOBFLhj49h1lqrwPP
qFdyOVI0yDFy+oILDpcNTrs4SATEF/8oSwn9ILbuJwXKuTCNw/yLIwtlwvJtExn83So+EWxXk6k3
c3kG51PEkmuFTsvZ+HlyX/vlyS6HDpUANiJCL4ibA53eE7vTsf6ysJqHZL20GQITmNbbFtXpxiwk
X/zkf4xrd2D0xiLj5tlbbU7uNonIVA79a6g4dPi3b5yaJbuapbu5+lQ1TneG/vaN+AYEmeBlIlVl
m9AHN56vWDysFWUIIseiCLUuzh6rAT6sq/FO6/RvRvVNj0PtgdjFjY4wE+sXslOyaqABeWSLnIgY
iXckQ4UHdzj1DhJ/s+a1Uss7dp46Bl22Xk4Wz3VxdAfddiqppUzijZqIIP7GvE873DyVcJ/wRX5C
7MvElu8XqXAq7PsurAjv1n3IXlm4i7F1EUdChbTMeJvFzo+QvY5eQbBM8m2gbkEBrgPdZTy4Dapq
/0H0mP6Eq0ipnV2UGGraxAXMtiW8+aEwzNkhvU8s8SaheUFMnU+8Mj4mwYC0HFj6MMZvRPiYK8Pg
U6kMAhX7Q0BaCGBjzgTxSQcHzTGKcVbXso1VXVDKcWYQebBOU74rPwNyO/X+iz4zX5occ6EocSlV
dfXSR/gctCOc3wxwL6eYxkm3ZlJZFkS9s+SGW/+k0Hrjyo0Pvj4Bb/gao0aLnRQKGp91y6sQuv9m
gQFs+501hU/hNOz0WL9zAmrqjuKkqTq0sAHVSRRzlK0Qcs4B3w01m20S8Lh0oq+L84mxEQho6b1k
wKYOLV8hIVFP1KA0vPDtlkeo/AFGWXHhJiRHTs3WzMCB+BijcQcmW4iKL4oMbBbluKkYa8FbjBeH
0TOWCu1xcYd6ky+2dvRdmfbUS+P0KzViaw08/5gWDCwZcnt08ejaa3tbgK6i4gkxSVBUqxL9oXXo
CEV+2R6Y2BdrUukAEBB+MEf8cM62VL7GUF2HiMEyr6pXI3ffjIHSsFYnmzooh41XQq7CdrbPLe3s
1NiyG9+8I7XmVAUmMdIlb8gNCOJiOIoVIYtjb15gjBD53jLLp2MET6CxdlUUZlwM4huTD2Jlp86N
751FyNoI/NUj8fPbodGsNYgCjBUxoa1R/EauircO0K4Slmdfe41vsLPsGhUEvQuI3GoVjA56N/uQ
k2XOTGpV3jCdJmaqBS4p0rbeuCpneMPaslJEH/iByIhgbKz1EHfbTseq38U0vHrLvaPtu7PMWy3l
q9C87ELN4VtsQMzRdUz6RfS9zZJHs+fbiu0XYnlT6o/xtMuLyiXLq/haxIL3XNtPHRfftTQDTr2E
SEKNkCrTwig3jyV+bdyzHCETBtKYSoJHUbXfh3b4WAHEWDlNw2Ah/TsVf1+O8sGFORNQAkVi2sh9
b9EVSGums4XKb0OTMMC0Z7jNrOpYmpjVlwsWvGdqsRovNNdqSpN1mZGyauK1sMOvZlfckuz2qnAH
BVaKSbD9nJccBrqefBca52Jq4jj0jXSfWoa9DTsLhRhqbERt1M+hU5cRGDLi8fb2YO+J892NXnvU
/LlUY8gr3u2bvidRLIJOIDyUvMDity2iVyZHs5VW/BCyeXYm+H9BMt5PZkqvICs/hy0u+cLnYqTp
MUP5QPVRSc5ldJUVF6fkqtV4AqeMFGAVpa+ijz9VhTjpE850wDQOYNNCiB82xVCCWoYvjTdbmTCo
rqX/akHjWHcFQMzPQZMnAJdslPF6iYt/gNvSy7meFMsjVmyKeE2T7fQ6m2XXGFnpbmgJQUnKh3TV
Fgw+vdIA508MFQ6rAK817jvgVCV1jN00D5ASwz3CX67EgpIGtoRzOVDywweK+5030bc6Y3LQ07UB
h5roVxNLSZqIhmopi+blcsjJA0yJGUcyz74ilnuDpu+7kAGRVuzTNDYvQzzFp4FE7fXcoahs654C
/gYafLBzQaxS5buxKfowf2PaoNnFo9bzXgL3xqx1j9EtQbhTigw8ytYnufo6T13CwrhRda0RGaNf
x0m8LEcOUd85R0C1drQRKqomt2qpX3KJ21mZjEFnWdWq0urbvvM+hRERFBZaS/+Kdy7mQIKUBoCj
oTzj3RkTIeFNBIooEHOOIURmECR0ULIfTq8Tx2BLmprCe21a2952hDEGLSFTECzwqaU5U6VYY5ol
453tkkKXA2CDphTtGt164CPPDoaUyJSA7v/ckLPXnKu+q1f2WGG/rbZyAHNvknLgNIV+YAb+OSgl
Vwl0+3WdLpPj/lRVrr7t8+RTQlga5PL5tz3YgXqlwE/jpCiMdIUiVz/5NZuft4k1TTZZB1HfKCbv
FOTJbQSAguqReHSctj4VIxB1PUvrE0a+Bm4ziW1ErPZzBoHdivY0u3FOy81l084PeLvRr9sTmrFe
j1HhaqD7JQy+tZzB+S1W/HOcOreWpGYQ10h2XacikjrS5Voz6zOxecAcmp10euOAxGM71NZVTwOd
ihctsSD2go1llZEOxb519ynmvtqa5b/Z/FoyPscTleSPduUm9JrnB8qYQ64JKd7rCN5PU6P7p7Hd
hmU3f58+AYKxNx3DGkxxW8XnILuOcQNey8BkLUfdhzTaXAq0Pusq8Uom7bV/8ZrkouWG2IMSl+iV
W3lyifsNpDUcJAFSVZY9evYPOWTeYz1BCard7lueV90lUKK7TPdJIK9FSd/fTBybCpL/UQZfCseX
J5NYndDvkmPSRLgXKg4YpxYDylpP09fLLkwEpjgyeVtugYfGy9CykocW9xilEkOMXkGvmfdAqdgZ
tuNZ9nGO8rAFqKI+ZzRFNiUH63pq5Yui0rfLDfxTfRCbJwxKVOvebxuDb2xlFnwnl8Q4iXBQ2OaW
XSvG2a1i5o4ef0erCuOka54EKBu4ZywR4YZpTsx450xgWY0LwBntXEUWwRh2tl5uGcD9EEX4KFcH
pysoFiXaednU85N/3uyLZzP0vJ3MGwUdn4JWnjb9uXEbfWv0MAOFkt05FTgtAsUkgOyT/iJJsV6Z
Buj5sfKv6SQIe4Yhci7TTP7c88hU21iNRkLIfN/ylLb0Tlk9nXQJ0Gy5B4SbfZZZNkdIFsOaQLIb
3bRvPDqhPwpebIFE4XNceXhfbCGv1JQxZ7ptd+7LXt5A1blEsP7UZPWPYVNr1ya1EZ2TqkofnxQ5
1aI5qDNiJ3Lp75eb9hRcsc+Rq9MzNyt6YTwlYaRf6on2Yo+/cz3qpOIlruMjSDb7L8Xk78FUkcFt
GzHd2eFz2qr0uWhde0tkhbmKM3sGLgVrE+b1KlDy6bf6wt1PNvK/ZW0KKj1r6v/4d31ejf+OTGa1
bknTMaXkYHFc80/ivqsZkwUz8NCkNRhMul2sVdHZOhszc57ailkNvj4wD6jCLHr9m/+fv29RGMf2
LJQp/qgWuKNlkI9ZtIdaDR/tqbxWiskkC0EzjL8z2TdmBU0rMdXr0z8ALc/A6v/jrSsyWQxI5sL9
E+PK5F+zQtKJDsnIOnFeMNat+zQkow5YAD6RJQ4Cyf2/yMA//l989brE7/7bwbF5bV7/7edPXl/T
H//x7+fXrH6tf697/fqRX4Uv1/pgg6OhpkQpAmzazM3+y1Yv5vIWJGqQ2aC/LRtQ9V+2ejHb6vHK
SgOWNo/wGv7iAssPLgTr+dgzpTPHX/wztnpdiNk2/9sBNcO6kYAQMCNt0+Hq/8exXHqNQ5LNwCDl
eUczSsSlt1pxUU0/EKuFcpwLIaWoYq+P8B7O4azytwiMwQEza/1b5QQA40NW/zJMjst91GvL07LX
zU6A95tIQ9ZdU9mH5cHM+xKi2Tn2s9lg8acte1yiMtJJWvPYlTjlubHc/f7Ych+clNmR8PfDIFPi
fWEi0VAG1ZTAgUGBNHBrQ0xLtfBzl+Y6YxgyuFI7Lv5HOJfN2iTBgKtcwO9a/HmZ0YWYVHLCSMlD
O1SuSMCUiqfMH4aDbmmI9LTgTO912Eop37oGPJfSsdBfuFAfuKJbmym1xWnZkNQ6+3qTT3oquC4s
ckrB530s/M3yOSovY/KBsGzxjS5uUf7eLxvp+82hML9MtS+IURpuVUIbFaxagMm1vUnmKY0O0LeQ
TNlKJAqnZZPY8BgzJyUH2mouCabiFaFjEJqNqDotG23SAYItu7Zoi0PCe4YPA4+sC4F1/v0ylpe2
xFYte8uG10GrWPT37hxgVdJl+22z3AdFjBRfPEe0NskKb1jUztaXiCQZmSfl0aECmARbSzMtCFgO
ruwldGnZCLPf6HmEPo1ewKpJgcdMTaLtpi54HOaMLnDS4RwzFM7zDhkqamABgJagox8RIowogSq0
k0nPn2SUlQU/Z++49UVEfXsKUyKBlYmB7XYJdHJLumSmHnUgAQh3M0HLgnil4RyL6RTSa9Zh+VGA
JZYK9xFRsaWbbalTWKdeJwKnKHXy0p1LNLtvAHf92hgtM2XhgL2a7wrznLTvNriJFvfGkom2bLxZ
Zrvs5VCpj3ry4E3WJzWO2oY0+C3cT4cJpS6doymPidvu6NqEh0xxZLpRu3XnYKRIJuNm1Jg/94Wb
s3CBmkawLTlSTlRtG8N9c8sUQw0i2nWK/OlEIt387CL1xwT8Nc+06h9D/Zmqc1gLCGlUIPl023uL
JKQd9HKsPp3xTavNEUNzNWxyXYFAipr+RIe+xw87jRtKZdCYSaeg1EuJIZg/DgnzEkvHbIlYPgY7
1osdETkPf7z3xZzseyrYN1B+4UgSpLp4Vsmf++VjXc5Ne9FOL7vgQulRZvahVSzJO/dohdp3fPcB
YDbUzRO5fI3jIoV3K/LYXBduG6Q7byT5dPJ0pMPavNbrSrJf2gDTVls8ySEaOcSUPKkKKqAmoZe2
brAjhngfxyHpe+CBDC890NoVJ+iZ00km+1qUqAtQK4HcxRUrtS5OVoZPpccZaxIWbUiePSIsutRA
eLzRq0AJm2AAI3zlZUf9T4l0U82mZ6hkGppKRorF71ykAyo5Ym3TeZFR+QUUznmVoZEP5I8coHnn
0mVtZHjoQucQs/jd1Da0DI21NRw2SFN8fidz3oSI9n/uLfexkuy2sYy+LWe/U9YVPPCY0WDKffxa
EkZwUHQBXjYhOSY6BJcmrA0K7h1ZlEsA7/ySYoxpJYHIyxi0vErlmsR448hAfgOIYyAbZN7EDlFf
OOCsCItPVpCUpEp7Yy/+geVY+LmL8Wudt7I7LDZ2ylxf3Aw0WGx6DZC/u3H0jWNrTHg1B7e3wH5T
dDdiKsWR311heWs7Q7TImXxyFU3nztWLX3Zya1bcW8a5D6HFjjaLH+N+SmFPYWZjfAlc2Bvkii8D
7jK+ZYHAX4ptfLnlBBrd/RRVpWIdfhB6MSuB+3vo+DR9qaxYRXED17EGF8HaL/VCJAgKR49ZzR2W
idD4alDlBgXEhYBNNLoeuTVYyVm2zntmpI/07ptD2gJPtXK+DqZ+1SkQjNXLTc9ov5cib7eUYee+
DX+qCQOGPWX+GGMTsBcZqec+EPEZCWzLCWf7XHiHKKFGvewuG4p8/My8UUYdbT3JsIl73V4PMz8h
GFnarSzTQ1Zu5UfTMFNSSpP0POpteiZqqUCpmmcsxmxCxrOGYKp5wT6ULSk16dy8mgeUxguiUynW
lK7ckxDUEpAbEBYdpw9ZzSqwAb5SOs591leHakqMfZo3QHoifF9KYas35mvBct8oCe5yE1EikWSc
h3o27nVhH1XG8tQuO5eWBGf83nOL2yzp1TGUyQ0o4OHQ98OEj5HSwYhUr/PmeLB6pLxk2v7WifUj
8kD0mBYLIJ51jgqDpgayuXLYxq6x0Qdw0JKiD3zJ+ftJK2oPy96yCZgI7U01nCzYY83UwztrH4Zx
Homta4MS89CW0A1XDdWAk1sTccopsGwyp4h2ZpE9U2nH9j5Pe5J5ArNssnnPKVL0xKQpKpSJ8ern
A65kWAD5mPygR3+bqqK/GDqxfgEytNgwMjD/+kOU92SNqO7VCBCczZqjIuk+hX7+ihKcqIUeWWGv
IfEXo9gPFtCAUT2mhavvIVnAZB3VCZYjkpP+OQFSiSSgjdZx/2mMSVi3W+8ChL0DuVdtHXc+pSl1
64GpHSq7/JR28in2BsxAWj2hSRy/2kmxrWfxHSfjCoXBTQOcFIhHA+bCMvYJYuo1ePJnQnYvTT+h
VTERto7mW02VFDugfWw9g0wqtGeNHk7PlQs7wLe6nTlFHgN0+Sy7EN1t8qyaIb2mzPFAJ1GUoTZh
g+NYpZO61rG4iDDvdqEffKEUhiaWxG+T+dO2mzCa0qg7RArapSQRe54xHpISp3FChXMDOm+T1/l8
HXgtctZTUBLtY5Oz4AVpqh+GuDHuykB+JPflxF9WQVrcemFPHa2Zrz4ul5apk6sMFwn9DhcVrxe3
WxVDZ1Z9H8C5T59CwyUwIuyn3TAN+nPNNcnp6B5Z9FTdRPvWCBNJd1JSkKVq5k1IWKdZRDfI73rH
/6HbPFGZhuzaov/1aczgUUV3NWERdQeCg9MJKXPe7P2u5qTT/fNQHGHvUzGhArICX/plqM2Xcez1
+y5IgzX26nZwCpTIiX8ehy8lgKazYVdHd0StSEMGfYxSt0ZtZkerJyNRuN6rk9snq4mClVIR1tQ0
TDbmnUzb6CEO6a4ZKJSIUURk7JBSONikSAySqqTN6nXABSpTCt9MHHaaTUl4bPyPRokqiIMgAXNe
Ihx2oiNX1V1mUS/HrmHukgGJDsW6fRhkn7sc2HQYccmLAiD1lQ7h3caCEwhaDFr3BRW3tXMD8dzb
7sQ5+tDbRXqwcudzPKZABeggZ4h5VvWNNOBoIVqPqN/m/Q2WFXQq3UYVrK2FiThSn9zPidPfaO7c
Rn5q/ftYhudAUm1kpAPLH1TGyhyDj+Q8rZOiFoeJRShxPfldY+rxOo+Rx1oEXawHRNIbojm/KP71
UQFLqtraM9ByitRHLJoF5o7o0iBVpwVaBJtCi9Zmb06o67t78iejjYKgF1WGjTvA/U5qFAOhBbze
ylW8lzNQVxOD3OQ9Lg9520W5y1lMazZJYfVqMfxeAjL3RUtGd+vGa0+39ziRghU52uA+fe8OBtkq
6iHkp91jntrfNSjvhT5X7eHCmvgbfDf/5A/ZV9j7vGycJety0lwiPyleGyr4miv0WqprP4OeS77q
jXztSjDJLJd3jt6+UEFmDUW5eN1kEUVcW+EeSIKxSIliZqK9GCWLxZO/ODG7ISJanssGSyyb4MLd
8oT3zfKk95t/uvn/eHh54j9/XxpWNy7OlgH6amMyO4LQkDPJ4YqrDx76/+X2spkBPaf3m0iq/3pY
Mmfc4Tu4oYpXgRRi7rfsQY4pjujzV1Usb7SUNcNy97Ih6+b3p77ft+xJWTN7e/9Nfzy83Fw25N3/
+mPjY9xh7Ht/ptBsH+IrKrz5Vb0/cbn58w8su8umiylJryZLxqyO/34DOTPnvZc0xwlFy3Yqyk/R
fI0L52k80TnhJq6wYyXLanu5c9m8P+f9PsA9rMjfb//xHCQy4SrTms+JpJX5/rQ/fl+8LBj++Nlg
fknv92XtTKX4+cz/9pW1rhki2kNe+duvSxAt7uI+ui8s9Od4nNWd7vjEmOlMtDvIIr9t5DzhWu4r
R9TyNFjnGMJ5rkUrnTLK++M/b//3j1l//5bl+XEFNrgZctay1sZjTs6rAzwUdiLXaTKzFE6yKO5v
l93JUiwqBiTtC9fnnYO03Fw2C//n/aYou03CYHp4v2vZyzQfvnqNiHRBKL0/uvz8f3cfZwxy3vdf
//4c4boknWF5XPhRQdohqqyyH5pMRxqJmvOzcPov+d4/kO85lPb+bxXMzY/ktX+tfvxew/z5M39p
9+wPguxVCoTSphcj5G/aPRtZn+JSLV3d4oH3ZDPT/UB5Hl2fa1q2EuYs+Purgul8sCxcTILfZzjQ
Qc1/poJpqT+4oOT52VIH0Sjop6Ax/LOASWB5EHFlLg9dnMsNXZ3TpBNt7kjn1M/pzmGKx5DaeLjC
3+oSk651ctuHZXbQu37YpCUJsD4CDeS0+JEijUCPyLKJ6mmh/cWKYJQIrtwOsGGzLerGP3dZsBVO
zmw47pDZ5kZzrtNqDbfm0tbMRjQfdHsx51I1cl1L2YKG9JE5aOgX9DJ4Fa509rWieWOP6ZGeMtIt
yz7jdWfdaaGbJYAkHPMfKGymPfYyGqq8xXXMmNpl9Ys12NecEPlUp8XeJl+Q/Dkbz2r3w1A2m3GE
tO8G6nk0hb+NA+/qUALYUoaKt9VsZPYqtA+kR+ABtvdzpstjjlxW+FRttNZu1nB9prMc/X02WftC
heVNpdsegeY0LNPh6LTEmijRlDvon3eG738B8K0/OmFL7cm5eHDAThSE9LUYn+ByExuCkAMDXIVq
wYE4b0UKYyaU9Nks8xksPg5CuvCTYT/2vVFsZwfaI9Gwn8MCjc6NWUkKxA3y58rSf0yZIgZLFVc9
MfRZ5g+yBhmLkY5cturwS5sDMtMMaOsABvN0zkkn82QrsUrQrtmlaUokJcpuKd7inqa9WaC1qqLm
cZFWSJxLfM9G85waOBamgcaRPflM8CSyTv+7rUEmQjaOvhrAZdUZ93aM49uFh4xMOsAI0uWr3W0Q
G7gG+h64U/w2gt9M1GnqBDlRep7ezGDG1JJPnpcxY66xrNTVSCokgmc3Kr/rOaEwdgmkPpb4xmzw
zQF/SJrMpULV3FBXnS2txj0jMRVldfG69gbrcIY6PnvsUAytQ08462qmKPYz4DbOYLwTdhc7iP2d
9IL74GKLr1WR3hUlCgkuzui1MQFFWFhWJDx/QYx3HAsaxtoaeMwxMU3i3mMWAzS4sFo/tiTTKSdL
nmM0ckz90mZAvRhQL0IWukmVdmgFIirIrbjLb7lu3ZJstPUUa5jY453jXmL63xjrGuBmker6LoXM
sNJK6jmwxtv1CN7CxwiYEkRftYjfugYEBuxMkjO74ZD3PXzwUh1a1EVrV+uHY4eexk9ReumDSSJY
luAAJ/BwVYjxGEb+k9TR/xACWCKrSN+IdnGb4Ixrr9zmrn7rWdqp8QnlbStFD9V5bKu6v6UzcEmF
3JMAgCNrbB40zCuzFQmLffBsFpSX+/CN8BkvTRFv9fYBJS2xrXZTopV1D9H4OFIgwW+GMsaK6UsG
NwovF1m53jofqpAiHfRV4QJyrImjlV6str4ZY09IWY+qsiRBvbZWdcxQE1ddeCy+Vont3dlXMwkQ
MpjaFQlrsCvmsU0LJ5iKrA43nv5p7JkZQEl6oHatbfDgrjpUQYQrG1RWTzX8DF1V1caT2EosSqHb
Hnt+OSbDxZxgoxq0uldlM/rbwMxwZ4aFRZkGp64+Mjp1yYNTQrZF/rMW8ViDEUBxoNoGtWcgbt1u
cndEofRlm6+9MHjMg5I6ZZDhiQlKrBcplgRP3zeTnxHso39T4UnDanLqH3EQHbqREkWGHR7jlot3
sMT76479tRvvCU48N5kOh9IMJM4wb0Oi3Lco7MJNatjPk5E94rkMV51BniElC3mWVqbO0dDpR1LD
tp1DrAmr5HaVoAs6F8aU7npegFk20HtbozobfRRvMa9872JkLd64M8fhOdJZqkqsFvj3nL3pN81h
bMN7NcDxJDai2+Sew3VDVfJsGMyhi9bf0A6v5oHf0If2LCgobfNkLpAL0RymPDxbIXbO2ItmYXlJ
4kOSrMkJCY6J0+3zmBwNaKADgw7j6OiGM5E1q9aZZ3Sr1KzfDIWut/Am7QxvTTuDjLBZ4ht3Gq5r
/DshIjyNXIEgKdNzkABGiiP+nIZqkujI6dqg/oZVmd+YA4lJcJBI1ZkI0/Dp9welG8/x45/cdsJy
ayn3TK25OJiuvMkjAXA6G6Mt3F25CRugEMurqOaXsuyV01ugInVabiCaGPBWVj9fZQYc+0xqRki9
jHMZ8UY3Asv4tVuG8ug0z7abTydfmk+5gGqhtcFhpBO+qyzjfjCBQKGa7xbRiKrN07KXzUISS6P8
1kS22OAvekttVK35CGHBiF66hHvxt2BJbieS5ywWsKN152dWvB1dUgZnaYmPzZfuC6L/Vg37Xptu
ygGh6DKt+tcE9B9MQA3dmmd//7OB5CbEQFLnzR90+uWnfs1BHfcDNRNTwZh3mYgy1/y7je6qDwai
GLroKIVs3Z6np3+10d0PpgN2Wlm2gbsDB/rfk1DL/GDBIbRdjBHOz7Te//2//kuseP3H7d8FKfyZ
P7vouqIjz2SYhr0uYOTz+G9wehNwHajtDFSH0BjwaAyqrjLPudWh0xrh0HtniSL5hzcEZGwWjkoc
Zm8eLron4JKp/6Z0s7e/i0Dm2kfLk6Xz3BdVU78Bbkvy10mZnfadSHr0NNFEg2AyAQNjSe9AR1BO
J4t+lQ9KizY5ebD1Y4VHztgIm5Cq0Mg6Lu4UkdoDE8QyPgR+RagpdJPO+2ZTvPEBsqA+OxdBl9zG
GhCpjddrgdpRWmvSlSXgDFxa1y3zc5mFIcUwSrzFfGH3TCLxHJvYpBa8zIp34ocbgVvri3Ac/JKN
gmSLe9gmxwUzD5STMvOtUOwTrdF/GOMQ12vklOMAws5P8euWA1NmCvZMq8hUrOVlTNq4C27bzDIG
bds3iVvX/LVoFPUR3vmMVI8SO9RfwbHF/rGUeUQIbZ0IBSQkxjXbB3QP9l5gPaClp2JmTvThyAbS
6f2PRkFCXu7FX7G9UhrXLApQN40ProASqfKMWVprJYh9JxA0K5MYd+8z+kQiVYRXM1upsbKazDH1
8eT2gxltOpfmP7FianTv2ilQ/UeTSYb5yBPd4rsMhuCj7/bJN2iWU72vISDFZHtW0KgaGxkIDDiz
+SKDuPW2ptt7V6at+dowPPMp023A6tjh/G1J0Tpct1C/men3UDBji9SyTCYm5ntR5kA8dKzXJK55
6mOrCqjdWVc0w73b4g1FMh5F0cYwRqGfqoq3ipkTInE7A0KsglwtKCZ3TH7tcBvKkfYCVJtCbkYT
/iRWmigfd0Eb4ESm8NJldy6sB+fNRjxGRrA74QJdQeNgQgoqlK4Q1CyFI7AL/VCDxyrJOEsNSSAe
TbPJKTaZ7Agpa926JwaM4GpnH8HIteleJJq99USd+le/YOZyiMI6NXaExtTiWhSd/oiyz4j2fYzd
hWG89v0beqODeiaMyTUOY0kSNoHTtmVamLlkO5H2Kgq+lX7VxphiZN8OW/gF0ZbCb0gdztdeCisd
Hzu8Yg9glHxYETQZ6tjq74Qa/QtnQITjybZv9UKwDBiahJQA8qifNCaM+z4zgr2NxPBr2SGuGzTD
RiXoEPtSW97WdVKkasXQbJXGxzyR7lWsJsH8Kkga84zporwJsSgg4s4Q2seTBrxCG56SShr7PnTy
c6pKdRlo8u1dr0+haNOr9korPVa23z/K0scL29gjXiA9OvitaRzJybGfxVh6XNjd0L6iDf1hpf34
2uLOulIdt+5zgu7u+26aAbd6do/jxefzqAO89V197+R++7VL9OLYCowIwUwyAnWjghsHAvdWJqXc
Uw3SX9KsDg+YrgjDGzlVCJSJd6Yb5ofYiWgCpE7mHerQjw+aW43bSpP+xc890p5LOPIPCSMkaY9R
9iUbrGhbti5xZbJS+7aKvK2yFbGKJJNup3Egv7wy6oPVFtm9azK6sCqqbkwOxX1H9wnXSmzfdZan
vcJHIBGC5cMzM6LmzmlnREamjTR4IlALIDqOMsJTDzenWdt2aN0JFiWwZwMrvcYOBpwgisRbKiJA
REC/rzquepeZIFcn1impcbTqSfskiqm+IUOPuKKexTfSmSAu7gIzUfdu5xHrPQ6EV5mp2vgmkJ+0
K9xtlBvWRKOe1YEJJZ95Cqd5C5D9AdVRu5NY9NayR64AX6kYiX00HGBOPQm4qQNbt0b9oOPEoAPU
spruaZ9/a3Uj4ggRDLeiDR67HOdeNdj1NS+DfOvx/RyMsLDp1Mb4m4pGoyUbabsiMM0T2d/DIWYF
A57OGG60yEi4WhEO5DTYQrzUVZvMs9W3iugzxOxleBEmYom0KrQths9i3ztUXszQLfEI/Sd7Z7Yc
N7Jd0V/xD6ADiRkRDj/UPBdZpEhJLwiJkjDPmZi+3gsldbfUvrd9HeEXR/ih1cWaWSwg85yz99pO
cwFSRF9krKJ3hAqN5wj629ow9GRTTwMOmYSkAL/MzYPtEZGWENmwdCxijTIOpa2KLPeMr9uDzKHA
4HqJfSSGtj6TdKpvjakfHoMc9yGfAfYqs0ggalHKb31dj1dJJZwdQjEDaYxHxmTDULc0iCjUc+Ir
CpzSNGcEuB2jJGnACeTFHSu1sLNRHaI0DzBd2P1Gct5cDyFJaXrZid3ENOWsRNhtqLeN5UwN2g4c
0TidpwDJFeVbYGHdkWNjfMnCvrnYCfy2yrV7FFhlvvV08D9VysSHOocRH1v7vZbGZI5MzFgVsHrs
H6SeOePY7SONQpK0iGJj0pI7abqr75ml+a+umzvv0sYzrlrgKswCobvtCTQBDy+tQ6Cl6YrDm5Oo
HDHGS1aLyo5GROmmh5dFD48ixlynTVpz87zRAVOpiKXrW2sFpbqmep7MVUrraZmPjrPAbpYc1ET2
QNKp/uppDHQ1lXcXMfs6p4A6KXMx7U0Dk8fEQmtVxG6xzvVJbWwtSshSM+NhF4c4a+IiTGiAV+25
8jNqNYGHPIoZEw4+qDSznPg6qI6OzZT10zEs2ayz4Orr2vVpzzldubYxT+5VQkKvM9HUcWXG/MtH
3jRgDQa7UYwb+k4tUDISQr24aTYySYqlU5AGWiW62kZ9Pi8gfXkkGgz3eEhw2VBRu/d5Eq6yITCp
kSZ/zvOWyTrpdNZQAl1P8ajUTdNwdtr5VOwmUTp7SU+JYeXAn72eEEs0nGZa09d2ro/LDNvFsI4L
R22BV8Ljs8a0/VQ2Vb1K9A5PL7Q1QqoHBehCq6vosXNIsM08hF2LwGub10rRESdivbpYWdJnmxRZ
kLtKQppjmzZt2+A8xJYUKx09l9pEaMNguYihn06IRRmZDvXkyOcBwnjE+Eg1Ehth1Z9Z1BFymyJi
EwetjxyxvDZUTAKoL2qgJ01Hvn2FGkRpjHUVVu3P4dTBUyi+a6f/t6ug7ddyFti2/z4/8VtZjQ1D
evkfv/7IFv3H68663F9+WN/VvY/qazPevrYq46Hfd/fzPf/VG38off+b+mYuIf6uvFnFrWziN/lv
5bd/W5aZyj/Hv1Q63x//e7MdeS/9Xx9J8HefPIXG70Z59zdBleHTTTe/99v/KHRMD1Ew9QxSeOGB
MXcoj/7stntofA1udGzXQOD7P+m2zx39n9XCNNt1G2S4sA22o4gy/lLnjKJIRTQOOuu4AaBuQeVi
T0cVEhMzx1rn9LPoeCYeHWnx1Qaw2HZPCtSoPn0xsLq3erCOEciHeYJK56Gvdnp8lfV7YSFiiB9+
+pgf/qtNwPD+0bvFJEBkGB+P4YtZTP9TVVYSS1Z5HqQfbcALF2GOa/OKvRz0MuB8RFWfWmojAuaR
Ney0XL+5KCeq6TJ63a7W5GeDrQsHwQ4u0zoksMrKAoRe3qZHjjliFO97/NUMzRW9XP+KGKslgzUF
nxYFV56mpuWTBpwiiuphfjoojZAWuY57pA0O27p8m++Dy3IhK/bkvBykoF3vB0uddt78UqzAcCBP
HtKE+ar5LvNTInHFHmctvKrfzE+FqAGFlFrr1ZvFs//+pmps6/N7mt/g/Q2jii51m7k7GDre+CzQ
CPGwBj3om4r7lgC00UwCQlrOl2sut8RnYgrlpdNNG7KJ9vTrfJ8od9YNJseIh3KzRS0WVjxkvmvI
dVDXxhqbirxa85ZD5UhB+Q/ox/xoK/Z3eh58dFoE2vNzxGWxqqOKlSycC8llzQwmHFlfC07S/nl+
OnY4cHx2ltlBVsLrH/ePNffGIAetkZftpf7N8GZYlsJUerXbo1VuWh6RFjwBr3F/X7x4TSTw77/q
/HoYd5FH05OcMS8d2VbaAlrB/f9kKemf20QtjRpayfwL8DwWm4aApLb545l/9/nF79ezs6mLdDNf
nj/CYL7MbW2ZL3xCNtNnnbc2msWLpQ/w+CLkMRkmRyPUtzkDAkUkaYhXx+FyVz4kxjP2Jk71fB3k
IcbQR9t8Pf8437klOwsb+G4kTVpH71VDG7KSbkPkI30s4re5PkBA3XXI36aPMa8xP2+bIoiCQpjy
dPNTGFz2JRJnFS/nd+UY9Bx/PNQj5KxOACL0ePFiYoq5PN9Wz0+7rqy5Od2xRMVyEQv5pGfdJufh
8zuYH8by5fgfhMmmkVCdrh43nU9rN+nKT9QoCx+0F6XyMmeXJqsTs6SlDgzgUzfktP3TG3jFZz/E
3paZ1ce0zWdQ6MIfzYcgz+iOOIB5bDzeHs3P1qXJ6J7rRiwnBggySQERGGc1xGpVeEosRrClEskC
xvvntHhvtFlCyzyoWfZxIY96/0asG6KhAmVSyAGjiegBqMYa1BHfM7U2e/mIJB4YVrueV+g4Na+c
xP7fZ/OvraHCdGzWrH/eI9wxo47jn2fUPx7yY90UtvWbRz4kjT6LNuEfiya53r8ZlmPRg/S+D6L/
WDQNg8ahoGFnk05BfTEHaP5YNAXrKWQnOnpYY/7HdBnCbX9ZNS3fM3H/+LQmHfpelnVfp35ah3TH
z6aEgKwnvUo0nFuZ2mlZOdJMJ284TrVXmGkMq/riKKSy3nmEBiMhbGY0I+DzTkwQBDSxyoKiX9M+
Y/c3WVg0UY7LlAGArjN8dUJB4LKPp32QIl9XUu7paUHyrO3w1lPOnsy0fY4rb6PLeAfgSjuMjIcP
ekCkjQZqTyJsopwDZ0GxA3CyA/sY9i0deFAnno/RPsMMsMx8dIbUMOYuljqCvaJ3d4AbirXftRN9
I6ZuOs7JFdTmFLaEeqxD0I+TLo2N6pFnyjbxzlLh6Widd3URrQy/farLYWc56E8nDbZUmNrrQZFg
Sbdu54cufB3c74NZHoVFwcN3qVlyFiTxBWb4KoD9sYis3rq2Xf/WNpBjRwZWDTH327zqFf185zN9
kVcPEsClD91Hgy3xFR+St0DyBokizR/JMcn2XotNpkxoU0Kls2+MT1do0uVr6wXf6grMnkOXl+hE
B/OBRUEUK3KGckHubkp17asRiTzG+CFhX9316mJb4Tkfgm6foP4W4O4OZTl8K8s+vfZKe6/F+kNL
eXrL7WFc0pMKn4qY0sV1hmVUW9W5a1DPGrBI90mhf+v5HY9xxMRL+tT2jNVXwYDhItSZSBEgCvLE
hUspo2ILhrt+yIks/24D/KXv/XOfe+6l/7T9u3+RHcdzOThIfcWEhrLk5w1VPllWogWt81TMiiM9
UDvbVPY6wn+4Duwu2NuikqAtgb9kyUedjBbEluUCOlKCR8dor53PyFHDQbJy+pLeXSceXfKeKV07
84EetuOHz6KsXETDXnhwq+4xTvVuO0XJyCBVbQxRxFsIAZdMpNW+smzmv6RQDrSQw752t14DBFjU
LmGVWjWdOr8XHGVrXWvphOTtNho1VIcZa50jszew1p/cbmpfW8ZS/uS+dJmyb1ElEAj3H428CFdd
y1cVwzBOXLO8otS/tZZH71jRQXDD3nhuMoJJCxOZuiNz/+mnk9w/2sLOg41fP3FrNpi6bOux7lm2
9ZctbIWMJQz0qnhyMZavolG6BxmN676DX2CGLN2B/VqEUXjNTkNaIWYHhcpY4KPUNQKhY5IS65FV
v1LNm62KBuhRV+xMkTenkZHnIjXOsFyTTeIhuSQHK2E7CM2BYeSEgLsXh2To4Q8GivTHxHwQSblX
UUsm/fB5HqEdsqp7bZkZ7JIsRg/N8FqP3Wg1eQxANZh44RC/M6pSHPmUCtwP5tZToUuOX780w3p4
sL3gJbQGY9swWjg4Fd6ctAAI6sYzfNCtPvR6e8qyqtjmatK2lncikQuVS9mAQ4J3y4y0+hDrrffg
9NYBYU1OuI75hfr71DeG2Lmc3EYy0LfIy+plXSTlyxj2J4vGg52jhpGWJlfmHJHpDdUGAK27NBMd
unhYMvkc2Un1SAviqDRRzkYW1jncA/iuM2wdjMNtf2VKexsZ/Z5R+1J0JWSZCqc/IdfvXVu9lVN8
SiMzOFXWu7wt4yfb6vappD+UteweGPdvozK64QH0lsiWIFH0aNR1Rc2S+4rOCntyWTSnQm9pxWQa
CP+5A0t6+RHH3zunmK7KAjart0ysx4FSPmtjUjojL93FIHEXSIGw9EygS6cZfhQDe6qqegeN2LrM
g2oCFY9a5LGSdBzSU1eNxxpColmRJuM6UCf7UO0tyPCB7/VA+wlJr13NOxRmSpS5YCM8Mbl4AuCw
qzrcN7h0zl1n51sO9C/SSQ04Rx3KCgOyR+Clb0XUtjtydo0D9JBMSv3M92rpEd1qGFN6qm1iSRO9
YqMf7OFEFPBSRnQCiETga4abup1SEC2PZpRbD4FCYkJncjvE8PHVaFdbx3er8/0ftyBjrUZ6OfKb
QU5KK9pqdrHwbXmmjhtXSJY/mkZM5QqHAc6/s+MgSHeKDGJ/tNstmBtrMVvndwmyuGWXhOnBBPbd
G6G5tSaLcMPJZXlKw1PUszoaXvUgnfZNNVG/+/vTADSdX04DEOk8w3cElb/ArmswZPz1xGuEHajF
ztVuSdbYuI7YCRsF+2bfTfxVZ0/7ybeax7T2DuPQe6vGVWiqFLMeN95zsLRrHe35EayiDU+Gw4sY
yZewaaulYHnfd+HwBTmW/RTnB2YFlVLDqbWDRWaT6AXQZAtswV7nFR40TaplHpnyUnvV+8G30hVN
XbXvbb7JWjiCb2GgfvJDcp4ddxvBwXPdtREij+NwPEGEwELZtnJNnaCtLbP4SrNbHaNQeYvIEHJR
VkF3nOhjMKsvRkrnU033d1M2kGqtmd3TD3GytnWDljScpuDzQC20w1+bHxt6mQrjBmIF76BnrnGu
O879vQaowZ7DiSteHn8GAjEUfuyHKuEvpY6UOFGUBvQdra3U3HylBplvJEYA+ssaCIdRf+ny6GNX
xZ8dLfS3BkUBA+nwmAuoU10o1soe7WOLOC2SDjGJfu2t56H00icm5NAQ8pbgcEDbD8DB8Q0IwB01
bBzIfq6brHNfmNXCG+ky5P7IvsxOwyOzIMqiIemxp2QJJ4B02zb8RY2437V+Rb95oGfeoCtZlvQm
Tl6YfmGs6Wzr8RZrGBct19YoqLT2ZtACPTGqeYZXG1hlfhKFt4VrlJ8Q64cMKvlnN3Tq299/a535
S/mztVxHemp4ru45KEFt767c/Gnb29ei1cKpCW5tMPgrv4P5HjiVfyT9oGWyarxUTb7TtGm4dfYb
7dfxbNkboRk0KuOp/qQzXtYKIH2anrELNoZ2FQM93yCwG055n8qFNt1QfiQHpsZY8hrvUaOV/8Er
WvyWBFnfCOcrYOXr8dYiECWuqSHJlodaCK9lCQimW9G1GM51ybnMdJtpM8VDRiGq/AU0k2DL2/hM
YqA4SjudQMNMa9maeMweC5inJ4wVjKkLBYtEWvrNDrKGTTR/NKfRX3zyDCZ3EjtMG4yXrNABr7SW
HDkPCelZiIYyd+vaMMBipW3+/oO3/tL34mwBMJPaBm0MWE1jJgv8vE0rphRLGAOC2x2rNiRiuNQV
Z8/3FkHvD8XgT1vdisJV6dkbymLyI4jSbGN1qmx4eqOlJbe8xBZja+taZuNmjBm0qbR60QO4JsRb
E6Ztdf5Fk6hpJsBjEMbsS9Ho9Kyi7CjYGeyDEsMx5B+5NMrWxbeSURPYXXXMRjN9Frp9zVLvQ1NE
RNR1UbQsDLBiDp0wj+X8CTleu8J9GG7YJe810mgOf/8Z4Zj8r99OdO+uEIYBIpN25q8fUp83cQMm
xb6xR2TFTFLjGovHdsLs10TMmnjN945BJ8HpBnXQ1TRQriSwdDth7fOOUx0+oGKbtkqy90USPwYM
+RxibleVW9XrIvUFKCdxdEJ0RrpPWooZAM7DLYzWqYqxxMr47NbJa6l0iyHxCQ38SXcrelZVJPa9
AUzLI85BOrm/9Vv38xjlNkHF4/TMqAE2l+nvK1M/Tl4bnzrCDkRFL6PRwS5W7BjR/RE4JbxkvGQW
J7kUc8BRi9uNhgBqAe7cOsBB9NA4lvGiDXq1H0EckzFxScI4eq8Jm0FU/Nppqjnha92MKkXASAtp
pcbIetbFSLhIOkGyaeGSsZHgRHIIwxiUWowZrptjrKOu77cGaHFNp5PUCm3pVwnNztp+7/Qclj21
znroC7xTXkQPsWzDXZ87eNgKRxzLPUIbkll9R9tpbJoehNXHaybIDRHyWX7uGzJuoiimbemcSpWp
WwwVQJMB4g9Zg1srA0YnsR6dfDt+r8yW00Y7LM0SwccwyE9eivRaetOihvq8y9kTYoV0H4LO/NK1
y3HIIf3PkMgipxcpVAPufF6BrKh4wNlen0q9vsQVSHUc69em1hr8+Vm5tozVVGTtxbL7fa1rzgGN
6bIkjOWAwqy0NQSWiasdqsjZM/4PX8w0J/xjjMdHeAOHxomY6476ay498a4f/H2aMdoqBo0YSbzV
y9GIW8hfRbuRmlccE899kNW73MiTK8a5C3L0aGPYADIBC8llmG9jozOPLRzwvO7UsafzumTY+9UV
ymXCCdsLN6a+GOnvPpvxIYq16FR7YbmpWlIv7j965B+4efIGcrDco9p5KzikKHuNlv03qlwv5WO3
MuPEbgl3di+fTHPMN9HYgzGSob9gBq6f+XC9xd8fxZzM/noUYzCgHBWebd8bNn+pSL2CXCiakPXN
xpy7HBhbgppXLiLXqbiwKDFR59RvN4V1dVPtyYjgXRkIWtZZPyeuBjPhIXHYUVDdDabdHM0EOmUc
PGh58WgZSfFswyOHHP+oG0m0i80Rp7QVGe98r7WWMVMcUkrhJpZG9SwTepF6y7p9P8+aDeopxJn9
Hikpf4lwHqSmwZfO6256ZsI7RAELWsq7YKdKFoZImk1AA4U84cbDDYjw2ei8YcsOV1/RnSHsrBTZ
BptougIiHOwC8HAopyBG+tocQdG7m0YbvaM2eUSb1CVO5LxGKerUBS8cFldbmUeNJApKJ7yQaInU
B5cE9ITwVyTSuPOyUI/AzBo2Nv3HrpA2DZkyeodoqt6lMa+baUPynAdPjj/fm4nEeQi8bO9bbbZX
MTMhsJ58rd3wEXeZfg58fVrlunlKCKVdQHSl82Gbr60jMmL0jPTkgEXbg09BzjLq8xzYfZuVxrdQ
6XgnohiUmDl7mctd4Zv9kV5yCz6CuLFsRJWAGhxWKFummxSk2dBD2IK0pRlts3LFhdqbKQXdINBa
aXjDNlnWbUlKkYvczYOLUZdEpegOtF49kfiWMcZKqRUXqMr0NXrtBUE/XJCg0rfNiNvCRUS0Vmw6
yhJpT2E8E6KHPaTE+hkEqEuDMrHXYJ/AD6B0nvKe7AGkLJsA7QpeaAfwXFTXcu1VKt1lPoLqKExe
GZaTC4fedJUpqHBFCP6izHxq2DY4gcsbH/kcVnabvvU2Tgtip9OtXZrhIYa5cZ3zLmbM31L2df4m
rCsrbvCJCIGRqQxHZEgm2j4tY6CzfnAMrDy9xF58YE6ZkWRjf6ZhI871/JOs/aMfTre6zswDkj0w
YAWxSiHoIoKpX/JWM66t3tJ+j0yX8TiWXIBw0DN1EjO6yE9v2OqhbJaU35BkwYB8RsboPCYvhqmF
h6idfc47mZjlI7COWEbeUjaNh0LZZuqB5nhLwIG3IvHee2dNqO7oItZrLclKFB7UXSwDL1qbOysY
le0pDU1mTCBKzYj1d2gBZSJijp+zkWgfORTJHnXguyos1VbphX6o9GcStNjyoEv44HX5rm7OSNDL
0xTaTNlK+UWYiXccib3YuHLEvZ3Gm1BE8UVn1PzYh3IOo3M2oaUVnF6r8SUN+NqxOYoiOb2vh5Ev
T9oVq9wWxCJzFj/lWZHurOJDNeTuPOhwd0ZinzqrKh8wGM/6nyF7qKzmSQE7hE1Uaxumf9mZGMuO
bCHak108sCfT2vEQquS1iEGO4rbulsrzESUWvc63hXgp2xARBH23XvZ95z4kdkXPoflCn8K4RGHl
r4YYmShhLHhMcCBsEaXOAAmBMR5K+a5gb3Rjt7LXikmcPCt6lwRSW1fhLktks6vHHmFjS8yWU41s
A6mfFkqzgl2uee1GNGGzMhPR3YC7AFku1zpuHcyDUTwt8iZ4GGwap1ZXZPs8BBaiAEwcoEFgFLFJ
LnNFj5OzjQ3OOn23knX/BNc6Oxse4YlmN5I4Pvvb523zaH+SWdXsKd6fpoCR3ziSCoWgy7jE8Srz
R9zMydtdNKHjzzwZ4H4nrfNWsFpI9CzbZeiMwUnr6+nSdympaRARGe9abGbxliHuMD+4hbsTbfvB
FZPBeHIc9r5gk5DKxGEM5PYXsp8+TjSL17qJl6jz+hszBJ8PzX/gYME3q6v+klUDQZCF+S2rw2md
DmJ8tcbiikfbWFhVzTnNSptb2jgb338Rflu89+idryRSdQDjqt057N2/r5T/27qLc/zWwDX4Jn9V
WtzVE3/KMP4PqTOE5XnsGf75ZGlffIk/Fb8oMn485sdoybN+c6FpIp5AQ6FbjkcL9ockw/N+oxPO
9IjvB0LS+02/a89JPLDRauiuS83kWB4zod8lGe5vLjf4zDdRbNxl6b+rU360hP9Oew4P7tfxEj1h
geyDp/NtEyAh8PBfKxmFXBNU1KARHr+eMAJmDjowjV34NRihgTg+3cZIAcRIBroyycD0ffQWNljH
RxrzxsqEEGxlRb+KUBVRzBbOgVENHVcnwZ32Sba5xunQ+AzUc6RiFo9IUq1Dl8afajeKNuAs4mVJ
V/xYwp5ZZTk8AKJUQsDBkX5qtXg9lRoAzqJt93J4D7k2PenpxOFqdsexZyHzjGaV5nXAujxXSXl5
8jmBsH/sTt3opxu9BO/NMX22fXoemoG4ua6Tz6Mh66VmcbC1EISLoEW1JdFrNcGiYUeC9rhjjeCE
vFTs2qRpektIOuMiojYfbfdjqQ3RZmSAE1YNbEwCvLhLvaWdQiuLHZnqRHkWLVTc8lDRMfpiO/aH
hDG7m+sVQsjqW/fq62Jjs/s5qjLxSANMQWtG9tpPcnc7orReOlrNHD60+IgHkJik6+z6hhQyvzfn
kQlidIgHevcpUv5XpO6L2nBZOdJtV4irHgLIqZ0JrGNfv9ioKSrY7aidonMgBnmxEkX4JtKQOI4e
8sYi2LREuGVF8hpZDsi31Kl3gOWftCeQtiFZuLCGTYT2jSzUYQb3oe/2L0jW9MdafUvkleZU+NoP
cFdosKQr9uNvynIJz3WQVNRA5wCwTRcrZ7Q2ubdxNq+O2BmvdfaYJrxgJwjroboAVUdTqc2ku8+l
dtPMQkBgTb84NRilbgIIDY2OpCkNzHPs5reyK4FOCTHtojgxQfJT/gvXfGw9Mudw+YMir7K3oPSz
Q+LS5i3IUBB9b6xaV2t3sae9iws01kVjPkZYnvjT5eMmHsPi2EGbHgosaO1LOSDfM7LxJk0wKSbJ
nAS9CfyjTnWC9LRmeOotNLNWC9TvK8OmNY4yILwUvvDXKoDiK3XnqU/L6hXqwMh22MtCtSKqy9rc
eT1daAG4knQ6SMJYTq7KVp41F9uq30ktfkmrEj4vpXkwkMpntNTimdsuDRzOO8cnlVOkRb2JkUvZ
FpNbU0OWmlvZJokmYjg+ur01PIN6mTcH5ACExrhP2Bx7StNXo6FhrOrrdV7WV+R73XIoiEujAGiW
huueRAkSus3spZ4zEumRr5/os3yKJ+dVtaM+zx2Wrq8+Gmijk9EMaMPgpEhlddO80KZ7+Oj2iXdJ
k2hmv82YnU5nW+B+TcMYl0XerYKpM7bCQjaryfCzlkXwlseIsVr+hjj1Aixo3Bbotw3+3mtDRZxp
KGkpuYib8hCJAghjgLXwBF0CgHzOehitiTHhWB5t5TyMhR7tAFyTfldKZ9PPnWbXW0y1fJ+M9TFR
RJ5lAGqUN73BUrIgLDpnAokCSueq2rCBe1S2+prqob/UDCD3WcwEz9YGIu6Ix5Iza9xxrVt9Nvm4
LFmS11eoZjGRarSQJ8NoL6HQV0U4XiRMu1WR2siKp13qBt6K5OZ07VacgCw79NbCm3adTM6aaQDB
dYB4Z506zHDOBdYMjWgG3WWydEKzMO6HgglDCGVYC52exkf9GBXAw2AR49gE9qNsk4EFp/YYxycu
N9K/hHnTK/cDsVwBUjryT1EQzGrOXKWvGmYQYItRBwZiLJZTaj1qfh1y+hvD96lEQTNU7UKXBecI
p3yOdP991A/2uhDwkCcKzu3Q1J/C2rh0cdSvMdWTxle5u7YjjxDa2Y6Arq+CIfaj7xcMyibvOe80
1NCa9J7KuAeJkvdbswwfggkuFrGTi9DRy7VoAAb6nMeFKupVCgAHVAytR+9bKOLgUBrqHWEyFvmb
Xz05EDWNlrDq7XqdaKD0KcrfT3k+Zzm/p4V0JhnrhqjvJvX6i+Uhf4i7XG7cHgd6xpKHblcyCbkK
vQU2A1ET22e4NEBYrT0P5W6ktuGcNZIY5qrSL7Cjq6siI7mIxHT2RAtoqYq0rVl/KHQrPiZCQz3h
a5u0nD4NdVJtJxF9NadyOCXuNzGFM51xz1a0XtEQwDwt1kUi1KNrIrqtp6sZJNMNVxcqshTe/8Dg
VeBhAoBWQB1r43Ib9/Y1YeyEEHEcoG9idKQJ0K4JXzFDskiHwX0K+3FvaLp+dUhiMwebXNRMMU0n
9hxbM/2o1ps+BVaRHNIqfXFcvb/4KP7DivRVuxqqWz7EuxQY39ayOBs4AWSqOLTPjF4fewNLbQ7S
ExpQVaIHJiS71auvlV/opyY1OPvHBlwrR31yGqdhREGOQG4k5zoA5oTYXm1tBSYhK7DCSgLDoM2O
S4zp5dHU+8+TaV/0pNZe4K2uleV/7lzShGVNv8RNjGpj51ayKMriQbOdgwhZb2N/+pJ26nMyKgvk
ekKoORmGR05K4P4IrCbr7Ij062lMEIlrTMhXlmKpUJNg4CtrhHZscTTU43R2pnUlYkBJ0LpXRoFQ
okq1NSOfhypnLWSCAI6n1AnRFM9R5TO1GTmdyZlO1dA7ShzN2Q9NTs5FEo0I+en7TNiYV4P4ZgxN
tfUq5+xKHcuNi02KPkE00Rcn55sh2c6fxLhLzbCno+Kw+6LBuKUDQfZNlBJMIr1rQdnFGO5924RM
YZ2UOIMwPaOdRfsOh3B09YeQoFDK2w6+XJeNe7czPgV1Gy4cV7nnsEMtZKEP2tpu6i91i1I2tIdT
nfe0DZhaL2x+k+QZcinjvrL5Mriq3JSifEev+qOszG6XtiwjoWU6a+kfSATIYIc3pJhbN8KyGRhr
+WsU19bG7Wb3LDwvknisBag9ztkVvjxDmz7HbVTSSisuDbJbVncpliK2XgwpjM0cnr3IUP81L8hv
A21bejlkSRmxyFfC2niSVnfSZWsVBtNCL6e3qE+MhcFOjyQsdUyMdG6qE+2MEgDOaVpvqxGCBbbx
D5qSLZu4hhMbUEakJkSFjKSK+PGIxgOFH12y1SRqZ1FqhH6oTr9mDBSz0iRmSTlq39mwzUj54Uyr
I2HV2INgSXjxzFq/Jvk50vynOJXa3owlqDgxrq16Dhxsj3niTQfcAN1qmogrJKUbdeLLxIl+sEs2
SmW/8TLS/oQIlwWmmjmXWdtglYmW7kDgbFMbexmcozKvLqmlf4xmYhQ5ZJwEABctE8uJx2MQ2TVW
Mv2QusWTAbh2MxQeRB2aiwzox6A8EGtW6euKZhAZt2DzNVFCJm2AjKngObai5zgYQEB0TLsyhtXk
+llNuZYlI2tvxhveoYY2baUDk4HfmZT3K9ljiz2Vqtn7ebZoLHDPdcrJlMeC/3L5fTUaSxPTrSFb
42pBuDvfXCAM2xDYcK0V7H1Wkfpwv/SPfvxH1w34AJc+5Tb9Dx6bEdCJ2x8axj99lvv9gloY09Ih
Z23Jjog5zfzq93/sNC/Qx/7xM0kH+Qq0Li3QP2/56eL9nvfnDB2T6YDXZKs/H61pBmyCGfGqe2ym
vj/vv/pbijCi8qp6h3Th/ONYOwKL2u+f0vff4P5UKS3CRW5q/vcXvl9XNsUctph6y3bmRzJ8QvVc
mjv7/lVoTKKi7zeU8zfgfgkQFY3VgOXszxuahtONO3/LmArlSyEhhThi4itFCy/hzzzTnO//BElx
LNnMb8UMg55PdT/9c7/ON4eItDVEHnmRTFupsp0xYyzVTPwCDyvp3MTkhtyR3HoBnjcjLMOY/6BE
SJVL2cbF4Y5iIwcw/37pL9ehptzpeJC2o8u+5WjUjNwsvzjgYWEHSB8OCCj0NWc+dgx7ZqzpDdVv
VNDDjvKSnGhm/kYZEurE2PX7S9wv3eFvZQ8D7c8bkJ/hDpzg4ghgA9rMbsYFo20C5uuxNxOe/7i+
6wZ/M5bGKUpgOCsXyZoGhWJ5f5AfObdIkMzkIwtN+bLU0Mzut2D0WplG1+zub7iaP+v7pb/8aIyj
2kzWkW/0yfZhFs3vIJtValqN+zs1IMPeL3kcst9/jCqShb0In5sDFYIRJljshm7T4f7j9+v43sE6
XmzT/QOs4wP5C4uHBONVjq7D2rzq/mJLQPKijW7NGl/BCQ7p+XU4AIjZ4yRbtSt7241rprm9Ii9p
8zAdXvvNVq6BmC2GcQ3SbExOfrAW/8neeSw5ziXt+V60FibgzUIbWHqWdxtEVXUXvPe4ej3g98/0
NxMyob0iOtgkiwRA4CBPnszXrPvwMRizQ3HKTScIHxE3vMctzT9REXcGd3TwtAnWQ+fqduu9bzs7
EZxhZt9lrfuams4JubX9a2m4r6bg69flmzcGlx2i4vyIHNFa/QLkKmSP3NhBcXoNH/uc8gFii0Ak
gFIdkj1Z8D3Hhi0QOw/YNmP7h0aaDRbzsDqT29vjBOXArVq3th4LnMnhkCOq4/DrpjeEj9TyymlZ
iwBga6V9c3qWTPTWdW9pb0jVzh/zci3xYV6TfhfLh6bz+tCDHi0Kfjc4Y+FZy7VZ73RjD1Z1Xvei
jCBodWHfIYTlyMvJ1CHB+FwSKfQmBdD8Kc92I+D6n9JE+QO0not1F4Bfc3rlOLLTYAYchjrgKY46
rD35OpPCHpBISb5odwpManrGHk94aak+3Z11oUdEhcDuC0+9gg4Vp6MFS7iiuUkN1NGts8mC+Vuh
MSb4VIFkfSd9jKHHuxqI98kNETDOHifUcxoQ+90hyX2jBB5w29mMGJPLVajeVtUnfkBwYO9V5+Gm
nOz1yF2o6OSueF2Z184bmDLZMyxsYPrl4qGxGdG6ijrPfDSv6MKb1zy8Y8by+E99rTw5IN7J96hq
a41LL3btg+xlWZzkRbmiFFM72PRh3PhQniEejOf4IPBLDyrWc0+sMMH8TeaX+C0CVOVcm0H8Jd7l
PcKW7vib1l9JMRfC40v4QFREfPiSx5+Dt/rx0+ii4rx87bon0fdoananap/QMhA8q/hdV66M1Z6j
PGRO/lUW53TS/SJ7kVq/jWiBNGfxAXdqFzEE2/oJv0kWEb7HluBSn2P52F/K57w+CfsflRunmd7H
/Zzf9/LOoB2414gYdejQt2JEjzEATiDZhaK4pDhaflB+5h+FI7erU/rJEBg0AW2yvSphL+kNj+Ol
+FVjgfgipQiqwCpxauT0LDt90et7q+P61E9SEUTNfVe+8/XN2FDezgfwacumls9VxyqOwTvPHwK+
3cuV8cglG5zX9SB+B/wR8U7P+oBkjmsYi/fcyTqPgZSvu/LHgtbprB3dAKcor+w7XRiQbv7D5a/L
hJuQT1JCBN7M4IpivJa3XaLYupqP5XpGWYkBjxxO6MVcWKN7wOm3UbcRnaGPgF4Da7P1jBisjc0d
Gy1bOqJHFdm17HGRf4SRtfzwyUjuMIGXXEs4xdGZQZkbroKglgqEGAADuK0Sw75DfjtLZYZG+XNT
P1n196D8ihsHB2TMkPZVuxc3jVjgDT6bTNKT0H6BRVHZgGY+Kq2Pz9BIcj/mgNQ3LeVlJw2fSng3
ginlli8atLMah1jRlO+o/zh5dSfXZ/MRwaOmx7CRKzLhAMn9jTcalZX9yFoc+yk2EVe/XsErVoD/
vaglEXO596gFApbgnsx8EyOi/aA4o6N+m1BcIILth/XO+jCvXGG5xY6CaPuZOOa1ty9J/KAFyzd3
sC7ZhCduE8ICKtxbNxSw6XVSvU/lXgnA9OcOoTw7rQXRk2dcDiMYD3gCEoOJse8MJfYRSIfhm7gK
eJ3rzJfWQ/mD/kDtcSin8mWD3voy2ZgNYRUUxyfdavlR+N1SqPvgVgHIunyLfu0hpNHu1Iyc/LL4
6qN+Nc7xLTQlCG1TMCg85cAg5Ejmw/LW2/GFc0DdjSpGsKpvg+TqcAGui48EdvRE5ExOXDhsMDlb
xvDMIah8WDOc0UOA+s2cfUQAYP18E30IpRCK+V2ZybQY7qSDFGwzB2yg0Uuceoua5QvBEu3ybaCi
yp3GzFrIEgRmctJprDOTMuqRbemD8kf4qJjcBX/EVYH83JGvoFnwISn2Fm6cA3IlH+/qo3D+PYee
+L3h/l2OYpEAcW4Bfdt8+kolhbCrJfs15M7Hf8klVN92rxSBgEr+yaidT+PD4+wLz8Z9b09vpm19
GPdMf1xHI+AExZ/TN0+CCTP5bRYB40bLtrdL5mEmdpELvc2EYCYtWzoIz9hzbTpXYB7vAP/a5jU1
XCaz9R5vWo+hxbGiGe0UJxb2DIfWNrkcCqeLVBLZB36yI35/MvKYLgwHgeFDc2L+MoGABhZOIc7K
TNz5iK2ejPuC7TEfBK/GB8uwU82G48nl4wQFJRCvwll4Bi+z9fnt1/Rldr45CfrjDDAbnQAmEs44
T/n9/CwGP1PoiOUMt+qxRlCDHyndM71ouqtVL/mL/MhlrE5Mz+GjcaZ7lzsKMSqwUMTaIpNxZvbT
7rnLihObTT/j8ihz/RwZEZBlxx7XgKkMyWoU0KDdM2YYLKxJ+SahkjqrTxTt3t75MjkK9Bv0i4+E
ymhfrrvkxIUn+OQvhEHpwJ1Hv+TELyMGvDG5a+f3DYD4wa+JAKNS0UXU2e69TvDZlfHx3nYnMD/C
Bw9UPBeHgBo9MeyLPRptxj0AwoXbiOuCNprqx58lYFTmyT26cy5RksFKz4cDAHGIMjb92nviP99C
w7476Pgyohjww2Ex+bMLluLrbmh3dXjXfXNbh0bAVSnXPVP2kpE2QBByrfPoCcmeLEo48c1F383m
4zZKVS+XUOixGSdiEDZ7isYzyYLqT3f5D7V4k2wvejBg+wfLOj9SP4BYpA/PzJs9MbX5aAUwHdpE
45gpLrlLFwdtlQGj1z0yeJFXHnHU3Gr6jPreclWZK2nXqVMYrb0MZ+HBoBi4w8vE0fA6wfaF4sdI
rQTcOZ9rB18d9WMeJ7sV+79i3xs+Ta0GvYburgW/qT/VtA9y2fTw/NPOn+Yji3S7BuGxQ6+asyFD
XASEfImM57uleSuLANOE5GPiwotUA5wIg7cMvHyi0Tbu9/iEnLaTL5W3FM1PpsdXsA1K45M2IXE4
IPl+lB9l6aQXV0KUQVli+p4PWEJYALXQuHHoiLwznU5sZkpQ+E5Hu2VWmxsv9CvrXFcvGpB3NNfA
NOFegEm2X5YXa/bUcRsGZnWu26027DxHHaQK8xK3qJLckZmLgPOqc8xwJSNWj6orKgjVsdj2yEHW
h+hMOx8XiLj4bbLWf2FqNZ5TVpQM4MhTuE8jl9YPOc02wE7gntj54zdjlumcPJuxW+xA/k53rep3
7+PihGT+QOkQgNL85m0Z9uI+9LnQw7BLVX9WfebAsjzG5gXR9vl+Ni8S6nWTPSKFqHhBEBDk+vZB
eEbigZFWvRGvGAFo7ONYCjVhsM4F6RD2SvVZTVzLy4JqclaiAGEFdzQKYPKepiArDLKV2RF/mUmg
iCCMnyZ8SEHfgOCMbTgZbsd6h+mV3A0Klm0+lSlsDYcknRmjG3YwkKDdMlLIU0iEJyYoRznPy06G
Rnrqvufup0CBAq/2Yg+8cX3otYP8JH00LjelgegMwZj1xrFHNZXUmICsHhREYXC2cSFZ3DVUpPtQ
3RlfViux4I/fG1n30s8IMAVLmcR6zKFU9S9ZwBcjlqg+HtRre+RUmPvio672s3FQNdSlcAi1496B
8J0fIU8k94i2OLOnMbh2JLYYOozHvsV0A1kXEhLl3L333O5FwERK1to/6DtaFjkMKODkdn0x7e6b
W65CJp/JyrDpLhfIY9gp9yNtBhI5y0VOj8oXniCv1JsW6vHI31Id+u5/mKaMIxZKAO6FM8GEixsD
u89QF3RhHaJPBa7zTPGRZmd3LybOikkB9rAHOi10T2JfpIBI6lIgThrZ4uipuodrN76ltMQmyrUw
86GbTDZi1y2NWuRv78T3RtiG0MytjBTV8As2ow0jP4hVvxAox/4y4zuMbsvhZaLTrR1S4S1j2LTO
rJyF5sg7Cyvvl2qytQtsFICiKpG/w2rybQblD0u6Q/bM66zfqBbZy/ugOVIdpNUBphhOgKCz0HNB
UFAd7vv4aomfNNT5KXoS4MgakT3rrlF5uuhnjvn0YDmdH19uiYnMqs1GkfXCjWM8WFpQ/I6elzsm
PPB7JjqS4jGlsitjVxXtABTLzLq4ncH3P6UKaUggOMuviCL9w6C62bFkGrTLV2FAPN8On8Idi25I
dUOsVC70h4MIUZH+PwSD8V576CgMq27aBEXPnQQ3vms+MN6maIx9BtealVPskt4LnY35rfYQ3uPF
qfzKFad4CT9UgZBRgOu108foTH0XoPUAEe0Lf4mx3NcQsmlGPkqrrSChaZ2lj/BkPfQNUNkeFYbW
G3dpOjErcpnhTCWBKeODSnyZUdW3GQqGzZa41rmyQxdL6y8tjfYWucr7RMO94GnN3/ArquIliON3
ZcNSKw0cANR3GxsX1cQ8SZ3TXvNvhG+G+/J9+kCJYE1cZmCi5BEmvJucsNYKbevQnZiV5RIhWrv9
4v/4ml/l5/6ORgz261lhU4zWR7RPL8AeQtVVJwduGkYjwrmQUcr0GiptAA8+iRjdZKfIEE92Q4kW
u27Z6xztVO/1YDlw7qamt8MPoHIn7RQT3bweDB+RcHRL0oNPMzhDjH3CVBj0lxWXXsQZGfcd8lL6
B+gFt2m8xDjs0ppcmfWes8afnWAiesE9Ve9VB1clX/KJmUzmXvMSma551p8psngypWERCgYrjANE
wP61H/1Q8ks67RTu6KNavpjauLpQ7fABKc6hqwt2m58TnGr87BiR0FtX4QiIbk8bQ7+Pjk2Ancew
a1I3C/D11ijMXYmm6nt2no+gnZRdkXnKTnGLBwtdgfgUE85cCW7+EZE1l4o3UQHX2t18qrBEjT4V
XEsYPk77Vu5Lmj9u+N4EIuLdalB5nX6oA/U0IOVpN3eP4UVz45NxBaANDPlaedVRXOz5MdkNgheT
hcqn4mdmeXfFxHV+SjzkCibAt2/6e/QxPKPWLcaH1G2eVc74jiPunHQ9ieARwLKjvXCuX6UHsIvV
ecmAXR8r02u7Ry40Gk9ED7twNp/3xKe1NWGUU4HEINkKqvOErzwxEU1EYv6lRv9rb3jdW/pKFBXf
6ZBFgcRZVpAuJn4jIgkOwwZvOzQfdfKkJy53sfTQqHdLbUtQZdW9Kf2QdZno9TMptfs0cUqy7k3u
mmqoaL+zdGL6I0MQxm0RgzTfxWpnR6AlvP1faXBpSIrc9GR65WH1IJZ2+xZvV2LmMZ5x2D2gLZlG
+2LDO0f2qjuI9p2mNwMIAjmt+Vqc4FhqJo7LS9C+glGoIuRSnFG0I68WjjSzWFXR0qHVZgIMshFs
He5V013OsuVENGYQmkSUqvTmfo+7KSIYLfpWEndr+ky6yQp9ecsA1sMzRhDFM6y7Vbqn1C/uy23N
DpLES9gJMtGCTzVDOC/+J6NAtglxRhHQtlnSDwRocgcv40u8m37R+mPVVNqoLqOYEj0jXqE+wgh9
tfQDEAs7eRkMPyp36hnjtvctekfPPa0hW/HnN7zAX4cvvL8qyu+u9K1RPXGtXYaUiuWEyx7WarZ8
dD85GjkKiAniuHUW+DmNw33xg2k5MQ50ARnHCfUt2uI0oOTuRDlApowCCNvO97SZwAdRPgABRIZA
lAfRUQtu+lYjxed0ATbm2s7ck+Q/rs2hc4oHhCul1A/rz+q+RV+8BoxzBP9Ecci6xFd1spH+zV8R
iukmSJdY+tjhL1QIvGxfmMOpU9Cg5DSW6IsdkvcBwbIgUrbVS/wySsEgo4fupA8CMCaWz1bzXr9Q
Uv3u03syLSGAkjn0bqReLOxQOkrCNW2mdUfoyA7WiGIKdN09GMpX830Q7KAJWN6fuCUVf3zsX/V3
pA1tWuJ+FWkOs5I276L0LkO/ONcCoALDb84Aq8Cf4iJXv1HsA7RxUh5m8olnAxGV8Zx9yqx7kRZg
iEAD9xPuQRz3aBJUtJdf66/6q/q2ztqhZWVPXeMKXAC0gNI84s9lDygu27NHqvI7tbb6yJTcWRfl
uOnp7DTqGIF2nev7iPrCoT+I0k946r+S5/q19ras7Bo+lcou6q8RMpmKLc2Zq4e/m07lbtmCAVNS
nvil/Gwil/K7txXotrvoSGkAgqThbWxImyX6dllYMgbjFxhke+T2YasxTbcj4OndDBbB2c7jjkiC
/xDRxLqgdPyE79slM95Wymi+iAkpqu+ANx4frEv0Qb8qxq9bfBcfqbG9fNIA0rdo+xK/kkKlXGV2
a1REOvMOz3r47GjiEPbHV+OiVS518atCJMdUiuKnnfoy6/igOGuv8y/M+KoP5aF6DveDahuvyWF+
YiT+btK7sYRwnb6o0PgfnlSYYfZ34yTPkm1cQtANnSNcsoNwGZiRGQrhXe5ijNIEo41uePRRAFm0
r1m8G2VPFt+wJHD0A8kZ1Y1Mvu+ncJdN+956Mirh1AvR3V9OO8XM2v/2dLr57bQLOaRoWD5uRgoi
OiMmaFunaRkEA4AXbuHFRAfo9p7VJEfsSJiothbWzSYGiAQFGbmlJJmu0wJt5p9/KbZnf16qEZTQ
VHzqxRJblq07d/v+7eH20R7dBHoLmRaDtmyIA//+/UxupX00wYmmsdMLevPXQ7S9vL0X1hMpemxq
n0iHUTZnOWwM8d8++h/fvG1D26wE/2ytasPKz7PuEVoM4L829mjU7sKGbtHtIWq2fdye4kcARvH2
1DSyTvIMscT5fo6Pfz4+/usw/7yHXA+Og39e3z4D2zvZMdXA4P7nrm7v/3n51zMcyETnP/6SqZi5
NR1T058/mErPTm6vq4m8TKqBuN828bfd3342iFDclGC82IhrkEByTyOoMnogoyh+bTXcBOnAsbYo
6DXFPh2bnaYZsU9nH61JpTlHBT2vJKV2tSpPUiaQj06PnWRhPcDyL1PUvTD2mrvZ7bXwSHpIGLYe
mw+4UHyZWX/uVPnDMvpgKcFR9iJlNMECV6u8xsqmgEDLwhLwHotV6j+LoGYOWN7SES0ofElqBmMh
SVSMR9UfEaIUW2AFWWhYO0UDJhtnr/mUztjxaGgStmDwxKf6hvXJxplNzs8K8vSYTqQ4a6zHIiQ9
E6EljoubSlARLLw2yC2bDELqG7w9X6XKMbF4w6FrL3QzqSI6TvGUt77VJqxXkmvcFb4qGcQuJbpb
P0VTPRgDFm1aKhzUon2uE+FT1Nf7Usv8MPqaRoVeUMm6mYBjyde1LSsHjAoGZJUme/rQn41BogC6
UtQJjY8ZuKgzm+UdUDOYcnDOWRyBjmQFQPeVWUSz3mFRwWhSKehU0yic4/wyhcbvpZ9lN6vlXyBJ
zmJkvEUZEFZ5WAPIapJ0iKb8G+swSDib0E4Xd+BXh5+4NL9oI5fHQVTQ3RfXOECX0q+F3doATdRg
g829DEy3L1+NJaVXLh3aZjkAJtnjJfKrXsPTnMgPXTviTirbydSCjirR1aEjhA5OjElU0WdOO+nk
YoT7sAXVqMrPgxWM5pOuYj1cGTLs8TWQdPMYUfPstQ9O0xeC0Wfs0K6oun6pZFv5bOG0IUWerDpI
XxFAOGfQLn7X6fCFNXRIs0El22OObwG5cMYW3Tj1BgR1odXiY7yaKJVJyHcBnbWtBvJMPd83Ua1+
Q3RB4EN7KPrlrahb6qAWvhyjkoMzKn9LEbpu8SAcp65yZ7UqdxkyKzP0fRs9EbAkW5+axDJNhWUf
N+mvChUy2RDdqJiea5PZdem12i7HDpmBLD0hTgRoV5vdDk0BDBHy+oLr8PtayygJyKbgjlC87EJ+
mQep2nfF+pEha2mH6G4AK2tdYACYIxfTO2t9uk+RI0EQR2Q69SEK/mYkeZLUv4ST+dkv+jWkK70a
QDVWcX6e5/E4okvQ6g3I3XHTARXPixE9GnF5QJUUzwuL8ocyyQ/zS1tQ0MmtUd6n9DJruZfxdlOf
FXRCoIvKn823qFg/SAch51FxumY4O7GxHGVNCn2oWBEiEguT1xhCHsdQW2jm1Ys1VAiFyyqGPgjf
8AL49Wil/W9pwnY0ZPGQ1/ozaPIWICbo26WJzuuofeqwfJy5Io+mI7YWFqyoVqRrsVS/0qXwFhQU
rtmmBp6tF8DPV6nJyD/axUKiNvwJlSk9TcObJhHmms07Ndd1T1LobscLvJeptUonL35aI4S+PjGL
Y8/aIvTtYPwrluMPMsePoJ2R+4hYFmKxPWOQnh51vXtNBlYXhTz1NghAyjBoWLi52WRe/ZJLBZ6M
2oqNjPASc29ydrW3RLdqKP5UZKB1m9FCr1JHy3xIP5ZJeh1j4F9y20eBKLBiTmINcsKiUB7Cby+E
SKl0+lkzoVQncseKRrwUcU6mOkV31e+xrX+FPX0ejQZkcVDiVXQbFVWWGFkkdK2cQTc6Tx5zam2a
vKWEdFzCJTlY5vBRrXQ/0Q0HpkHs2bV5SMVsTu7w0PjQ6g7m93ThnF8QUUE7JXTnIaVrKoivERrJ
dmY9hVNzh712INT1XYJ4oC3AnkSHYxXtsEh+1PlRqWbVjhQdckQV38kYTQINzqnIi5mTWpugBwhT
R9BGEF26aGsq9vTimH8LlYnS09r/qBuTtcE8PVKzr2wzle6V+AvFo3QPNHg+GiFLfuJ33lQV3lRY
dBCTFqN/7Ibkp0/k5U7qGf1rBFpdtSZKEMyCwB4qvzCRyEjyAenbrnnL5npyUJ25KncKlRChBsFS
/NYKWXZ+IdSMAEz8nvdferxyq4vyhFcnfjVSgcuLnh7k4l4I20s0w0UGXb2hSimoSxXewHLY7sIp
p1vTFy9CPHyh5la7hry1urZanYpvdIEVylSV6Egu03Oirx3ZqXUF9iljSYumMX3PegHALntIEh+E
2TACsYKeXWaCPVVUzOueIogJtneGZ6eU9L6A4uLRHE6v4oz/ZqKa+03z3ylnuQNTrb2KLeJNoYhB
Vg25zdfb7Elc5e9qjL2qGw4WHNuIYm2tkT3lgEsMKQNBsOjaSYGxu/SsPmMqYl5VpOCNwnzclyou
fFPnoK0tDCdDCWk3ibQZIpQvibv5Tsq08BxRcrQKQJ+GsnxbOdUpsaNkVBSUaEcK+pl5KbDQcmNI
pBwtfZKynKF1NhKF9rp8GLqm80dVXG1sgkBOyGi5rQTEZJ7dJBRsvZVSJwEc5nVD/S1l+l+qNP+f
UvZ/EfyV8a77P1LKzknXbf/q+t8UC//re/+klZn/wPgU4zpMdCTdgL31L1qZJf1DR+sL8RSEPf6L
T6bgwici5oHbHnu3sAf9wycT/yEZliFZqFgQGgzN/H+S+JVvsrh/021BqVCzrO3IEPi1VFHbOPff
nw/odHf/479J/z3B9E3L6g7rr7FKdtbUfwyqfrGK3nLUcg4PJlO4JYxrUMwZyl9JuY9m+JhaH4u7
VpaplNTMXsYCmEvpj1DNr1bYV7SI60+clzInkobfcxGizR6tFRqH1E+naPoZK7k8YVZ9RaCfPDHK
Vr8rKZWyUF5Qgl0MpGNjYbwo6Zu4VD7W19VfJm0iYngB8nigWZSfVs4pnmrRUZ3wRNfuhk3KTKy7
j6IBHjwPjeEv6aAg/0Ra8x3FrO16E9BBOY9OC3/LVUBmE29zf+J22hVjH8xDjeeCSEGlMhNhp0uV
dU1Jsp1VKEvIOaiw4Q12yQQto2sJtkJdxy5I5gTJn1wkXyyib6GVLHLkXnnqeyXZoTH/HitpQqlk
jC9GiG9KL6Fgb8zhAqdgnbx2pHaGO8deLRQ18cqulr02FQS6DLVCEwWFsGzuBrdNMPy1GhzyNCRr
zRDcaLLk/VkmCV2sntpyNp6XLm93VVYHmNPTh43XR1M3UBNOMdszxa95rGBwl+PvFsLa2oXvk0rV
pbBWSoRSCPYybSS3ASyXYFM3VZ1B5wPJsEyXX8oQqo0sLU9EpAWVkpYNUUAgfwamEG7Ss9p4NKdp
vlsNLmitUI+v5qzar83iaKuQnxAgt6uWDSumoHhJ1X4qIMlvn176mALEaiFc9VCE+dEM1eYg4A1q
i2wwLRrNQfw6c6cwQY3LwgtWqQVrt7TZIbTkNjAVfqSoSIcl1+OjgQsjcjfJ9xhrOIltDyI4878e
oFBmf3t5++vtc7eP/K9e3v4Qqil26pp6ur0SsLx0ihGCSZsOkFL+Yx+37ZGw85fb07VQLb+J9If/
OAw1NXv4XcNro3QFNlf/dqC3bWqMambRBouC7Rf8bw/v9t3bX9VMwfNd3Lhl2zf+/OH2MkojKo23
p387vr8+Kawvmk7SFEVUN//2wb89vX3wtpsVZQ0hpNs6y4BvY7MST7eHTpJ7N1/ph5F1iKcpQhxG
HQu0y5asPyDtgV1IND+VBRJAI7IQ/3oQFnWr1Oe8J9AwiXKSBGt7b55UyVfCwAA/d/v47V3YX9QT
TXn14OIdtKl7bUUkWRpojcAe0gY50/EUC1itzFXpxRZDSRILgc7SJJxuz5S4wGgkpD7Wy3N/zI35
MFnTum9TeYKxAuUeX05blHY6jgknPGaUk7A9IDEjn1SnjLacBkX6180WNbj9ncWDvjO68RQawnJE
UoxTjeMShYdJPUWRrp5uz/qcFke3LA/USq1O4QILDCxWAtopKgG0hyLn8M97Rows8QD8d94+sbTh
d4vsn5tnKLNOk36si1I/xhN1Tikmx1O3877OW6svrc32RF2ltCgVp7Bl64667rqR5m+fuj2Iei79
9VIBVRzUU/Ym69APlhQ/2bABwlCQLYfWQr/AoGBvWoBOkMWATNjsCvQveilSSDTLb/TKtxprWtBK
kupzYWQvZd3rSD5OhY9aSmkvVSEjegj76MapMnRjPi1pbILCq56Kctm6PzzMKVl/LbUWuB4+Ibd3
07gqx4JITwmPqv5dMpH1ooUi0RmutP2cVPt4KeNTuj3gIK4cOlg34qxBwFUE1+xIurA5xlg1Afqr
JxmmeOUHJJ38hLeHOKHH3XZa60+lsJ6ERaL9E7brqUuLbL/W4SFeeev2/jpR9hVVM/VvL9Nt5N+e
fTU0eSyzwspqPwlmjOgCOB8FUsEJ7PBA/7+Wr6UqjnvobzqcgtaXErBY49jmJ/RT8lO0CkAtMWnQ
+sdRpexE3Dgt8yrtl2LCyb5HphHQqOKV9cTgFyItqBXt5TawWkWYfT2GStiaYX5uUH87r0iiQwhY
NggFL1W0Uf1FxVlsFJfi3FtthWQCa1pMjSguhRRf0ug+j4o73GZ7rzLM0K2ycQPjoLOmpDXKL9hA
OrPAEmqoIulqaEVQKUr+miDftoP8dpX1mJLTVvOcqRVldqxRIp03J251e3MJUxpv7TT66wSXpek3
LkO6fWbqoLncnv315p/Xty+mYkXB9/b3//j47aXM5aEuMFxvuzZkZM7rJNHBrrPpP1/426b/elrC
UuhCOfarP0dy299t9/AQObx2CsGv6gkk5j8H8bfPt2UnAR+DDxeJ0oZ2aCjG/sHs/3l5A/PfcPx/
3rs9G0Y1hqoX5xjOyIKEF2oo6n4ZGRdloASAXadXhSk3nP6FrdpXH0aNKxbNl74aH9CZR5Q1097N
xiQP0vVNU0Vv5rzu81nnBkKCwyERlF2ImIEqS+OuxX+UxYnON1DgE3rY5POKC2+XQzkraukV4a29
jkFSglaFSs/PluGUO5pRP4x6uYtLeNXSNOMlQC08EuIrctLSAIIg05TErfFTptNf3Fiunh4VkqOa
8A8Q7kn3Ra6dNOQQN6BdZ4SVS8nOSrtp0+hs9rkAjhrUltv1bL7SEcsymtpDT/ttQtDVxW7G8Gmi
FC2KQ4bcWE7Td0/UurIyfGXxNNvMy/1Or/Aem9RmhrlvXtKq9bMsRrGxED6KuqDtkACJiWZzh4zt
VqKSEOnrwAOwNh5OQ8FUSyC0RXQfXamSUDlDl66lNUZpy9pXPNJNw5dNq0IEXmH5iBMOamEz7+NE
gXuKMJ4rN1jmwCeWSSSVfazRRVNFcfakpsO8daWqbXY99SVrbgDiTa+5RAYW5hQ0MsW4F7gObYJH
amgApC6yCKdYZIFQAwWuJEz5Zz1i87towRBhLJApvxKtopYtPurSTBsdxPUigMmTi+5Njzqa9yH4
iIROdLZY1iHMwWRuqj5uIghQpMfsqZYNnPnWtPb7Vf+ACYMXsth2/sTwJBfTkWQZilOZtR/lC1x3
3V1zvKDQHnIKcXjrMLR1rdn4mgyx9eS5djN8UoKaAohiYV5oThvXYKLQGs1RYIgZOmJd/SGLMJyt
s2FOd8joAdgcrHwvwY3HWm43ThkwylRTHbN/XdfwN6oJO6MCq2Vg4SPC59tbq7LjjCnntgRSKB4l
DGvPPcOxRwjSnSZ8GFa8y1h7AKPCNUOtxPY5BnHDUtzuqx9DbaUIPCnMS2ydp/IT4AEKc2K1a1He
iZeiP1mpfhJr7HxLMQ+QaWd2Q7Ib2Qw6ZLAB0Rmyjkoy7lWZxl8jKR/zuix4OKPZF2ftOZkYSyb6
XVhOVLbWM0DNWry2wvhYDAdjxGERLXnS51WjQxFaXCkYe+5kPVuxgAkFBuBOmsLQD5U8SDAyUKgj
2qJmVnacFgIUdXSrs2g+ZZOBlIJuBTE+Call+pIcPSOO/aKmLbdUCGSoFZXdMMm7eNCTA700+szG
OVpgaFsiLLA+9yCKXo2FY9QwxiiBO0BaBzYVpcNuUCYqGd6gUGwQc5r5irgb03B5gf35rCvJ56zT
GJlzyJuFjvRzPlwahS6/0BNWNCwU7NJEhVLXcwHfcs3wRMF6njvlJc263kXwwQL33mQAlTMd+11r
xQSXLCzQSgUGcMEaENM/9ZhmYKwzapsxxZlEpLtZ4347q2PF4ijltozewiEX91M3v01N1UBV7C9x
YpinYa7fTQpdGkw+EGl97EoTNAx9toTPOW5zHyojHhpIpBQLx53WsBC0pkiQaZ2w2YuhOUbZ/2Tv
vLojVdZs+4vogQ2C1/RWUsmW9MJQObyHwPz6O0Fnb9WuPt1n3Pd+yUE6kiRJiPi+teZ6dlIXC2xY
RGsT0/jaBOCy60YEB1as7T2aXztdD8sNIfAmMLHmOtvGyQlbC2J/97mLHaVoka5ElLeKAGjmoI/T
piu16+RQx+G0n2hqZ7SFtmlRzvqEB52xseK2cjkeNeLe1QggThgIX/NA3mmM5PPBTdbDuwzyfCU0
6dHWYioXmwjjc7RvBu5oBAclmtHaO0pSU3zXP8BloL4OlG5lJxXfvYtvDdUCnEPKCZt3nzcpcXYu
+AqNXyN2ejrlUfkDOkTcfpNWgQ52EMkmj4Y3ZqwkqijqT/RbEGiHBbpycIyHqYQDbfsFR7ClrjVy
MpN8wI1mC9ba6DQ9aO9QqFb0dimd9kl/H07ua65qZ03lTq6y+YxHKkdxaqv4q5HDAU/99CQZP030
shh/2+FWs1s6VxnSZaIZtk4t3Z3S7B8BzJPJ9x8advoquMtEDhFtDCT56PavkBLGymyj7mDFiOhD
tERi6LH0vlp1fazTkGm6ZtNLr+PTaGyZIFOSTisIplyU7Lb9VUboozN2NNlCytyE83QUMDgG4hCH
cBo91m7LzCLL7izVg3jUs+++wRXQo4Ru1DT0SEMmFQk6cyHBB8fI0T1cxwliw5QI01F1yOQMtH1j
nVNURVVk5CRhpu7FktmtHsl74s6ugX4f9N1V3wwpwe4aHqigbs95yulEt18Dk+QUh59BoLHyBhLz
0uCZSG+xz0VPgmJ+XzLzBIcZMdrE5VRGULMSuYsNuLBwtOLtmIs38C/tulBEnBsNNqfwuxkXBWSv
vl3PTXTfrehhNl60UdAPcO30nbhrGswjGnXxGmAl/CFoYXelLKytrEgTkPqXJOfvp4W4AJK8+QFH
4NBHM5B5cL4L0uDube2nzNShawLvfqgQf0zMhgRoCKsyDqWjvtax6LdyvIPPzcg/C94h88ZrLaEx
k0FBm6UrBe0Bs7R37HYc0WadbaYy+tlX9qtoqZtwEqG1QYl5S0avw5ECtZ66VhqY/IgarG8J0p4L
Y74RitMuBeH3NpPIpwR5AkUcvrqR827l0UxnoLBlWvkjAr06Dp7KbPoRTiWqPRtjZyfk10mUxqEI
ydkwp9ui4HcNA2MdMG1AOT68tXmGNkGO8aGZTbTDfVS1a3px3yG+b+p4L+H5PtGopPL+1lZasnFa
jXOiApwQ1zdKxtGxoSi9yRK4JpU9TjfKp4mrJ8VbTo0GmvT92OdvmlPGh6gtN6Ma6z1dZDrAQfAk
42wEJMCQy0wgF9o1F2is/QDB57nvBLlnF8HYdqtgbxsSz6BzJdsSVXelzZ5X4pmEqHYePWUv8Tl/
6OB+YCwjj5teipzgXCWYAg16g5Su9G5HsLWgaayzchMIm4lY20RgraoaTvGgfG/TwJHz0uF27H85
VlvvUP/m4F8SyAET+a1ZFr50XYDssrYf8k5/HsOaoIGQKXzcXQ2s/ufAOjmAKI5vSTIh6ITQTGUc
qaMtz+ZA7grIS4TKdvXVg9mBkM39qbXFz8DktOkL01vR/SY5t0H0HGYmfQD/pvDs/nbMKHVoxHWJ
wmb2GUpsp+ixCB07SLz2gDHiGX/St5f6SwxaeBNF8dwhKyZgudAcqh5KVSXHTVFO4kwe4NPB0ou3
UhBKllpHoDw0k+CL6xk81wzQcu65zr6g1LHKupSc96ad2+L+wXTt4LbHJAhCZ91AQ3iIOvuXmeko
mmB8cGIDK8KpGBt0jDaNcV2RGN9CBk2dP9D4cGtnF1euBODh9TuaJMOEVxPpBf/+UwTrHvHWNhzj
Yd937kvie4yuTSgZ3dQwnrYudGE3GYy0UzHVwzYHPYEm0brqWvCUF5W1ciaJOJd45Y0rslfNGR9a
RWKsGCodJXr9SjFcHMFpxy25pGglqMxsHHOKjq1lPvfwfepp9DZGDcLLAeBA3M+KLDquuh0N1I6L
ohYQ3FzeqAaXgathErSdwt5aZXUxpXPoYh/xLL2xcRABfSI8qU4CkV1Vd8oM73UPAKmMTS5XQ/uo
Bxdh5LOBa8LLStuWZjd739ScmZA0d7bh+doDEXcaTXlKpS+N32wNNEn8FMxwfEfcuA2VQAJkbgWo
H6rAzToJnDvc4Gcna69GyOYwqLqyn+i3+rdmaBNt3MqXcSZPDUXzXHr9fVLaz5XVMeJtPeS/WnKf
Gh2sl3J0tunWiKDrhm8pQb3riFiPTYJUGwc7NhBQmkN/H8VQjUstvOqycs9TF4vNqrSzmKC4/ZiY
CNKb/NjRftuBl+toFznHylDxTdflN2kzDGQGcCiWI7M5y7cODVV+YG/K/OoFREUQQRxuS8u8GXJ9
oJ6ZWAylYR95mvmjFJp7ZhJE143iP3A1KFBOsc7KYz2wOjcszyChZuRyKVaB4z0ratcvImzL02DJ
CRHpCipK/sNKH7oqGSnJB3KPKvw+giSyHWtXbjMuDpsy+JmVcJQq0LqrvCN4jLwT3c3AZJaSyVdN
t7838pxfMc92RY4vCKazJpBjUk2khNUeiHzItsx64DsyJrZn0nMlPCxOQ3HwG4oLglOHXyEcU6GJ
09K/DVz7msRS7TiSydMd+kczVnfAeiTCT6R5qac9ul6At10vmEw3xwIPhIck0Uba2sfZYQrHsyxC
7OcAGLi0mpcJ8hQyejg/I+B2ZtCAPiubEmkgJ3fPtPJot8Evn27wIcKhwpkcu1jeoZd1GW7Ykwfn
Ar+3LTgHK66FcHSTYV157URBpn2Mm8Y8NSGTnoz8kjPKhiO9BtoUOqLewMWw1Ha7aowfDYFax6ta
NJUYfALV91hdBLU4A7Es26pciSvD5/IOYVl1Tb5zIVXvnBxJcMoBZVjlwSWXArOnM6LKsBEn9CWX
wDKuyDb318qbTLr90bpKAbgBjf/p6iayuz54jeKDbBOPi50dEzDuvLVpwfkjVUwxUAVErvs+BiUq
zLRjHOz2ONTGG4968zpoYqD1RHMTyuSt2WNMbSwUxlN/UIN4rP1c28C6poPb6ubO4dRf6hlCooGh
Si6fA7/u2McA6kxPq0j2YfKs56Sqd3gUgib8UoIzYPxG80jXq/VUvVmUrI3muU4RXtpdU1ynCPGL
3X5FpsBstta+IQZjkD1Yl8ZAjz8DN8pgJ7PKvddSJ5mr/6cWLBllwNGnDGH/9KbgeWzwiWfEZtFO
MuH9WP17UaK4CvX4eapugrgNrnWYF3dRmlQ70mLabV4/5xZVg2KikONq2DvtauekOtePITdWCUI2
8jl0f6/67NEK/A55NcNSU89fGosa8DSY2ymZfjAVnBxTh1mfXcsx/RLyi1HjjrnO31mACp0WvUky
t6A7T3yxq/gX+oNblanHWuvdLRR32D9tOW34V8ZMuNTWeif0AbNqhUVA0FncTJao1/YYPabMzI6G
7d13k3nK3WEP/vFa6368p/9XMpJnrgoqz7GyHc3JZ6qixcq22/t2/pNSj9yMzBfXeWqf+jaIzr27
Sr5Nqp4PNTsCCjjSprN8bxehJIg7DXUJBqNBmw6SBPsVAR/jzms5Mj1aqnvd7Xd9bD/3As0xqS/M
ysLp10SY/bbViFWupL6uvhO9srfC/kEq+FhkpThTN8xRUqdaVl9h+XXbvCi9dWh51K9871fWucOu
rJByWalx4LI5C8+bcU2XBSQZEfDZCD8JoAi+1ywI1818dZQkN+k0ZlFnfUub4FLL8tFSekROSIM4
uTQoRSeoWe3HPsUyZzRNRs3efanMhCakjXMum3WaAXPg6ZuBAmE7VPU5rD00HA5TxaC20VCgsE9t
EV/GEOODgQmk7wuySqFfseGku/VBSPU4/VpbFkba0rDWXGyblWFStaXGooHx9LxD1pWIzTL/FGAA
sFC5MLvAHmD/IJWbRKzuNtVQYhfJ8J7LEi/uKCvQV2s3bpsr5cmNFjTpQcseVPMtrsL+XFnWW9bm
W8ygycaIunBl6Y1+FMMPxpjxg0uu0waOMFEH5E+pmipgiWIqQ+EMiShxHCZtUcfwmSoYDjTVzF3R
n5OaVq6wnRvTZUReNQ2Vl/wODDYYblsbN2Hds2mcsUup5I1nFcbBifn6qW79SAIcW0ad/mhhZx/C
qvNhBQqajJ1P44rhJQZqDTifBtw45YS20VqNumSQbwggy3bJFFx1gSgTESMt1F7uSxns+QOhzu+R
lKRRdNTCfCcjOyJ5HVRVXI1PY0t6n2nCeB9reWyjKj7ZKt54GWF/fQGZNOzY4sKZHCwwRnSxtWtD
4CfD6+zWjpvLmFM8rN2k2LuUjk+WovrSWC+F35Onlzv0H0R9Q4QKZwja4zCc163W32mRQTyHxYgE
gvEXr4u5ZvY1mLa+7TagX8laNXryUL12XxjeXZtiUXF0tTbCAllq4V0s8YQfEat2M0+PYgRyud6B
3FL7TM/fmVldJ/1oTpq87SvvZhhBMnqDBnmMWpiiUrAfJSZ3K22uGuDj9eDF1XZ0hNoVoY7KML9R
IHxHAInkKZgN182GOCZXdSaXE/t7JDpgTsWDld71HSDLmij0bekH7bbUiB7Scpu0XAcSokaVQdPu
pXXosVOuagOvBdAn0n4I59b1O0m1dJ9reBMTp2dQn1rXyBaPrlvvHdl2IOBTxDtqctdVlOqHLqQ2
MFyET7lTdcjkiRP6ksvx7MQ4u8vBxbOWDoCsZ2orEQZonIq1rpdUoxVDdEi8VpR/Aav7Tm/KXLlH
MumHHRBXJLtJRBW6h5Qa6d/q0AvuOTf/ckOfIopHox8xlNqlTJS2qMYj6aZ3EcjcwiDOrSUwKe+C
U+Nr2dGYEnCblrqj849ZMUbJGccIzXRfUMhJKVQrlJBaQDquPqiXsGKnTW3CDk46uVUt4i2Qr8+M
RKyNyUFt6vo6rFKwBA0l1VF7891m5ze2wgZERpSu+ruowfSDUA1Hul4AnlGEyZHS2O0RsU2nXgso
I6ig23MVn/PSh3fknG80JA6tHiqOjwa9g01MhjAvjoX9JxiLp27uE7UzUqqbeVEzHA374d/3l6V6
vvv52PIWGWizyWZ+z3J/WfrjNRFdbPxukc5fgTXkpoqmdUZQ006T5sNvq/n41H+7SplaCCXHBnfM
smnL53A1pAn9+eEf73RBarWI1hmlQbcMfVJxExkw4J2/4uf2fawnb40L+GkPOuL8jZen67o7M2eK
9n+uebn/8cLlmzRYBcLexzQ2rzqk9MQa/v6Uz49adtxyN8wg+ri5D5Ji3mWfe1SHaL+PLOMc1dqT
r4hqA8McrpHFv6VmDRSUvM8N4pqa4p0KVyrVmLkorpgDSVcoarjomgawAsWkmDHzlxthCX0jB9M7
xla8F7oNgbmlEjZO3VPKGS5uzY1tBGjiGLKGRVytuMT2W6IQOM1DXOs92vcmljW/izfDrEwVef7k
ddVhtNCzOPF9qr6h88QVPmWEL3XJja7PLZMRx/KouXOsDhlYI0lGMamI2aUetXmsUF5La3pPGhTS
XeUQZmLvPbQkK4YYrrPTcu3GykDppcA/ESUF/aYB8oriz1v1mX9H1Ja9jl0UApYTcdT3wUpOxE/w
h80n75YUIGquqltPhXOuYg8lOcb7yELGGYl9Ry9+lafhdYgmtRYio9Gdmee+zb5NNbu3oMVlle42
0AeQMFbz1ObmHHRNu8bloIWwNBy5sGHolXsKacYqFOO7RS1v7PEyC1NbB+ZwQZqDJhFZkpIQMBBd
7qFZ9hjYLdjA4yuyHGYO7c6XDfJlLd6B1gY729e0zO3yOUvFj6K3hg1Jzj96NwOjkdicuK0CSGbA
NdDooGyo6WsYmI9FyvC25Ey2UapMNsVLp1MFHaYQxMjWNDF211oECjvpfNCzsQcXggZ6HE1wgzy5
r/SS9SXYAiJjU49UBmwrT9ddy9lUpUw3OtdAEd7bHgLV7mvVm/oKqv5j7zOuEOAgaPa8TqAgKaSR
MK3X31Bfdum3kYvaVkPisWvRmBqR6C9ujUOXCMOKEmc11MHOdOnKo6+/4TS29QbEC06raes4A3go
Ku+kT/6XsvFhvampIHpCPPcWVl6Zi3WupdWuHXc8S5vJq2FKdcVtO3nPzVSenKR9n0XF00jX0g67
V33oxNYxUpK1W9fdLZonUWIs/w1o/+9SRGfB3j8FfcJ0LAsIvcVQCV3fPwV9oT/T8jqKU+NI0wVc
r3dyEzoLkZHepTrqjsj2Hx3iELak3mCZbEN/JwOqwuhPsZtZx6Y29/RQAKnjvzgbmeZ9sQe8tIRL
3iYcCIXbPHAqCP7Dhht/ZHTRgJ4zkzkcLOlYgrr/Pzd8ivJajNRojzSCk6MmHOQalPNWg0vnrCMI
d0OaMD39NLx14jA6jZZX/Kdt+Dc7j/qHsIxZCikZ5f1zG6IqisUQZrBOuna8LVPzmBhxeGTkh3tn
crVDkfYSROCD1CqGDJ1+ErdTmJev//uPaP0R6jbvC6Sitmcbpi4NIf6g/CfFONp14gbHrvRJHZG1
fexa2vM6J8G+ib8q0kz2RSoeDRlUV5kYwwEA+lqV9rH0G+2qvLa6MKBf1bnsrwGCGa5XKVd0A8yz
HXCaRhFqXH03ICbGAV3QN9dSa8x16dIPrzV60nnq46KOjHchlToMRbVPvMK9LDfRvNSm09f//Wub
/333u8Rd4ipyDamTITg//5sYtdNbGbYqDI7CMDNE1WWxjb1k3BoB5BbgC6E91RdV9cwt1XRwzPKY
QUi9ieF7hNVwyUkdOWR6bx8MB6+Gb4fRSgWht6oJmtynU2geOrN/6PzC+kjh+z959H+SR1v6fOz+
z4kbNz/V+49/BG6YH2/5lzKaXtJ/6ZYlXAEt3hYUX/9WRnPo/62Itk0U0ZzLaKeS1K67kuivvxI2
ZrG0I3hU2ib1XUP8/yiiDcdGXP37CVSneYry2uRAtDxh/rdzQNjag8rr0rqGOH1jmpFbcApkJaPe
BeSMDT3S+pwrBHwUAILdRBxTEjoXFG4Uf836ySf9eIVbCS2W5nOBNust/btSq4tdC3yVICSMioVZ
NyvNGN6NUO1Cv2+2XYeGqIcKM+kNCl1qGGln4I8e3Kc688etF/tYCIz8zm8KZ2/IU40m66pGvCSF
426mGudzPkWxTUrjqbFCeajj9sHqhupSO/ajtAJjz9S2ZaarB9CAlLtlanHUW3jDxux3MLqheW6D
+pGYb+pdevFi0R6w8uHGk35z9LoeVaXqAeloM+3Erm5DnDar0alT9DnGd1fzILP5RLVGvWucfWJD
Ur3L7jS6Si7nnY1ndvLcCVLK9Dj9ggOSECW60Lmpv3RcEWNjOntOeij8oHwlwucu0scraHaUGQoX
rUm6qgwxJUU1BMlBn74kPVT8OeXVEM22mmiv9JNxT0GqXy3vEAF2HSm8aU26InJrp4MshDxu7Tb0
tJnxpEh3mZ/5yZ2D+GnfEhq+tXakFIFkoMRZQF3wm/JX12EFLHRgo21T4jjOd5OV+xSsfqByj9Yk
xuNftsS5Tzz/hokfaYbT2Di3vc4QKU9u7aql4YuocYMT55fb9K/w3KuDBig0iCN3480orm4gvjDG
j1/HmKEjMgUBwtk7J8Gv4uR0gV0k1Svyx3Bp4gtMbXwihY7IzW53eZNszVYqyrQZ13eXwZXFHGsT
Txb8Vc24K2u6xdZYx1tZe1eRjvpKcxERptRuER+e/Lsg1qJrmqiai2yCPCnWHuk2lSmXEGoc5S7t
Ff8DOcLSL4hXxsiTglSv9DODn/biPlBaDw5BgyFQdL+cWvnXyii+5cwI9uSGqR0WVLFKZdif/BIj
lT3zJyX+7jzxz5PuFUfkjPDtAnullLJurKZZ91lQny2r2hSU6F6SUqKmdA9R7STnARl56nrWmTlF
Rio02RHGXBSzo+DJo7lNXdvisG0hxfuZfmOGA2nwjZltSVJBicCv2Ef4MsPIrDEhk6YtKis96Ngg
RQ+pBO8hEJVcHaRguI2f1NmOCkt8muQvBSqTiywK+gzWo0XUzmvV5Q9pkD/pOsCNQqXOwYuIr52G
86D64FwbWnmkSekSY+EDejX66VlEEWofisfvmhVdjR71W6p7WA8NziHSpwyuaUfG2/pNHXX93p80
l/JR9mK6WQFkBrtrWSDKdBEO7FMi2m5kJi+hbWaIfEh3qNaZBVgELemrnhrXVpfdz6orIQnq/oWy
mtoBfwaeYPjhudHZByOKlo1OF/Qaabih6Vi9mk7pn4MqGrb90KD8axKc47K1CK8UIAe0Ib31vaQ5
CDfyj1Fpp1crhe/U5UpSfWzU3KRWW4duBJ6mAiWTCGfbY06VRjGv0g3H2NcKvVOcoS1xff+5xTf/
2KEkL0iSWyszsoHtCHkq9DntBCwv37MdLfYExGQyIMwJLlV2IVJOfNykcXzNHR8+js3fjZ9cEwbV
TEJvb7HM/WSi6zyQYGJvsrjdBuWozl0+bByHTlSli7dRK+29DMiWLhnix4hkqebRmjTyrDktN9a8
RMuAwuPn/WUpt1AJ0AHu/nqevLKa/cX95fnPux+vXB5Ei8yalqd+W1yeGhzBxGIw7pZVLC9ZHv9j
jZ2FttVKwEy8mxJydGfAmPamBfBdir8WtYLFcL6/LC0vWm4+35O4Mw58eZqAWfjgn099vufzseXd
yxNuOk9oOto9o5sSi7g8+O+3QFu2a3nBx8cta/lt8eNty6d8LFpefObvnu4/N/63VX9u2PL0xzPL
g7/d/+N7Lk8PsBHWgwsB8HO9n6/D4P0wOqR1/vlRH1/w86t/vmVZ+vPly4O/fbv/ecs+3vnb6pdd
4AZNO/22hSXM7w2pPgXUdo09vax/ubFF1YC1m3/l3zZieWp5cFkqPaYGqVODOx9eAwfSxudz2oDg
LaHYjWUJkEnSwkeuTd+5xgWdMnRqSDDDiLYhRJQlcmDJIkAMTtg5428Ol+XRz6dajFl74WunPx5f
7jpzkMGyhs9nP9bSBDXr+m2NPtaCuLSa01Al1bnXt7E+QzKUxOiwLGoVlImP+2NEBTwkfXPz24O5
n8ye7ZePlyxPLO/zcUPvBr2/9ZPI4zww4y1o9dNHIXGZUz+diVR65yXiAD8VoQZz2MGSimCRLby2
2zSmTHoiI+YmIlJr//kXLZdTQWne4AQx+UcWZ6QtXK4SfjPGwPlRQhFDIfXTbX5yJrcxeo5vqYYS
Cb6TNRssuBlnHP1yIzrkb//u7ufrlrfxayCdhJZVujg0hqE8Dw1MQ5uOTKQP3/LQg1ddN1TUvCkE
bGj1r34mHgqfy3wkGoi7f/PpF8j+crca2rnAmx9GUn4Y4pwo5YqT7pFz7LmoLf2hoxEfADNZblBo
MkYr5tyJLFMBdoWAHdNhckaycNLnpeVu2U6Q2mnvYBkOz8tNXyQIskeu5oUytAJIsMzPTYp0iKGb
RBWHc2C5cSfSTcFAHNRc4FxsBctNF2m/SoPYdaJ0sUR7vhXtxSDu6r6JzqNFK3pkVrseSrkRqQ98
cJjt31NOCZqeO8UcZLOdKJKNmhhstrh9N5VpWCfXbTD2BloNPSbWN6FlVqe4Znaq9/AWhKpejVJc
a0YkXM74qeLhPjNIegrLMDW3VoLGQFStP4sM/SPITWec0LtrIexh++zaPWxBQzL0W1wKgfmXVUHg
J6fYdvgwT5iUWlPCUrc585ZTFnQmVyztX0vUZxlkFc5VlZY6Lb8BR3bVHoKugpmVGtBF5/3vzjd9
K41jld6jjSxOuqvKk4vIjUsXZD29Ar4az9tAdxqvpusgiejnxeV+OuUMDRjmLYkPi8vCqXyZHQxq
XyCUEL5/5jl85iwEYyhHgujsm17LjZ27pCQs+QjOKCnA6+YI/S/EbjrHOizZCJ8pD388hv863aBt
QFA+nw09F9STFuwaRoFAz0hbPZnzV/rtvnDDaMv8DJFJNJ9cxPy9P77O/EWR+7HH5xuvRKeZTeh6
lsNp+XrLAZdNI3/NTxOL9I926OrHJcVi+cLL0ufN8libaOa2l9ZXf06RWHIjmD+SM9GaFOfl3w8S
tKFWqkXUvnzp5RBalj5vln2w3OVqwnA1tg9LTIQ1Z0UEFWf95ebz7kjXDmVfCnNfv2tJm5rgTEmo
UsuiZQ8eNWFk9WPUVScqeRzQy1E93/xxt2iQf6Ml2JPiXnMy63+/GbWQ4c78WEDna89hcZKUjKGJ
9+bPVofTmVt+e1puwhCz4EBoMmDJyj/Ydo7cokNHm4B7n7sxy/5DJvavpeWxz7vY5U7NzE3yHZsC
uiN2KDP5A0+WuRl7tz6LThDqU8blJu5NvBWBYzT7kWve8oVs/tJOQfpfr2OHypH6IDxGHwvZH2xC
atTDyST9IcZvqHTzVvqACU3lotMe6aNPowkyPNTT82DFFyLwHnucpdugKRFm1Zi0lo3tluaOP5/Q
JRbA5ft8/AtI7FM5aUrphNK9r4LgjGRgVQcjgtD5QGitDIJBmD4mc+zIxy89L30eDG5l0R5+yAfk
TbUfIPid50Z2+j4YhXXyahjQ7nyDFnqnVVBonOIvGlTg9dEJ9WAe4PsQDK0PkR7uVNg9dyUhZ0Gd
QtZOyQCsVAgzB1/7JerSYT8tXlM77/ZuU36pEg1BBwVQ/uepBnbDLjZj1eFI1mku0HqD0eRismwm
MzmEenQwyuZoxWgwupx4owWetaCybH+mbC33DZTh5DhxqfVE55/ynD4zClMA+pJhM3AtLvvzKNo1
LWaqHXli5J3Q/7hJM7wsbuPdyTnPRNb1I8wdi2kviq157XbBw2lCVN/yOf0EDqzSLxlqqsCtQZDB
wicKh5EOzRZy0PD9zVf3pif0JiSybxfRjCtJ8JugUfPY8uwUh8O6btrHsONcM03Bk++n/g6dTnFu
7G8TIoOT2QQornDDR6xuyBMYX5V6cqirAtVAUYulDqVNMjXbZcNyGTf7LjEvhVfc1tQFtvqEWF37
FTasNKzUV6MJxtnBsPWD3twpOaOwPRRX85lyuck1LaDvr/+04RydZK1wdAN+86voQD5x0bandL5Z
lroRKZPvGe1J2HhnXEV05AAFJAxJ5+BcgsAIe8LHC/j3HhPx7ioY2m3co0FANKJaWtU6aJaP70YI
jYu9speI6OaT7nyjMlQ9iiIL+eacZkYkwGP9HGjtxGR7MnB6o0V3RfLchiLdjolPRCmysmvc5jhK
aKDJlu7nsneycT7v2hG5KZNWeOsF3sZkMzstS1Lihf8gui0PevMzpGefM00P98tLzPnPtSx93iwv
E5/vXe4vK0iiHDWMwQ/YzzlB8+o+XrcsEueS4EQVv357LIv7Y4S6ep073xM968Bpp+AdizbY2KOt
YSuLH5B2T1dvMpBg1xAG4v4+rj1ta5m0Xmp3LqFpI85mq1nR7SOm1/sW9NnzVI5otWg1IFhQYlVO
ChreVIn1IMoX1Cr7TJIlZaX2tg7RsuN+grhjYcAP6uEMCqH+7g+4rvrSeysyck4BsoQrX1VEkzdd
D8iJmqSmJyhN1KTdT2b43Yj3A/SKt8aSOrjf3r91w6AmeVYz1nkSje9uHeEoLsQTSnfcTEHV7Qzl
qLdEOy/P9xZBsIIA+hPic58GW/ckhml4t8OG9nHmuzcAqJqbvOkg61JyeQ/N4j43ff0SpMTBlk0E
2WxCvLI82WCTGLrkvfGIMejQzx9jUuOf6jkbdV4re41DPXLsqxcV/a1DXXi1PNFK7TWM7eyhL2vz
BHcpQX9VdiudfvhdAXMyGrzptTIGF246UqKq8abnvgyPy5cYcYYTZxNZl7KpjDtmP/whGK/fSVFz
mh/pK2MW97/g/TPO3RCOVNf4KhM1hckTyddMq6e9C/aKGK0u/IqfC9cCm9uNRLuEsaDJ66byi5NI
2tjL3gmQuERtZN2pYDQuObmdH6scXRtBo2M+j3kMiHQsPBJW2/41C8uPd4aFjLdtA3WmIQrwoVPD
27JGPY2cVRb4w605ZtZ1Ei3dkvmjkPDcyFSvnqgMAtsa6gw2kwje0b8s392uOJyiuhFH1evdY5RM
98sK+9LJgG9JbFRjKW4KxB0fP6Aj8ydTx01XDQkBkl2XnAwnHj5+QL05exhi3iYhW8QkFqp19KtP
k5lelrVOoWugDeYQ63zh3y6H3bIv7Ur/TjXavLf1MQIOT8bysvk59tPWdIvnqBDwh+C/jxXdrtAt
vC9xQIHVG638e97ZJzsOzZcBs8COiXJwCuJ6+BIMGoDy+RVdkB8docVftQjtKcbo6lRyQvrSaA4K
FD0rvkeDvfedaPzaRbm3Da1qYvxGddQoxMGjd/mxngxvx2Cn4SujLXNLTKU8GZ7f3I2tpLQ5rwcN
0DbuNfWaOlTCNNfJGD/kIckD6GSWVwRZsQl05b82nkvsRpn1ZyYGxi1lYjAj89bWc951MbZvwWjy
c/t47l2kpbe6H9Yf6xDAPrPWkW9T5UI9L434khfUoeF+IAOct6MD0KumqXmXgOYwAdntJRsj/cbx
GxoK86cMnAO8WL6nhRw2+aAhZRVhia4dI9ayCk8dRGOll+UFuCGbjYu989q2rnflEuF/vMpF5hKP
7jfViYxruttcE9lOHILkRPeqSb+n/9qgwgjBy/Xg1+y+uILrwC5a98Y36pof21PpwIU1Lbzxyfcm
cgJxGmbC9FumnZftMabSQhVatDclrsZL54f6THEx35X9srygGUkwAfWE7cIYy4vdZGLTBq1+U3T8
PEpRptbK+gdDckqRfavfu0FYcm2bmgNiAHU/SfCPyhDVjyb15sgK+72yMsj4UDRvKo7P/8feeS3H
rW1Z9lfqB3ADdgPo6OiH9IZeFCnxBSFSErz3+Poee+c9J3UZt6q63+tBEIC0RMJsrDXnmOeC77gd
klh7IQH56fJufvQFm5PzEmiZtqWblZ5dQ7Pv2JnQsEVe8MPjx1JPTS3iM/I+rp9wLgzQWpAyWGXp
PJWChoZ6SlFOgJ3N5oftjsmGGMzmzjTs8Zw6rQXZrKpf9ax+UE/l6Hnu9aZ7obSS7joOiVO9eNH9
iG+FkU/RvlsR1Gz5F1vc1K5ER1aBAcXwwOBJ2y/CQnYZUpIuGOX/zNkrdX/Q3hLNLjZEsGhteBe5
k33uQm/axjmHl42hRW0eYXovg97EL3bb1bspnIyTSSP/fmo1fW3alRwZvapnLn1ACvBgGI9TgJ1s
nLt02w1QF/u6/zK6cBLU0+YQG6rtz28aDszN0HfO7aiH0Q2BnfTIAjf6tvQpHAP561X+N33ora8u
pKDdUnjdKYWrdG+42rgGYpd9GMOt2kA1d3JYQpbmcWjH9Ehg8rzvMGl8iQd4g+opgUC0TbvqLdA5
V3umP2Iv18qbwMZ64sRt983IYdHJz6VS9yOOYOZ2+VhCYiPiw9AmmEeF7z2KJYf9Xln2R583W9Nv
tO8pptnN2JXtTeEYQG4ShDIMIrv33Huc+9zh+Mu4KPqudm/lunmqajvaBeXQvzbjfKveK+r031oS
gv8fMhc2az8d+oVLtxvCl+FbOx9D7B+mOTC++Vj8touIoAcvRXift7jMLu8hv5Ra7DEb3nk6O5Mh
T03qZfL16mlWeFIN3//pjf+3vXFh0s3+L3rjZdNF/7H5kZbdpw65euE/O+S++AdiEN9xObotbqz+
YIfBFPuHbgvP103EKvyHXOWfCDHbpyuuC5+HdVN36Jj/3TC3nX/4lqFbLi9DBg8S6f+rYe5a/9ow
tz3flVIjy+QbOp5tWJ9UG7bvVa2YIOxTmVPpoXKSMaih120t+1h3zb0pixWa7EEMMDDoL/y9rFZ2
OjXDQSvgPsgi2txY+CioOAy5bRyBQnFXlzVBsE7HGX+Z3WPUysqMSoorx/hNGk/cQGv3SsyoJuNI
Xiv+wsGHkoDemPIhXam6OMSy0KaWHTM4w2eOQCjk4bEGkoil96kYyBNeovyFa91bNBO+HiIALoY7
Lq0L9d54K2YDK9Bwn2p0j4hCpQpYV1/bcHlGegInf8zx8pmk6pBeIOa0AhrmGRs39IDj2t4jsT5n
O5CK/IXYuLQqiaKZYf0gd6BAYh86AxhFOMM/KnOcq1FRf1gltzrA4B6oLX+rsUaBOn6c9e41c2qJ
tq4JvMmS7eBBBHRzCh/kIpor4QQ3NSixNTCE32IiC4obV5AsRLHGnrECy3OLAHzj5eOt3TnaVluc
1zqf7520eDSsGBSm4DZuzB+LyuW+myvUoj8JHdcnDM3Bhw5g2eAcJ0hr+UQirHxDUp5fyUY+2THi
y6kgjjpH3ZiO6Mfw8s67PK78PT4mUAnlQEhj8VRqqM6CklpqzyUqsW6irnirQrbq5JJMkFKsJVBp
OUdx8x2r5XMw11+MunnwWhdEgvHSei43xGNy8HNx65MkSLAtCuv6EfM2NisIOjZ3CpTDx7FJNlFY
/6w7C0+BVfz0iLUmZ5e6DDY6UaAwHD/Gsf0AP0xHA21kmO6jpNiigD4FrUONO95NWrWz9Hja+EFA
moA4Nro9rVqoS8j0ySot7fq3aQpufXUAoRED/1X46LvmfdYZv4AHbMyses4H+n5dMaPcjJzfAGbW
TiLOlBJqpI7I+sVI8AY4m7OWOBs/M9iWbs+O10Rv8VjP9H3JamvMztrJ/Ksavzeoi/cKxMCmGZv7
ovg26hY+NMDeDJXpgWLI+2K8piabyjdyBkC22DHuvLHItZX7UwXxotS9x9AgqiHTuWMzF4Tm2bEY
tft0sUF1AmR3xb05AP+xFgdfRKztx5LAlDadfy7GdJcJLuFhl9z3SHW4usLa6x1eaeSPGAERQOjp
S2MEr1bh33W90Na9Pm/DGCfFmPcI5QE6253+oEHF6AzSjlOkMpWXHBzLTLHuRmQPusbOq6qvzih+
9hS4NmmOfnEAMA++AbSdvSCXSICCTPeWh+ikHEsy4K34pA3juq6x3fWt/VC4ATxwTL1OBrsqTF+B
Uo3rPj00FmHvOgRaw4xvG697BkiAIZxwSLtgTxYmDrtCZJiUQmKR1rnQmk1WAjPq8FU3X8aBOFOU
nURH6Ntxdm6dBf1qn+KJGp3wsZusM4DAM8UWh42K6YzwppR8lKyaf/MB3/PYftAiAmHwJr7b+XTU
CZtDifAlEMk78zFhMuLgwWtZETfTp8cqHgCpBclNXIdPEeWZfj8ORFaU8u9pnZAfyvSgbNnYA007
r9cOw/985gYyLZL71iBlJqx/J512CP27wm+eu0ZHPVOla2hejH4T6wHsSQZvcRVnLUiT+GW0h52G
d2iFogXAFdEeejk+mNCAUP1nXCXYvZK3wfIopbfid4vJb4XJANGMNp1Fpn/xE3Zm5KswXLrxl+7c
wRQ7TKF332bxLzqTBsGP41NngV+EEfBMdRMr5Qwu2l/IyYhasfUWLilRH3wZouGjtconvRrepoov
aaHitWkmoO739/zlG8+1HyK/wIc5Flu3z39oU/PVAMgymPbXkqZeay9wlAEYEt+MlF1/CrgIuMP8
2zALarz13o6T31NYnJNp2WlmhVMULh7kdxt9Aqbe2CfFEP2wYYHIgFJklndaHSPIAh5DneOrztub
npts9cCgKg4xJcvFtgGySHS1/yESzhV99JB4zscy29N2ijzeJI5vfS+bt07B+W9hWLvqGG3Hg30O
M4jcif0axPovNzBPZWkTbrPYoDJt9ybAKOJP49mdDcyX+UKyLv4BcDy2PdR8p2qt5xO6igyvAJSS
8EkPIN2CuLGs45TmD3YOjMlj7Iz/zNk2vX+KS3ttUszIsuIxG7JfYSILCi2M+AHeCJ5+hP3lA+Ks
dSyProlbbktDKmdE0a/FAcs3kilGgzECSNNsxjnbWNqbkCretPUPtQc3LhzxMqfYeRmv3HlF8DEA
EVm3BuEnxfLemeHLNMVPIR2kckhk2msN8U4odJT+rQg6b4ebGHeANx+n2oIkihXHrJubSUsf5ojh
xBhAreIkX2jAdcW4153lych7wgsT7ruCet2IifdN7Vu9wOaddOl+TMShGo1d7biv04QgXu7tvlkZ
e6Re1iZM5l04md/DkaSzsLXeEds8ovShLJsAsftWQEZ15+mXj/dPy93bbLS+0pmkeg9ryJ3674lL
ttXijad2wZLfC2xeWvtU0yiTpwZgKAejpcgyTeWjJQshS3T2fAzW5ATRokkh9IsHw2ywj/Ekr3j2
a3/XVukPezQhwMTJS7WwI+qJtapEfuZGrEf7VnG+w0molS7G8aKkdLqA4Csc9hvAr3QVQKxzS0Fm
Y1Z/c8a8BjLE+kpnz8UnIu/CTWDN4GNMmYxgN/sQ3puo7BOeDkq+fOEqXr76E/qZ0a74xb/HxhAf
k0X8jFJzD8Yrozejvfu268FXlhpu/zim1m2XkbHa1tlbh/ZqX1YAL1qLQPHRw0KV6jtge5mMgTfP
MQizvievtIqLZ1FxiIu8/mEhGypmTjlNU/+y5paw3Pqrler+NqlguhRZdlNBxF4FpcbhYH0tBw7X
qPJeSEFxKu9rTL2aKnTwmqYCsGrUfDe97H4WZbUJy+RJ5MGvomgQWPgMn9wEJMf8in3/FCCkB0EU
S2MdKQn59G5VeJbNEFCL9b5AwbHH7NmQBFf3e343SFB4aFBwaDLOiLndPgNXwkKe66+apsv+JXtC
oIOKbHkJiPdXqNaCwY+70gdgJpwxTza+cgIUx2FVihyV1/DF8KoPx3+wfP1tdLyfbSSVae14k7ae
SSh4cjtH+cYsCW3xI5ylkf7Quvg5k4XOiQU1w+zESAnE3lDIpIPmhfAJDr0N508HVzCl4ffMSjFu
hj9qSZy3kqfOTO6MAPraLEBV5/rZammYt7l0Q7IjmlT4ufukcOlLZ0X9ZfGst0IT5xIS8crIsPln
AgMbf2NLQxA1LREc48NYhq9OCcK/SKOzU5N8HeKk5fS3wdX3rJkRkkVBvRtUnKQOfXOSJeDkVT0E
DKz5U7CRzqKhvyZTCqPwntAJTNz53jeJ80l/Fgal3HBB5OFy0fLmj0TArQlBxjZuke28eSGlyjkz
ItfsnJRa9LDyOK/H4Dlu3Y6+hI4rPopvdT8kihrIFq7Ex9JCGpO0nODmKHsC18lndyEf4KCgSYfg
B4CiZ+EtDFMK8Bs4E7mcteVrapThTtQfRWs/JRrBVbDGf0ze+M2Nhp9z3/0yF4Eer3yP/YLauM62
ioLkCRcnOoA+PzU+/B67Sw4Ae5+Qyu9nZ7wxmuCMNQQlVti89WFLtig0y7jcpyWBp0kCvNn9BoGJ
WJf6d9RxiZ2N7G00vY1DMgDsHaK+zPQR6gTG+sb7iDrCBfVivIUgde8bA8aoSLx3GLODwiU4PZUX
PFBo46+yp14Xjg2+Q5EfPaGZe8CgXP77L3bpvVtJEDHuJeLkUE450H/DTVapbjP+78ELz970wQnn
yYoorQaPY2XCz6Ao3SXboIxArcdJunHT+nFMCn+N6aM5RAYtzuTrZBfPMKy4/EMII7TJz8nCSEeI
HZGusb8kxJyajJR7B9CDM2GfXAg66Qknidz7MdCJp6PGNNftsasnboJasY49yAdmf1OXIyaXMcL3
U1JqMaHM+x92OD9RBnUOTV8/zKPxolfe96AiKJzSPocuBxju4o0oOvyxgp2XMu6omcch5pjqUvFz
bo3HVPP2zdQzHljim6jgDFX7L6YRhLuypaRvxRgvdde+b6yYUFnjJXWjrfCcfR2Q9IK1/5C4FJKD
52SU0hIJk+jtfjWKhAsg3AKHSnXfNqBHLQzf5BAciE6I177fEQryPRiN7tgDvzNCaEXRs4YaflO4
HTbQ2QtOgiDfMScnLHe/Wnb0ghR1XY7uXcV2Dat+3ZXZr97U90Y93BRUAc3hVxwFP8NlhKXjvPeR
eAltxtvwgrj/frArl9SM6jHwqCu7KKyniLD7lhFS5EMFM5yPxCyOhjHdNPH9ZHC9DIOSDFuYuFmw
NyzaMyaDhSmHSNyjD97GokCIX1bPbY2cIQG7koLvJJW0bmgtZj/ympvIJZrIC52i71Fzb6ctJeyK
yzySm5suTp9MooC3/hz9SjzIbeGzw3WPsNWPXnb9JiIkDsiJYevR/lOTVJUZ1GwCdXMlhBFv1WKe
Y9Ku2NcnSn75ASDrOgxm0pSlnEFJF/zwPoproquKod76VfVTvQ6jo7mqMAFsfCUGUStL+fFF4Cc0
GRuMkPLz1bqpMvt9otFrwnlMf1o+oOQjpARpmG5nyKCySqyUBGoycqT1EEmhyAj4D3k9CkAZNUwM
lDgtQc68Q+jL7mmkh2/DCIQVozG9VmGD7e3IjFLSKkFW7UhbabdcijFjnB6dEd28LNBk7ixRVXG3
uQo1Cvl3OQ52QqV9uEpjKgROKedEsriUIMKJzOBgsdMqRYx/FQSp5RKP8oaAudrQpAFsTJe1+rNw
nNsLAm7qPZdZ9WxXaYhiKZe4zC7ZsBWFiC8CDDRwQJ1aOax7hX9x2XKXrRRr1ap0MtAAcpOqrZJ2
XPPbzqDq8vf2V9ta/RJq3WV3UMtqYmV+xlg/OtS2D6qkf1I/fKwsuBdZyN97g3qkmVB81X5GRl8+
5RfVizng42coTHSN2VHumJ36vZuI/25BKKk3sQt3WCDdWbvcDxz2OkogRXcMrWhXLOWy6cz56Q/F
UiLIgg+XXRjW/Kw690CHcAHuggW+oMXy6YPVD3P5DmrWlRZnw0SurZ55+fXiSGcMPSC3UfIoJYfq
G62UfaHN9JRlaXzZuBPlPjr416PGg8gwr9XG+7wFrTq6Kwl71ZZ2Z0WFsWwTL3rT+lzfXrcweilU
XV7BNe6vHajUh4e8gSCsvssQ1PeZWPRdpTsDko2cA300NWJv2cDqfdQr1dx/us7vqwX7MWIUtScM
mMIpFAbUf9g5zEm4BzswL7ottfvIJ4gabnRkMyyuwvmgJG1T74yHuSDVD2pvQePmECitwX/6uaLM
jkFE8LdfEJqsPlt9pPq2S3LrMXRjaFiK5ng5r0jVo9qT1OJ1XenasNHqPSAtdwuVb9xFsAJcZYtX
z1eT69H6xy56mVWPL5RBD76sg8iNfXkJrHfykDsAQJdftajDdg9i/Xg9wtWfp16i1qnFUO6F+jDs
2i5lM7nxTj1mq51dPeP6+s+7oFpWv5qau7xGLV9mPz2uFj+tu+y2VS0AtaqHcLFQOs7sIzIEGfp+
MHDVErojxEr9nabv9KvQbFfmbO4SMsc8p+VuSJ5vRmxiW+HeF0v36CYp5UrvxiToZtHB/o8pJAg4
E5j1HalApNb4WOTnkiYNcEtJwi9TvTlYqMCqWusP2jx1JzVB9tOdGqMR+lotIw0gYrHSMZu7JcFr
ixkYa6+AD56KWoYvyuf/+9nCC6rdCMUgzarliC90pgt+HuWEEAiuAmo5MAXNczXbm02Dl0bfI9gb
Qzh+IjyrB8KQC4Xw+p3IOUN/Es5cF68imckCBLpSIpnLrHroD3nO56d+fly9VK2MJ7c82I2ZTDfO
1Cw7tfLz0y/vrCQ7f3zI5aP/WKFedn3r61t9WvdpcRLOWxE0AFys1tl+evD6npeP+3cCIwLdwl0V
d1/Vk//YONdvoOb++KrXt+koga1Gk3up60cl7FwGis6oyNA1pj11qz9mJ6XhzGdSCgMHMC+dF9WD
gQlendRErVNz6gG12E7prkcrt9d7afbwZV+mlvpvNZnVyjC1KDlOYbilaM5lJJLXWL4MatbrcppX
AoxwyCBUnfcLNYyRE1+d90J5+vSbqtmVFhG+Ut7pXJEeOhc4LEIS0KKukktCTUPAMVZP9EaYONOl
p1OrIUSXSlF56m25X6YjhI4z0reqoRPKro5O0GwZF+LgSpFvZgf0mVKp7VXLhFpWJ7WIqPAtp3ew
NaRY2JQHrZpDjbwfo6WhUhkDwteXeBdyawP+vdBtfAhDuCnqBZkdQmmatH/NfVrXNLrLXeiYU9Og
g9VJfayajGHZnC7rEn3apzid9MVeqccGrOD7qGYsKX/PWCpx1Zwh1bnXdbHStjoARGc4Uzj1pZ6f
hE/UhovPrPqF1bJozJegLAmBlr+t6rbFdEZkSjI/87X7NkMBX3N3TcVYjutqOVFz6pf+tA5TaUth
sP5I1OX90oG7zKsfeiioqaF/Affwr4QW+buLT4QWsTD0Krr6oJpxseLqq9lZIfcHJUGP619DXFVb
9QvaSql+/UXVyqQoqc0yVu01nS2wRE27F5zltSSqISrx2wYDNAluBlnGYJDsaoD/EDDqUzaAZzlX
ZdIdZ/E90NGa+pr+5+TfraMCc9Di1thHBsaUWUOrqiZdQRmgdQH1XNfNUHaQl1Nd9nWS4puw6k5L
/G6FPs71HrLj2A7fHEP6tdTvFKqfSM32nEICMyR8vW3Z16+/hPphrr9O1BjcpLrzTAK9HNj/PXHl
leu6qI5MvxPlNp3TX+oAU+yYf/dTKXbMWJoVmczLRv0olSBgsMrFXh1pl59IHXleMjgIzVGBtpFb
nwZZUZ/d+YC0E94AmE38Opw0jg4ELYtRKM2EtPoI6CRsR7ntQtwDp8yT9jm1fJn1QyBmJM3ka7UJ
dbkdL9tbzqlFwx64d4xpgMmjJU5Mb9um3qs6Qaojxp+R+q3V7OVYQltzFCX1s8qTIaWS5mvx669N
eWaINEIX9Ax6WKSjYZ6KcUv/kkKzenSRZ4oAadRWLNWL2pdqu6pPpZxcF9WcWudoGo0HBhBqT8O2
3NA/4z3+R1pRdHE3/3fSCht3/n8lrbhP6WKU+b/KKi4v+ktWYf/DtgzDdUxgH0Dz/wQP6BbiCUG4
mmvqqC48VBx/JbO58hHXgKxieJ7tChQXf3EIrH8Iw+HkiniDi5SD4uL//O+P6X+Fv8p/YlvaT8v/
UeB+54LUkbRmGjqZcH9yCFiBRMMknE1KP6CSfGKANNCiikkY7F+xK+HU5ooMR1w8KCLx/L6MmG6q
adHWFYXbTa99ST0AfiVmv01EyFqRd+N5RjKCtQlMF8Dz7lR30npv29CDNO2kg7OkoHwqmrCxtr15
jMYiPvfWnvso4iqHAHxX071DoKIw2JZ0+XHrQGxF3Gwc/MhPd2hVvNNCNhCU2XDYoJDXgREI91QJ
5wXZKGm4CHhXjY5fbGgn96TmrhMYSpMZE2RJGJrj+tpBPWSGBhR6NVuPpXtK87DdlVr64mcz4qg5
/OcE/4V5QmtMNpnDmEEtpjkgeHwW5vr6ZPWAmsTyFWpOvYuam4u2JYKBKFkKzmgkEN+P2Fi9HBWI
nuWY05nokOqhEgcCaCBZxrNpnvwW/9VlrsNFQJVuPS8pkksik48BXr9kWbKzl/vcI/i+9kh0srsr
gxvbW4zN0HLXAZGhOF8nCd0SYFApFvE0oNUVxIOzGXyaW6ZjVmeiU28oAS7b9i4XaHbr1kz2xFPF
q6TJH8zR+xCVdGHAQdgKPfuWLTlWqbh687wB/PvsPgYjnjY9EkRHJNJcVxYkYYfuxkMy3XsQ7qwh
2w3wxdeGPy0HGgzA5mGvc2fjosGtTUIsTeN2Gmd7Bj4XsNlCoe+SJjno0ZweNY9GBxaIaVX1RkQg
0m+rMApQNOCi+Ta3Y1scetc+N4nV3wRzv006E7U7MtV4EgCxdN28rTUWjQZPouWU1m3VOAsdfi4u
cYYrl+rMlPozCuLe3zYOOSqh5kS31C7YOzuZ4pf57WG04RdXRX5n43lcRXkDnWwMUZsY6dCtHDR1
e7vW9mSq4ovSo3Bl5uMNqgAbuCHxDNjdz7Q1nRuU1GLvesuLegx/GFtP07d5ABNAPUEkwpP+ItR/
nnUL2JxEA/mtuzZ6GTRZeI65fMvHFjkRcX4/m6A6In35KpAl7ztKzuTEF8tNM/JnjSJmezgAlE3t
w126cLfMtXEaSc3ZO3N/K/qGY76VifNJgg++FQA2/1g3Nt/JHLmLOyBzWRrlZ8309cOsNTuz4KrZ
yNvHlg9nQCtn1crrpIiw5lNFl6k3cNSkPssgtHqfdPNZLZnyliLVwSxMi0uV2ySWjoLFtm4eFyf8
OsUUidk3zDMmr0mOdZ2Jg6W2xEMWGhsLBf4prjJtl4bEOqb+dCIKu6Jf0uC1qmPub0WB2MubHtLI
7E5V4pkomvI3VQ4ZpUmw9MX6UjK91HJU9bTCqtUYaYl4t8qW9Ufm4XJEIDaeTDkhKcd2+OU8n8jn
gpC3E8IEtsVA5TLNpoNa5Tc1TWsGFNvGMhpiDzj/9FLdEFcD9BFB31YH7Lwln4RwJ/IXm5MKciIC
9yOdhgGROEMQZaJTnjo1p9ZN3rBP0szZt4bGDUHgOZvFEIe8o0BZAUje2hgNYK36P8iRIX1DDhDV
V1rINDDiBq6r2pL9aBMjRF2b8XlzKmyCe7hvP8y+i8LFWaCjGHaz9QskOJMMC66ziNEM5XoSiCgr
Xjyeyu5pycFOp5NqLoId7hpYMXqhU0y3coB7CAOcEO50TX6LH+1yDQzBkHRfrWUWp5oy/s4sab1K
f1w8oFXJNZJvUTfA0CSdYMulkp+xs/zNGAt6iyC6gK0A4YdU2Q51RBCM9rOQoryY8n9fOAcSmC/l
F6FuC1UlRhW1rsXTsfZWlhdjCi6lteffldLasnzq9L7aqdqcqgYLuHyILKTnMujlxQucFaKthLxx
t5s3cUI3VWuwaNkFdQ4raya4hBYersH8MF0XUj165Z21tI/YZoNTPbbWgaj0uf3utL9COfQn93vm
hkMOYt01IjzjBLCfJBYDe3Xkid8x9rStemZW2hRJK3Bl6tlo2kj2hSW6CpJ+6+ZJdfBGM0bp1O2a
+QgpxjvGOU6RFadDUi5maKaoqM3saayn4fippKkWh0vVFRLt3EYAyuTYH1zs2pSxpmpJTS6220nc
ZOb8PhYGgMJEwHLnDmnrVLB1kFrqJzOP3VVSR+tMkoRSuYOmEnE3Ly5YAL8n6IowezTX/mm5m1xc
ykIzKPMV/ckrmpvRKdN9Zmrwo8WUbXs0Pxt8RDXNQbs/0dxwY24UEmm61CnaTg4oN4gpJ32Ivugd
J4g+r0JwRyOe9AkvO1XdTS3vttVkoTBEKUzekbsO5QN/LRLuplB0XzoTOSEMCKyDQya4FlRNtbka
25W5WE3UOpD/jzqJKTt1elMTZaK9LurylJfHGoXB0G0gz4ZcW/vqoI7+UEW9qVk1IRQRl1rgOghU
uxvE2sDqdNKoxRSMJzXpjJ7KaRtczkH5wik9QtdR4L5bteZAiJpYtp2tv6nPVedb9V0+LRJYqe0L
sK5C3vm7/tpAB3MM0oo6HLhG/HJe9to6NhSqbtRPatJqIPTbnC1S6qF9Y7h1vTc7xIeMv9AdadHZ
xLG2FNV0QPukBSLV6e2zZ0Z2uC0VKVUdm5dOkS2anJZ4TGi5rBMTEakdKwdYVmTsTPjuGanwCS+M
PerQLaygZV1b6RnRXrq/2qsvzupr30I9cn3YyA+YiqyjcmFfV6u5JLArHIxvlix4UWYHLilzt+WS
sjonskx2XbzMYcg4WiBH+1oQs6HWwSqgvK62Y+WIcjgndbmn20LSDGePwiwm7ESZfpMM7nIDP+o4
VLRvQzefsUoVv+J8wMevETpbV5QhSG1+vHrL1Zzyll+s51dn/fU5/26d207jmi5YSkDAX957NYeB
tTnQet1c1396vXrganGH/UXIvGbZl0OvqvJ4vFdHYd0IyB5gWeWAPU/WEyd0UhB2daBnh8kqOS3+
fQm9Lqq5YbEjYmLkw2pZXWaviznavnxY5lM3kUFTGCTeqUuOMuY3w8wdtVrGY1YdHHLEhlzydCJZ
BlATT5/wJXld7x0GSH+jVfU3akL8O6ZjrsjrTBABXBnglQM6Q1yROUVfyBIBuVPtAWFksJ+hhEGJ
tSVtRFThtAANZHbyJe4g04zy9PmhP54V9wm0EQIkyIyTryq2vV5Wx8Xl7LNVpZRW1rSu5U56Vu0/
H6lSQQ1RPcRdS01nWNZDF3mgGJEoyYSQs7Mqm1/fxWwdFFTuNGTnULahStW5MFS35PLmf665vmUg
27nqHdW6qTU9cj7WavWnZ0WKxKAeucyqT798EfVUtRyTDANJTn7nyyde30pPQEuZPkCQs+uC3/70
/tdvcfna14ev7/7/sK7Mz5Ks2ww7boSAoM0Ic9J1jNLGFJt6izhqOejj/DwVNqnclEQ3wDfuyGam
DzqSgTYsxUsSo24t/eolrayBwezi7JBw2XsjcB/adKq+cSv8myH6j86N6i1gyIToBA3ansnTjdIO
iYDB9hi30dfJKfRNn6SoI/wFHDzSwTxASdu2Yt7CQu92HbEbVhlzpfHoLC1cUeCCDM9gTMdNX+uv
5AUtlHnxOw7uOSwSTH54rZA+YIyXfybkXdC9fbuDAsMFxt1145xua8anaxIcGo6Fjg52C7F5aKps
XxXdr0BEMYcv4sZIH76bHYRxIb55CTw4t0ooQVI+s5tmN0/GmwWndjXshnLqGWh78XoRUF7dXpxy
DpdD2qYUv9huWWufyxL4uRXH3yOi8u6i6Oc4v2d+sE8w/aIIxmYVFtFrN9AMdq3oaNfckGJUO4WW
RcBKdW9UIYjjsNaQ+/c/RZBtKt139mZARQLFFbgB7tz6pntFTE5+wKYRsoCRz1xbeemKbNmndAp2
VrpzGnhwbYXnzs7ENsqsdzxyjz6liZchf9fJxOsZct3PPaqPhrFu3ZDmHusPNcVHugAWhmhC5Mk4
KLjjsMnVCcXb4nv6xi58YlrSDONfZodQqbFYcpe9nxqU9Yi6MV/QAWsy2yfQufuhLy1mxSZ8aWHV
n1MtRTZm992m4vYRmPGwh2MokKg426mxs11cRcXasLwfCXv6CWQj398elp0exc/LZHwNQCYyIiHv
TzAAzRmmFY4w9lMXnEYdrVdUTfQSQ+OLNzb23srINM5r+4k4vC9Aj+7QNnH3Dgqa/SmkNZIA5piI
TjWBF1PO2OClJSaSFEhtRI8c5v1NQTLQT21ob/iH2DUlChaoAXHdMSe41jZazC6cJmMGWHgyNkmJ
k8Oxs5Oz6Pc+DcJjGnYNpJjkRh/m+d6ftfSYa9kdJrXV1LK/GnAc1nYl9kNdE5aatVt7nNk5+8Xa
TSbSud5HIk5qix0S6N523bvqPni6Ox3H6lUjQ4vqarnOrKrZJDaZT3kooUgY/7ylRBo3AIEyKYyj
5RqsfT24T0ADEqJotMyAr+mk32rLeXda58nGefCtQl9XcYpaz0NK7ExNuP04Lc3eXMbhVtdvodaT
GjXhHbLNEvTdQNcgs1ZB0Ex3ZbGxRd+tx9R4FGWPm7f4TRvoSzm34syZdaVPEee+Z/emJor+qanK
Yx1ONgUsDQ+E8UIc3I7wwAPORAwDiYdLIBTdPsUMxX1+G69Jjv0ZQKzbBLb/xXGJKK/PfdKSymsD
LapFjYSunxCpadmIHifgcHNOC1UthnkeBXOSWnJ8G22GCHYM+l8McnHNTNa4IXxpVeYDUSYZCMje
1YkN9E+5F0270knu6sDotiJM32hGz+vAnzZAUBr0YZz5XMD/MPZTIi0LgnKj4DUPhgRhNK1ueJzR
qH+pXC3A0pUiKnD8bVfb51THYwM4jAAXY0x3btr+HDu/3Qeco3BRQEPA1n6o7Im76K69K5B4hoMl
dr3ANuI9j31KVQql3MYz9Z8xznhnttC/jPGPZSRVwIv0tWx/YK0xgl3hD7eB2bxYjTPirJmL3Uwo
QmS+DEMGQwYovOc3BFsMCJo1dt/qB2UK/qZBZ+sY6XcIXcQgls9GBA++LVPsI9BCyiUiLVkqaiPb
yr/AGtz5vr/xDKN/IGmxtWh3tGX2NJA+RqQu6tMxJCS1q+Jyh095A22m20Z4kbcxFv9wfJskvGQZ
v3ZhdqJ+hVy4zb6QEvtVm9HE5GYKQDw6w6G6L0zxPhS7LuNUE7vJyR+Eta0h2pQu0IdJ/z1GFQG2
xvDbM9D8R4NOUc4l/mNh94srd0Upc7kj4pW7By9KdyR2r6IJwa2X2vT88PjgECG8s7IKZDyMjzZT
H/9f9s5kOW5ky7a/8uzOkYa+GdxJIHr2QVIiNYGJkoi+h6P7+lruzEym6d1XVm9eExgQQYbEAOBw
P2fvtd8aMhMLMlEzMR6mHOOCaNFsxiw9fR5VxaEIxE1h4Wu2iPNDZG23oV4ZP5cqRs+dvtg2hhb8
ynRZ+/FNIJQK9aDhvsgBlibQdWhSbc1vo9eaYdTkHqKjEE5l2GOfvo17Mrr0mJ7nshDC6YXu0MUo
Nt08XLXk1XZu1jLCZIdSMJkQBdmReLWt/EwYvL/vJudKuK57a1QJ8UF1BY0XKwqckFvqzURWlrim
4jjAb0N5eEOAyENLGA9PYXR3A2AfL8UznUEjSTLkV9ng7kbXrLYJOLINphmieZBxuClAmp4au5XA
rTBtUm44I31ffIE7MTNnNH+Z9X1MIEJo1wvON5usbO2Lm5tX/fcmyZ7tVfs+BCkd20jgvFpHguPn
7naJgH2scXJnjcaNnRCw4DR3ZWXc+yuCZcIA2v2ozbs1GOoQZC1R7zaDcRK1ezFaz0OL9UkkPJcp
IFxsDbtzxACZp43+0MTweboqA8wfaxdigMivE9Lf3sQhfP40THCXYxeaie8O9MM69Pc5gTqml8oL
Yr0ml/R+ruHcZJyy0vNOS0wjMbIhQRied6VVcXKq68ZBlFHsI8KeoiInIFgfwtjznsl0gaCZ3Hsp
EdHY+d5sbFJG09EVIxOBLo+JoZFaYJL5O1eU+SYydAyYQ/TDSOYnATGDmNq2DYuoQ0fTEjjVBUgf
gpYZ7GheDIccxzi7XTHNm5pFAkGC7LjpMzK5iY2m/fdWYPHaO21HsneGZjToCUdw/O9RNqYUUZkC
EqFyB4iqBA1lhaPlHchy28VOHf9izUEV345F8LXTqkvQAHs2bMJ5fL2519PzVNWHiezYs5mlTJ90
7ARgLPaNmC6scnlQc9eBdmWEcxBaI//ezBi/QtNYnuCMPdZmn19PqbGbCrIocIoymgcQpVmGrOXF
YdW5zQlJMHzwMIvVPBipblxpw7ghzviqB3a/MToEt1hncVCtbfMQjB21ZrAva2xN4Ro30Ija+oqS
eII6g9mtB9ZMe9E8KnDkinch6aNYSMlzpdpU3cdp4N0t+BeHOvjGcAQhmMn8vhmMALbSbNyOXX4F
zOkcBDzBUyOeedJW804UKR2YaectjnWqkRk29jLfe5ZeEuBsdFtq4IRuwX+lGYAwm7SpDJD0EXnY
Lq7K+go7xrsHXRl9CF0EXVQ/6sz+mUJiBOAr4E8xtdpMhT7fTfO0y6cnQgDWg1mTiukW4tRMJO+C
YVmPFkMDA2KgP0zDfJ3kLSpu3zm5ILv8YoLTUbLWdca8C1nDhqXT3+ZEN7H2mqcNSMEJBl6DuF/v
0wMco22W2t0Jgl92IKqsCIeiSQG3bN3CIijJTN19TeeGZ8cbLItmr1A8qdkjle+j66wGpuNGyXva
32Qg7Uqer0wjo6NTNhfLfSTq23iKOmM7xVO/D3wPey45Km372o8UzsVgfrFNJvfEjz6UsfMVwOWW
At6D4cPNAB4+7GZjjbdzDx1Xr9dLbWpjOJcWwdt840uikQ4LBAxFigBjeDUKcP6Op1NMni/CnVCT
1VO59eazJ5IstEvzfqDRGQ46OntCi7ajP6VhgY471CJSnPRu/YK7nHVBBLKOSFuSHOHlTVqPi4DO
nNGswxbPCFMY+mIYabBrJrT8edpMQ/G0lN0cemn506o8gl/wV7Ae83uSvZDg1y2kwvaXmZQDdqpo
3g65AKoWHGtS87adJ2FPSd3gYwBVmHkoPQok0Kxy0NuIDM52CR6Ef7moHSSSPQbeybrTBQ+t2Sb5
KSW7N09JaMlS8U0w9pPoh4gnyd3XjjhYBjwfD4HtcTOJ7y5xn7kgzKKVaWkrNQYDb1e07roeQY21
zIQzYSgtzeDrWJIaqXv6Zm1adyPWhuUaafBc2dOOQhoMFrw8tJgo6VMAKn1M5p0m/0pAX052FzUH
j3TGqS/Hc301pumbk2I7GTsMkiB9EAe9dytPJWd29m48/rKJ7C1zeQIBHXHOWLbZFcagbtkTYf9M
qpS5Wcrgaw42s/HGX6Kcn01SEurYPjCt/x7lyXKCT28SGete9L4iwnh+yomNJz1vOA+OOFS1s2wr
aZDVy43jc0PWiN23ozXf1EA76wiJ/Ox9N9eo3JDQGOzWxkQDFdNojpWFO66Na6GbDS3Kdr4a7Fta
Q8S5r3m1SdbyWc/Bm63SsWOV1nYpljvWLlSCHO1qYE7KKBxQrtEH8WWtrPqWVYopgbP9ylfWLBFO
tM7eL8lADtDynohVvkXhMTa5tF37mVHiZ0vzbN+U+HPHmBCvOiHwBdg7Eaz+ludzfD3CsliDGBMf
nXWsyLQWyCcmpLT94oLZ2W8zLfYv3D2TQzqzPUUd3hMaekX6U18T8uNK55Ucq37BJVLlPWD29I2s
XIp+XJO9B0Fopl0NedpTpP0tWW/MJrv6PVkJI0+S5Ziky5sB8T9sx+wURfI/oI/V0Ug6gYgMq6n2
QqQgulDPu2WO8NUarMfOHO+tSnvwjfQuyDhLZRZTSi2nHxaRyO3A84mFfCusGfZe8hx7ESZZjFaW
TOtNFohyrpawQk7i+8CskSWVCfO+pGIGQIDAbgxIQU0H0hLxXewXRC7wdamUElBkmMzexVzxhUQ8
Im0d91TtDOEc07tJFmxJ+lKLTQrz4TqnwpA6EsPgTd/J13v1hUZ2ljvTI0PlUkzZl8WA6WW8xmWW
YQdzmg2qICIP7DAdjf7W8DdeodEomd0b0/KcqyblqWyLaIOcAtywfkX1CaM72vhj0evt7VjMoS3E
c0qW6E03SY0Qz2HTfKsFyMVcjGKvsYxnb7osjbc3Bl3fjXn+HnT0p7VWP0ceUkySEFAwesSMBda0
8BehBSsHg0ri4oG2qeu9cC5zrT2L6T1IqHq7xvPktCIsfJ/I7GeiInjKWRCD7No7wnqBLTnQ6BaM
AF7Mv98VWRrS/IL46t06jUwNrWNQXgt8dsFMtc1sZg55Gs41YQEGlD8NbH9Y+v19otEUbHOb4SG7
D6AgxUJ/M8goPSz8F0IQhAzD0GQsv9619MwNpqNdoN/INeomoq1mREbLDcmfNOvzV4Egf+Pqxj7T
TDOMY7ifDWD7TePfgy1KdwQmbgUG752xBs95372TtvkuNSVOmd6NFYZFViok6iFcTL8kU+BvzRQ1
V1owO9derDQJEGY6y42X/rCL8t4pV0KE1454auad42otG5NQHL3XnvvFoEtMUNd2jCC5fSkjAXm3
HhmMMfQZQ/JDIyxu36KzYnUfDmVDiq5xYzXrgxdzeZY7S54nI8+CcBot/kb8BeHYEoO1xlwtunQD
eqm5i3Gzj3pwIT7utc6KYB8gf7HcU5O5WZhY3mNCARre3U3uIDEoouqcxsk99TiMUlN+7zm0T5FZ
AL59cpfsCRzQBb/xQ5wuJ5LSbwcSWbvu1snN15o/IRrha7Q/Gnxe8aTd987K5aVdzym4hmr19nJh
ugLk4cZlQhsbd1Yefzcj63k1hYE/XRwElu8s8YjvZZUwltK+rD37eOAbR78ZBfGdXYpDtAZLHTqt
+81exweTs2VF9g47l57Yj/66PrX2jPfvFdmgVTBBZFVK3OaIeafkiunsqgb42m2HNdilevdt9bxv
GGUpIRg3ulG+iz74ZgnxVlVvUx95mGyAY+rRM22kh1YjPMCt3k3+s8XavMdJ/lg49RPWD2I0qgBu
auW9BVzPB4IDXysm2Js1ZUgi0zLfWEP9vci6U9d5j1VKi8guKBTMJ3uptoXZPDoOQPde/+oZPcgn
0m5nWsW1Hz3480pleezecz9/COIvBG3fmb0GDCTDiFr8aHS6Sp2nXRWa2CMZATwZJ/a+G9sydPqg
2ZpG+1VL75s1fc2H/lcZEyFBLnzTEKUaD/5NbcL8EMldBCGk1awbb3TeHaPsQbLIYpVp3Y6jWYf0
0KgiMdNOmt3gpedo+GrZ/TGJX7o51k7lsDxoEUtBT0eBll7W9PC/gr7/iaDPMmwDfdv/m5X0WIv/
yEr68xf/EvW5f9i2b9CvCxQqSWrmpl/98O9/aYqV5Nq+ZSP180xXRnv9xUoCiGTbuk8JDeup51no
/VAqDMm//0XukO07yPkgMBkMnfzWbyK+/07UZ1jebyFnRDgajqnrhkHAmUmYomQp/SPhKmByNjDX
0q4gClIITiKwq74PRN0k9m7u81MfJwSr9v2L72Cb0pcIonj/spbafbFEHgt1yneyNW6PNArMEcO+
caRbsBQ2N31MkU1sCy9dKTAiWO18aVLBUQZOaYsMsCBmlaehkfmHmdTuDRoP5hLlhQrNC1KHQ6wz
MHZEwidzdWhb/x6yBXyxmoHe6sD0wOklIjh41bm/A2amaNxuJ3v+Qe4voeC2oHW/XBHEcvYpuAV5
de3kBiaSxLtBtmWB+s4v9YD+OQNUtOKY1FywMP0F/R5LfARyu0YkrL+IjycFZ1eYs3ONGQ82aCox
RbR2tOodTe4B5s4VRbiqYcLXi3sxFx7a9/40zn63jXioIWVEMkb44WDbPNntLfXGL5oXWxtGLES5
jHr51D/wpAbBRD+YGGvzx2rYu2WY2g2Ly0tb5GffdR7poM8bqxkIIiA+yO/IsnXGp6atvg+kHRLi
3S/ZycgIkwByKY1v+PRmMCO6O2z1iTGYtYUjKKe6KZSZ2L0hqBZiyPxFz8absW7FRpvKG8LZdkXO
t9BrMkK5Gu9RSmHbNgHkNmlyzMlHzprLUM1H3OQ+2pn8emX9EPr0vTeamX5vl2TcaEtKfpSf/6yL
e/B2d06MA1tgNecz9jLjnGV4ConD1OHiUEuOZapNpmm3kewLpM781pX5tUY7CEJOkRKBcWGUa9wf
OrO2CTTLeeBLWJp6vkB3OmaU2HfBm5+nV3DxiFoXJAvOBLVwrs0I5/mUjidHp1vhz61HDnhOwGDO
+s5g7pUUybOwJv+YdMNN3iBxZGnzVPt2T7dHHI3VyfejR+Hc6ft9z8lEJ8QiY8mMr2UxW8zJEKbE
fn4N1JqaQxdSa37oscYc8W3dUmojcd2L3DAZq5fSb14ATZPJqX+xvfxrkwNqyEdqY6aHw7qqfiz0
BoLqxoTE7ee0lFsb077heih+SPce6sd6ci9r6Z/qhKn00kwIWfRt75Z4rOPo3qXeYFa3nhazXk6d
y+rhjG/ro7OywnWsTux06EFWnV8N82SEzPvJY/p707sAZOtKVor8OIColFfc0NPyEviIUw1jR/DO
L5GDrUISTMJ30TLjbMvnpuEUmaO7G+KYcqP92lpYp4dkhHHuyVUAvmke3A/FMNrHWNdGTC3Wz3YE
hMX0dBt0CTz1odp3UgFmSS3Y5EXrx97naxrw9LoEUQBDTW2EVCCqPaVFlIPxbrb9lz/fzJhBtgVU
K4zpn/va2jjbUrDO+HjvHx9X5uCkGlYfjYlAaJ4G48iF+XGUd3xNOyPNlq1lot0358jl7FCrpNQ/
EBrQJ+PZF+kPT3dnhg/6gEdQbHsT4vFRhdymJKUmWQ3GJKhR/lFEHc7xihBQ7aEsuCco09h/vqRe
J+LhNp2R7H7+fCp/Sf3YwrNku4I2A6ci3TU+Wkm60odyhXTXpYpvJ1/T5Ub9iNpUceScYv3w+Yr6
TfVT2LEx56T1UjG4GR+/+fFJoEt4R/3QmGaXmELg3u+4up2xfuxJ3tnnxGw9TbBRl+XQTHn2HXiO
V5g9w41vvU6gP1amn0GbErUK/uXe6KOW0g1Az3IcD6Idsitq4E/TskDjNRPz6BrkoUoPlRiIquua
CoxLT+/KpIwcr9/nZLykIJnMNadLIIFoJRllc0uptkRFOy/jE5opwipG8CWRt2pbaGL+ufPMlsJg
/dwDVw0pIV5rTSN2Q0bUbZFCt02GK7G+zEYAz2NBJRWtL2RgbISjva6WTzFG0pXnORtu67w/5aZe
nxuwtm1PprlWWf2xXOo3mmHpZnDa5Jj0I3CXAEqI6+XHIdXcHeId4Hx+/Nou4leViP7i6lF9bzKf
tCgMe9ogntZKpOe1ru5FNLOcomD61Z0lRTq5lBlZqVrvdrsmcWVJQH8Zh2Q95HHrn/OAB25viG3y
UzRU/c3koePq2k+l7MwBmSAJasm2IEDaLYnlIC0oJYSMJERUwh+0JYnQBUmo5E6Z9LNhZQJYqI79
McykbHIGq0DIl9SeqA1T77tx9Ka9cg5/eK9RC0zIBm3Bym8EB2IrA5HnjcapyBCiQckIVdLAKlJ3
68wBa1hpClObSNrFMmVD+jxeGt08NGI5JHNtsgyYUcWpDUgVH1MLV2h3dqWliv4W5QisL400xsQ5
nqvu7z312uehJ5000lKjS2OMEgWRjo4+aMF7k0oTjiHtOKk05qh3bWnWSU0KIeUg4ZIuZLumWtJT
IdVeauPQekf8LI+VDsy3nK+uO/o7pct1mBWYyjYkXUSr3KRSyWn8fWhIy1EkzUelLy1Js1R3fuwq
cZI61qR5KcPFZCs/k4uzSfqxuCL5Glhj4nsqpAVqwgs1SFMUzSJ/E2QYpdR5XZXBTVnoHWmpaqW3
So6uCW4rvuHmqAAMn2f5N0GseqPAxeUsRMJ86mGVElRdCGrvc7O2AmpZQ9VWnXelAlUbpZRVrzWl
x+wl6qDglm77rM69rYxpatf4sIRq/UtU4YtFH9uc9PRN6ZUjaW3LpclNfaNK4qo2gzTDCWmL+3xN
fd9x1hsHBx9dJO12nxtNWvA+D9Weem11X1tp0yOntoOcKL9TdbmpPTIkZXqVD4JGXm+fm89r8PNC
9LAG6tIjOCq7YFz4dzAR1r3Kw1EbFQkDFpfSjjqepP+wwIioknA+zt3HPaosi2oXjw9DW05p/W97
/u/O+89zaJHcmE0IW9UJ+lDufty5H/tO1vzwMpOQCGm2/TxF6oz99ppHZxyxd4XTRt7C6u5VAleC
RqkOqGP1DnJcFr6J/gUr8V83r3KPquM+I8dNFjbLE9M+mT6J1VjdMupWUlJ2tff5mkGcqNeTmq4E
6n1kMY+uQK31M1p3LK+2cq5KtfrHD8jX6hgD0ujQCILY0p91mR/j/b3322uaJKRoUvhu+z6S35SV
w96Tztw5QV8XUOdXmkJLejzVXiU9vQRxf1On0JBC988zWio7sDqGHuYe+0z7CPVRt2StrMRxbDB3
gc6/E9Jp3CnT8cc4extIN7Lat6RDeZJeZaVRd6V/2ZBOZnWK/6FjbyzjocpKvM9STFcpQZ+6W9Xm
AwzRtREXL5TID6l68BsM5eO4B6lEBJbswFTkxMB4+yspSemYAdfxYjkO2iEfsv1vamF1+ClpVuO2
ek3Gr0RVG5Az+9dwWUQryWpq5PzY5fNfqyCmjZSTBPRph4dri5Dxw8M+fwIASvp+tKDlnzsbzI+O
nzb2z+QO9SkxcQALgj7tbWyIeH2Lhrw8xPLvGmWGodr73Pyn1z6iTz5/JibWhdrsf/iImbXKrlyT
d/UxhYpMoX925ThkhP3j1/7T7/72Wp4A5lphQG1S+Q+pdzGNfvcmksfUUU1kmtvTlsXF9NOY5OOo
MnCH0Gn+cwMJvz1/vjZl8mYzdW2vd6Z3mKeCCBNR0peU50L9WrxgnEFLy8eoX1Yv/vYx6vAfv4Pj
a+eA0yV2FtBTZ301Ehyy6qc+Pu7jZ8dmRqfi820Y1pgf1Ptq48r/78e7KH43esmFotkNwwTyMaa7
Kh5nSKAb9W6z7EZK3d1xNHAZuprXn9PEZ1pQVQflnFX2+g87baOyuobayM/r42/22Rh5LKcwKl/Q
ajoUi2UIXjKQT99M18qaHjVmuenKNKquF43+zad7+dPM7CujuTrOgtKQ+oN0q7zKHxs1bKvdZrBY
pfjL8IBybNhPlvhZ2g3Udjl0KF6Aspirww/zeVY9+x5oXawQNQoERp5Rjyu+tujDCqxeUi5gtYkz
A11cWRyGwJmbo3JIKy9wKh+NftAkG+U4VyZojQcDSz35DCQfOQ/pzMDNAUog1dF/Wc3VXj+UyVlw
IcoB1IEN4UyrvRMSN6D4AmrPwDZhp70AKM3QO8sfVXuda4dweOFUycEZoWRLf9/kElSsAXU82Yhn
FvrDcKEhA5MHRfFYeg0QxdrkykYvw7hKl6ScLKJw+ZPsveIdQkoKz9dajV0mZ0O+9EqpPbrywT7D
8pC18J925k0kyQzqD1cbVyRiW0UwWBppgior6VNTRu+atbwetolG6pvA7ZlJA9eUaPtEZoHRmoe3
68i7cdHi+xaGoGTnV2dAx8Am1ooFuNqNBpm8ZsPEDuL1pLTKOvWsJVS7yhAPk3c5VCL7QBJM8lmu
zO+cI54Lale9iFNF24oO01gu/4jPTelnkJd6D4/bX687ch01xLTjhh5hAnKRDoi09qA+TUEO1N7n
RhnsB6P/KsrY36kP+gfKAlgpX7yNMs/qRuc42CzGruhLiGOC8N6Rc3C1aeUcKXGSrZXhctNzjROs
3tBqi8XB0H6P5KlRV5sflIhG1LGDGYrLbbAEJ9f6jhnqqlI2p0+mAVwMJAZlFb9T7GtJODAhZDhm
sFmrNj21DZaJIJ6kt8dG9Pt5XMbtdCTFmRBgXFeZ9F/V/oiVwGgTWoHq1RTP1s53yHGp2pGsqmU8
g1QbyQbj8P96DWm0FuA/w745mlV9147ldCsiGlK9uWNeQ6FoTEkYQ0a5lkgeBld7hJGenVM98vaJ
6cJFC+rq4FVltGvWst0D7U53ne6v90Z5oacH9YneQtG0j02/+mCA66fVjqIjYUXxZrDcV+Q+yfWE
VaqrV/2eoPD6uoiPTeTfMN3ObsSiWyqs2shk2nqc7CZjGZDXEODtW/cov/QvPhnZp3xErIc65JKh
TKAKQ4dx1L3zlFOonLMxOhIe9ZBHS0pgkTdcNdN4jZgyOk4tIXj15BCNrc9bhN03wmP5sfRZeyT6
MA61ydI3wdxjo+mL2wofFhzTvjrY6Hg3buuK0yDEEblfGcat49zG+FwQU2iUgpevkxVY4eRNtLu9
ydrIkIu96ejGaTCnOypbrfTytldqT+TtLxSTI3Ksvrm2EjXJLa0wB10HR5WG6tqQRNkKMsoqZZaL
PQcBCi5zoEzpbVHQpzZYjUMDDVfU1xvdsusjYejxsaIHR8/njuFsekLh4e8Xkxh3w5Pi10qfDjGY
+rt8IS4XOy5lkLjfOhmd2M4jJsiKxTUB8Ho4NgJFmG1mqBLTeqv5/o1FsvreayHrJtRmFI3Vbx6c
RnsqMIwefC/dGQOF1NISMs/nygrMaUep9SAwmW9swSYaAKwCUt/Z0fiTHmpVLzhr1qnZtpH15FTl
fBM1aXa0neV51s1k12bwIWfhO+cmWX3EmOJbbc/w7ysD3TmV9SXT39yeIm41/mxiemvNqlPhD44r
HtvQcsUN3NBhQz/b3HeWTiW4yC6ta3QHgGrDPuoteu/OrD/0Ng/LqSq2K7hx0N99u/d5UqBDgCQ5
IJQsAvK2KIKHc7s4B4fISlsj69BzEHzWoND3QGrW63iJyaRh6r+3lnI6Nau5hOUMFGBKf47FccBV
bTGFvV617JcOWHIjmPaFWN88mCANTBRCyy1Lyyg18Q83DkKmYiEIBZb+wlzWcyhG1/52EDQzcIz9
Ghw535RY55wF5sbnUStoV1OliHmaD6gPTcCuqTUQcVoZZDUh2rXqgnhx9HZoE4hB4gINq96/i/Ty
irTa/Lr1h6NeNOUpz9u3ZqZZUhvWsP3f7t3/qHtnEUDy33XvniAk/+r7X7/+9X9+qQ88/fz3v6yP
3/qzdecbf7gOdQNYF7/HnAT6HxZiT48sIaKMfbZ/t+4s9w9IHLrr2yZlUdWf+6t1Z9l/BL7lIm4O
WLBYARSP/4/WHeCP33gctg+Lg66drRuWqwfB7zwOj1ASLZkchB4EDAEYZdqjsFrwBobToH9Rs67a
MhsdcoSPI7rFfv05H1Nva+VCVUnNw9SxmpapPbX5nKpVYsRKLKBBynaRmt4oBJAex6xy1PHHrm/R
rS6CAUMoeApmChtlsfLk7EftqY1Q/mAhQBprrXWn8EEfYCG1O0U1XnS1q6bZOSRQ0qqtxgSRCT/A
bVNxTibt1NpuzN0XI5/y8y9OUQHPLxF2OSRTDuvVxKx2LjtxNnQseZs1mmAwm5Wx89zqivxHsjf7
FvM1GZaZHZh4DXC5z0NFk6V57gwLikPu/SAGydZfy8VNbhczOzvJLC08a3RMWICEpbD7fdMUdwMU
yMkGEFygMwqB3tOrIZIhFd2mEDEe7JGJoUDhqZsx5mqbyW48p1eElu2DSSCtrJKXprOuFsAfexrH
8Lrr9caLC7pZlniYi/6QMgEOKXG0Kx2F6RkdPp54lE1imlkSTc3eLO2vuls89RNuIJdgBHBqKKmr
2SN4o8QMmuZh78EXJ7DK2fvBox8bI9Ngk8eh4b9UNJmappt3TpShmtOD6wWl8cYofe2I9irbpT35
LTXrgv3UQe3VWsrkwyFDsv2sJZdpyF4LlndVuuJMKzDwRLqxzZkv07kTUASJ/8oQp20mXzOIFpmu
zdh5LD3DPuo40Og+3OWRsPeeQaZrDMy1MIp+a/oU4MmsubF73MC2bbxr4LuBbpvEihXNvZV3pKvk
ZwdvIm0q9HSLS8IDzOI9TdpuQ1SdvYW3LcJGWy9eQF5A0lc7bfG1Q1oEV/FAVRdzaLlB0/ZqpmjV
wZgQx274LSsA922Sn+IuN3k2g/gnyJqkC4Td/votjcx0b7CkVjfK+tgXdbldzPler2TOuRPbIE8m
0s0T+0c8uMsGyTfwEY/LJsqaU5VWkKnL7tAL3MKD6UK4yA/E4gShpk+XQEcbP7dRv59an0co2atl
j4kpGYhxRJhCV8pi6uyyPhtTDGrTaXWnsOnc+TqlsbCNHtDFnBxk55U/jqHbOY9mOr4RXUvZf60f
hkHHG4aTQBM8aBnW9k1nkhRurVsj13dG1LShRS8XNW1/qbpJbJc5Des5J8jGcVAv9tyIw7Fyq55m
dIGKFYhy3rQIx+P8qdMx8VMsv9LXY2ujsTYFUp68dI5urV8zi0GraOsEyKZY5X2rfuPqwEchpnSn
p661WbCdwrdbSNQONqa1BBuu4i3t4hcqdjFtiYNa7hklHPS8sq8M4gPEsEwI7+gu1TUyK2clSdak
HMZKa9dr8SFdqS7Rj9HqvjtApQn2XEAPdbeg+Vxe+gk5UWdb5m6R/7G2qu1QWPGwXZO4P5X2U2m4
33LiWvbGPnWww7TlN7eH7l1RpgcVPsKF2E9MLbxfwvGGo+u7KN66CBOXST5xl/dfCy6zo2eN6Hwm
PJgrixut0q9g4U+7nkiVJrgxbJ3TQ1rOiIcEENAhw+l7SIKg32rmTKJDh1XAmwz0p6e47F7yWMCu
oIxxZAAh9IRbI2EV0ybVnSv/kbotD+s4aYfEQwIQ6UiutDK05s65F7r9s3AYU2OUEul8P4/pcIty
A7Rz18WnPniMZsRPvedEfEEpniWjOnVcY7pYXEToS7NJTK2lMhsvhxHQPbDJjRMAhJpG/YeZc1Tq
8fdYC7sUC+tMzlyE7NQvi3EbJZcljrSDmTByjmChGsdLt9iZJAVpZyeo99oITrjtfiHYg/sgRQQA
/REPqs/kkZxoqkSiDLXKi/de5dW7dWpPLovqcIlkzRhU/hWS3LGaEDlPCw6byf9lzwwvo7sUoEq4
z1E3Ixn4JsOWGvKTKr8rXxz7XStbJO0aqSlDkZ6imlyNunn368o8IxI+ah2OgpgshbmUdhKt6wAf
jaRJEBxx7yRlmFV4j3INszCGDF38bNoY6sVqfaEINoIMMjRmklNFiz0wd1zV4x4hYdzYxi4ulpPH
qov0ik5D4Yf3q0cejKjZpEl5qpYBgLZRjogt3sic5HOswbnCCVO6GJ3G9pvFCgibAImYKHTR6+TU
P4KsepuD6fu8IFdmYSUwfJUsPmDgBGcwhD3LiDvdw8m5VHlxwhH62tX6dPITwVMmIeS8TA6OY2KZ
HCoPY+RaHDXUP4eOnvbk2KR2xmt5r9HNBG1rA543o13p1f0pWVz6j/g1g/mqN7glKc1G2y7JHhZW
kWH/pSvHeE92Lr7cFbPJZC0Igeb5HDktWnYnOFKdg7PShvlqESSF9W9T58lTW/IsWs0pOhQ6mrm8
YtCY8ncnHimskvzLghNHV6YDEeu/UhU7BuNy0wim99BLDu5afCWdyQmbFnGS7cn5S/WOVF0LA6cj
JT5p/W3FQyXul7slX586tyc01s0WJN0RQVh4hOgb2ZcY9HpGTNkVZdgrxunbFMs+ATDtlw6EKZkD
7q2W7Slfzget1+/SDH3/ABFrZ9XcE32F98O13YumOcfAYeVc1SY0yGamQRdt3RjfuaHfepXzyJ3z
opPBA9ahmQ9dnpwVYkBtciYSORk2O8+8NEjP8f9SeEkmpg+jMzMO1Ji10U7DXa9PpeSpKKiKlZjf
6E9nW51l5ywqqrM5g/qaFw8JbfDQT4JvVEPKXQPLaI4d60CJemass8HfpKXzhJAcqX20vOr+mO0m
cOOanziSF1yig/Wr7ywyxRlttCBiT6NCPZTlRc8zbPR9BhzSjU8pTi4WQhuKl+0+Cn5GrAh3jgHJ
Kw0MBMqT72+YTxwnTXtjzMe7orV38TA6+7il0ucCIA/dKZA8YptnFlL9Tdf6uH+XjMt0QcSWLofM
6R8q5AERLuHTgLDbAcqty/E7mzDafXSjAOLvqT9dFG9lonEq+xesIyMKo9vJYmqdWxc3c+gAyW6L
ahrrSRSfKv7NXspVStid6C+48w7g0O5SnUxai7KlapBRu32yqL2GjP83k4TLeJY5HuY+O8du4uyn
OblT8ApwVRj1lqHFQAYSuiZJT/UUqYK1e8gkl6of1pOVPi74IDrqyBjPEafJlrYboJTP0+TkBWW6
hxHUUsnCvDhH+Rn1SFi5+MtwoaZhKTvYZWAWe21onj6a6wsz6b2Y8YEHuQML1JwY92A8ydZJTEME
oXqZ74zM+NU62rDLSzc5tUSWtF6bbd3WiBAzB85mgMK01Uko2SaRaD5adqpbV0bf7D5CoMdkmTJA
vOUm0S3/UpKtdZzoA1qm2++HeDOSw33+L/bObLltZcu2v1I/gBPoE3glAfZUSzXWC0KWbfRNoge+
vgbgfY733VFx4973ekFQokTaIoBcudacYw5NFmCd7HIi7cz2kGjEe6Bs2LW1/e6EjXpqaAB5EZ5L
5O6kqJQwwnwBnCsnMJoWbHFaJ7ygaJQ255QKiw/ZP+eJ83OIuV9EaokBWFP2pZ6dXGm8jGzrU5ne
YqnotGWM/tQ1hPIYif3pxvR5ZysKIAjzySOAlF48VNTmXE5amL3ObqfxDze3Ye6+UwdGSKCSCzC7
GD65usvIpAD/ofg0b4MwHZDmR7/aMTtrXWmcKvVWIfY9IuGfTkwz7luzpJFsNxYNuarediX5YbyM
2BZuSfxAcSNsMvQJea83arXkII7poyItOOt571uOKg+/h9ZZ2Wwp+qptVTS4Qt2nelo4iMthCL8y
QT7VHMz5TpfFq2FojBDUWXNxKkHbUsitUkICnR1pNXuDjZs5RGT7ZdU3KgqXDEVuNgBayB2raaiq
uCXy2fHCsXiR3Gx3tuFF1dSf41g+9wOe5rIT/VkBbzrNDm7SDiByppyauP2kenjNZBlzWTVQ3cYt
CZDmDtGbOkSwr8gT3aBjkV5Hb/0EoHZPuuB4aKxuhGZPtkaVZ/pJSUtxFOUbiprRz7iX/76oTaIi
dakXW3eRlKwMNLpxXCgmPCgUmkSBYSLaQe0RCWOjACvPNlcVcqw7kqXHlluHrbjcVvC2M5Xj6naS
QmFHGB7o3VPwTbFzqN0QFVmO+jxOr3EwwI56AFrXbYeWlxNGeCun0N61SRudO/wpZMovJV+CG8Qm
3cKNxGsoDAJiiHAHislJYsmzXdAUlgWJ0jHv3WFmbDtUnWGAa7ts3FcZE0+5krzW03xashC48aB9
tL/hQviI0qrc9uRMJ7p2tg2j8416PmfYeKzB0nDIzJAN5tmCf0lJLSyafctACwbFMTI/coAUC4UH
ypXzK+865bQeVHWRYUIaeRzymXN02buaYfnXIau61x7G/G5QrL++JW2sXUbUV/56CGxBoHNG8xOw
4lqk+zMD6T+CF3p2mq8wCbCM2d24cWxvSUkHizFbrZcvHffYRo+XzZGDy8YuDwMtCajw7S7K5LjN
FNnv2reYmxFKLTLAYplbvx+lJI6EqeRuzTpUbEisXtygjK8LZXFHgJsijHvoDo00fRQdbCtN+UDS
UbRXbSkOs7RhErjuqV+e+3NYv5cljCCJE6x8Ys/4zTIHzJIkTwViTfIgyhT54iNxh2RLElv2ZdJX
2U5LszUp0XluStu9k0oY7iNbZWV2ReC1kpliUbctmgXH8RE3vg/LHHMyaS8PsHi2mHN/VnT1jW9V
R68gT50IXEoN7Eo4zuPKmvqtNlpmZMGySmoR1W4i2/m0HtSkR+7c6Z6BYpTbxkJIXJSW60GZH6Wh
2Md1Wfvzbb2lRGc4N+WWelKXw9xVt6I1MSI7aMim2PwMmjTcaYE+nBcyEaFe3HyJhaZazsvjPKfD
ubD7HItTQYxpNWaSrXq2c4v+GCoKfAV3xz1AZXUhgc2IcvNhPeSKCmClfLZa0WxbV3uRrtGxcAYw
r1w4Fkl8LmsLJYfeVvu60ZFsWua+SbK9UOR8jTjztqZGiouRauZFTQSZoslrSiP+21g8oZYquhZU
WVGGXiS0+NPsO3XTZFZzxtP0GGFlfq4w0rqESlURvtyGseBD4OLJyaPsRwtwM3B7xstVh8bWnEvP
HpPJt1NyrlqqiFsXGWdLhOSzmmwMRr0Mz7X+MatEU6UunhXAeFiCNyTNGW9NlegbU8elhG6wxKyC
6b4AvTUkDXJtB++KZVo/2y67RWruHqxOnXYjPvJoYHsWRAih5zg+zkXxGeS59gWA8URT4G3Sc+Op
zuyQOUQB3zLUIxKRwFOIcLyrYvlDdQHpxqAuNmVrCnqFSX8mrv1otbq49moLYSKfRvTAg3uJq+/a
kBnn6n7McvOJHYju1WU+wBd1PSCnoVdOc3VMEIt7YaURGhmCxwlD6onJLpgRIDbC9Dx6tSwkYO66
vgzBGFxCM3myhs9pjNIP3Rw3dNZtPxmNm+3an84b1E73jlUx9OrW0m4Rbsa8dfXjiB50g8FwurQM
QXazAuBHTI17icoU2+6ChajxgLpEre37aDxVlQXxtkqnvTB+1VExH20rGfYz5QgbEEfxsya4lTO0
gFClwEiEOV5l00y+0dq9FznD9wze+r1VNG8R8vDtKsRbtWGY2YRH15I6cJmaK8tEc4rTHK1zswuM
DseCuzi/l9t/2tvzyalJ9S2V5LZ+i1poOj1IqBf0tTgAg+hPyWBI0kFmmE/L3LxfGf7LQWFE4aJ9
Sx2XtBpYv0wQOAEzTS13sO5e0uXOXffkpyyxPKtYa6VPTnr9wK4eieYyldZXMWal2y/tKMPdqlta
D6sIEovjrmyxQsfLiiOjhwZF8HF9fpU5Nat4ooioFXKV1DNbbyiuV6nuqnlaD/rYeFPA6auqCME7
O0JzbdFBOK1FD9Ohvx5lGhk2aaG9rjudkm2NyCNQRCPEkZETxda0H5p0oj1OzWPe2+g/7Mo962Gz
LcuehqFLWyUgKhUgdJEcqpAPrx8zmyrXRXUwsqOUON4wxW0wy3P/UB5GLQXDELSaN9MvAFxj/+xB
VJE84pwdB05ksQqQho5076coTCDCDZDdiqTbJEF6s2fCRWdB9zjWc3DygZZ6VSnvE8l79dLEwCit
h1APA78P7GZrTUNw5WxlhDuV3CJL3Yt8JWXE68zRvdP61VD0+5IRZggXZeugIaB9NHhutdxqwofO
EA9Jj9G8S0Mvk7p+FIl4SsPkF02tdM/nnY64AyIyVrM5BgBd9S9pAvDNlKE/OV26YaxBwiAfwaZW
cOnEU6ET66SBBk5estj42U0FPKkYk80QRp/s4+/xB+9TN6XT0wTgQF3w9DQXuT2SdkS27BaBHb7P
PU0N44AuIQFUm/S+gbeecSRMPlfTuZc7GO6qmD+2mCUogCZ1GVcvAzyLUErnkpqq7XWz+F6kLnmj
2SWXE1AJrtXand+sQZxgiJEUkd5jx6VHB/jcw+ZLJmgJ5CznL6SoFDepzW93yz1sns/dpKV70c3P
o4aSlOI18RMoNduGXKNMGtVFTwGSCCXR7pmQermucII6MaNimr0aKDdp68OOccYmTF15temVZgwU
R5We7uBKZOVLTGedE4HtWgc9DzDzEng9t3BwGoa+hmNsZKs80+h/9mXA/KXS3vuGtu9SxhbDp8ru
GuoafqN8jt9DqqKnpuK/3UiQoWab03CmHIyz8JmNQALGmWEnXfHouZkrKF4BKx5SkW1R5TfYx1dB
TYx+I7qOywcNdlNeBCDFkvhH09a/hHTmnWhfCzezNxl5eox+Xi2z0fyoM829aLPrIGiFuHaQUvhV
dzJ0sNAP8MesRAN0EIhjE2k6cXTaNUtYzQolDQjNRvyP1Zcsx6MCa8Rxsp1mT65Xcc9iVavRSVlk
dHVoLYyxpZmvVTtw3NtISWCiWvaTrjMQiHs38Aka8mfNvtq04ppGZWySVzVsUsz40HKRG6BfAH06
62CIsSzv1ICw3sk2C2/CJWoPg+UrVkpOg9ZuzZBRT+5i59SNn4rb/jD0CEdMCXdNKTMK429h9BB1
YQBiBouK7oBUpjzY0DihgUVupmPZTJUJLtVyOFCLTVqg2dhQSEv+WMC+IKQ5Sv1h1eav8atgSrjJ
wuIKdti65GH0ViRf7FQjmndt6qOu7+Y281SCm7wCh0eMj2B26VqZym7Mm+rWmJwgYn6WluqwXzI8
6GTFuYs/8AVypQ12ACbvHbTVQHvAILpqAnSVhrVHeOkJwqOnVmSw9wMtgYXow9JlQLmlzVJL/it5
4tX6e5kkQPFT48Vs9e+xUVS+HNDKRHP5WgB/xcSF4R16xbnuaozy40ipTDeRXPgbk3AJ/QH8goSm
bt6C2K0PgegveZnewNmZWzfBSW33FD+56+yihPBgPS4+QwKE+spC1x/BCjeYnGw1+SRojAxUPU1r
DDvs4oRmsGCRObONq8NclP2S+/ykqkH7TJ7ZWzm534oUwgz/OHdP4ueuiew7HF2/wgSNxDSExgbL
37JBS5gZFaxGERVUEpLu0Tg5xneIx5CUohOyWK/w9VQ5dgN9Yxf3lm/DSgRRYtWbQXPDDQsbzuxY
+d4ozd4KMEVqTbhL1tSXEUeeU2O4Ev2e+uOLi92LaqzsJskItBV0NteRshX6vZGfe40rTSYvyDPU
jQ2bbV+qDCuaUHsVANhw50Cac6oLSLWjGY9LAy9FxFfWl9Sd2/2Q7ahp7qG8+XVW21vViBpe5jqz
u+MPkT7Lyvil1/OByRr/fjF8GwS4xSByu2Mus2t0W6h83XC2rYIJkLT5M7i8RB9V8hoowwYE7wde
OIqVuH1jiGDBxNXvEzqEx4RoYmnhdcPvDZzBpALJ2vsxgvzEAp9vkWGI3exXSFA2lakrIG/wpUf2
thUF3qvCYDIoy12fuV9tQMRXNFf2leyWY79cUA09okCpYa3XGwGoFuIB7uaUdaLBO8fEhpuLtWgr
mpE96NQ17IFU4Ts2wJ0igNNvM3OoCngS4oPu5pdE6gk6vNqMw1FA5LnFpWAchAeTCFfqAuMrntpz
OpXqkXuNN4/50VYXB5IIfeeH2GuEBm+zAguXkiwtI6LU8wGgtKreZ3ryyYRN7uK2naCEcS8zleS5
LmEsWiIFxcYppo4M7AouadyVU+FnFViEtEg7z27GmylKsIp1snPkOHpIxZ9EBEotb1qgEVjvj41w
YEZNMDEcUvoscQprscNogqV2WgRxlOtyzA9Uv+8yszg1dcgBEnJXzIBzyIpP8yuxMuNOr/pvSgfj
tgaJdsRwtJ0HQT69YRNvWjSlb40O7Bin+cU9RmylKpxtMfbnNmS6MC4UMK2n8xrNnU9KxPeSFpWY
GQVj7qXb40DsU+2dtrQOQWuRt7RvezPaB6tq7z8HsRgoVn3lnyfW7/35Upk1oPVsx8KtLBqi2hdr
UbEqX/+mh6WLILeMcKrt3+KXVlHi336+DnTm38QnVeuvs/pRMP15+Pvllpcvl2aCrXN5aIuvxTG6
e23WZqZ4PLke1t/982W8inL/vN/fXvofP/77/aaB1NIQwtoOwtgAzoR3WaWZq3pysBLUbetba3ak
HYg6x4Uc6i/qjOJbhGqxM8P2i6bYdOjaKsUW55SHguraBxzxhbj90PdvsUQfm5PCCyy3vBMCb48s
viXzMH1EACPJSxAXR+9g2OvgHtgsMXYZXKqhfz4sZN6cpMMGB63dxyq5XFW/6yFZfUbrw98C4PVh
pLuSMc/y6TawN0+5Rb+3N4+wcf/5/Pp6YtVtrk9ly7utj9aDrSMy/P1Kv79pztSWdknlzBr85+f+
/LN+v9afr/+nn/mfvmcqrXMUzX6VnlqLEnWg1bgRJqjE9ctV+bxqoNcv/6ih/3y5fm99gfXRnx/+
x+/+48v153Iw/9RtfBb1MhxZ8r7k6j1bVeV/RNn//KYBJJ4e4fLz66Fcfin+80vr1+sztmT30znH
YQFk1x2nNPNqHgalQPO3PlyfWg9WDF4GLvqfX//HW6xfGirCyv9Vof0/qdBsXf2/MiTeIEH812tc
h3ER/x/JUMbv3/xLiSbEv4RuEbhEg8l2Gf9DivgLIuHoiNQMExEYc3B0MMtT/4ZIqP+yDRVdExgJ
23Bsof8HImGIf2muQz9R0D834WO7/19KtN+QCMJIw7JYdHNA0bEYaY6JXI5QEtfQ+Ff8HSIRTibr
UAKbkeYvC51e/sx72WyBp96jDq6RYRngBCD9swHvPiGp58dJuaSD1t0xDYxM+0iwM204BBowu7ZF
kQaeZeZAm4kCrWzxCTP4vhsJ9CjJLaCCCiFVy4rpLxQ0dqrBNbbP1YQVZlJPi1RkW4euwvivTv1g
mN+GT9ukxCADV1CHH5yuQosUVodB7XWU0qncqbbr963hzVIea8J0jqbJxqefFBzebNVEGOUkJQ07
mNE42wMgd2E2X4Z5YvuP3CGMJBP1WSFgFXwkaKkIBOmQ6dqRiivaFwEbg1KTnplgjtf05y7KY7qR
Xb+jw3TNVGN+GO1SwdQL1FU2FCANoO2NNqXutmor14dLU28tLcr3psMciPGxigcQzh6GqOe0s+D2
xF7dg6ycUL1v9e6zRscB1aed7hMXaF6mCxzsyWZiT+7bUwXBCu4XyRcK07uUdVEZwS9krfRCKXs+
p3g3AJ3fRVGVeDpT7WiexpvRM7GDIgyFtjyOFrQJ3WquZNIC/cgr/Va1/XBhTnDTdA10RfNqR8Mj
G+BtP9g7FMHUrzAPaumV8du8oMvcyZeqch4q995G7AZx6EUV1ae50L0rWKipUZMADo57uZcvzxps
shbDJQkuzceQuOWS9omXIQc0oGrmXRvXwwbWBZK8DHk0zSNq5WLYKCy7aWtTn1N8TAz4QrK2z47a
X/VefY8JgrjQ8YMwNWrlLjLsTSFV8AS6EpCXWyFuTk1tT9e88sig6sgPAaOcMMss+wiSLmEZfskJ
vmktxouqBCfWxZl8n41tDZy+ZbHmhAtLNtYLVkCbycvS8y0ZauEeMgHAn/GrzcObqgN3JDmnA9WY
XnWEEogpjKdK0y9pYD2iq7xH/kDhNHyYYSYAVyTvsiJXvs5oGNO+PShG4ODfQ/Ky7Ci6vCZgvXF3
JPcABVfS6NJYPdkz4DcGpMqpyiY9LMBg98RNm4O7N6Zu8mRqR35oKMOeDTIE146slyxn/oTqootq
jzsBlxn9PhVr1YYW1SWolceezBnmJPV9ZAzXAIEVhf7glahrwTWUPj0HB3BC9IxzD0fA7KKuaTTm
h+KuNXMJxQsmfNsOL9HN1KunuH5y6MnsS7MgR7aafyQtgnwUEj8sR94FwcTYQOVaNJsc8TvITEzb
CC7nevBLp43eB1r0md0eXIRDXo9Fzm8DcYj6LZfNO/MZaSES6lDF90KPffS+d6IGfAuOa1tPb4U2
/pyUnr56b91Jezx2Wq2jS5Tb0nKm3ZwCbIvGHlRDBMOstIpt7+iICzrFSxgkaZkr93YQPtYMrYna
fGz6+0AnkKFGrMCJh6ijtLgB2HBJKr2iJhFy288WmT+lkaNCAZobxepBbT7daUbe1XyOY0fjjCjX
KVSBwC8fUDhHW01HLhl08B0JWKqTJjwoJDRvrbD+6jDCeHlOcyer56PEGHPJBrR2qhE8jdINXqI8
o9H8nEey9Fv26hOwG6+ET8d4neSxuox+VpS1mjsY9/FAAnVmiHvoIv1pjIZX4Rr5KTJfmWNKsARE
vQ3EBKWR89gvYJAKQt247BUhYYc030tMy1FEwmjVXnLH+mknv5jXvmYzu0ziglsPqNnPoSs2Q46Q
b7InmHmWehPAHv2h+QpjY7iDYU2XO0ORugyRUAxoniu+OwUa4HxyIs81uGG1wIcTsDtOxZ1JlhAa
yh6SP2z9R3uvia6+tsqUQ7Gp+HSR46HXnzy7BTzdK66yMaV6SQUtpxSnTNVZ58iNt3VkvuQVzU2D
zbPXJMdpzoBxMXdw0Pn7htJWWMeYR8SIKCNAlaohuiuBTC9SPTSOvB/6YT9WlQNguAi9nlWSoED9
EaYrXFykorLKh1ODy9vTLN9Ch9MoLto1ffTDoYfySkSEL9OcPoJmezRTn2kJTNvMDZP9nLoftiv6
Q/7Lzdr3xDHTrcjkI+Do8agdxjkAX5FO95l6R3KBzR2O20uL+ovOSrCpW8PxgLKxiw3xa9gVuAFX
Rh5tRzoAgfpA7pafWAbnTvzKWiC3QarSV1VCEL2RcexrlrUhl6hwG+ehxEgEXBi2sCjeR5SXZzti
rz6L+Ni1BW3vui0viKSuzaEwbOXeRPCRRHZ/J8yOFbJXz6bqPseNYpzo6KcPSqdywExDfK59iKqG
vEOBA6Z7noV8sUz3hgdpokHLJKZwNqMzvLloGdDBy91QddMRvMjSyDX2eajMCHnco2T6feibI/dV
/FUKztBZ3jtD1D+mDj4muh1S1LirJ2SRdGdwe/Bz9exCeHcfZ0OZHgMo5ScQqT86hIabeJTOjkvt
o6qHJ/SnCsQszn9XgmyoODGpOYYDOuF2O0/GCUGiTkfP5/y9ZxbvlWVaeR1Gca8cKkQl1c8SgcdO
juVPGAnsWeXkAPCh5d2bNdvVQcO87RCCNS3AjehbznSs7hzIRCZyNAqQOKOt1rmEYiHN2rhd6WzV
XD0GU3tp6hzdJ8tRTO/f61U8+prdQ557jyGuB/PoeLTdN3YeHqwxz+/V2vGjWA8/pBDNLsaKflDJ
TOPPEr30ZcAYO0dqEMT7YXZZ4KFxu834Ztdp5esyv2mpeEOnseOFt/apHNTgYFQadqO2gOjitt0O
aHRzKDUE6GP8aSnz8F6r4Ve5tCJqJ90bunG25dBwAfEXU0k12hi6+9IXGIJix77otqnvGGRpni1A
moSQbHNiBje2nX0mzA43Ge5+IfEKWZIelKL0T/nUvmZdP0M1jphSEuvIPIIOsNtewpE5PubgF4bL
WIkYXZNLoaTXMmGcJ2CDXAHUMr7aOHr1XQ2kcQcklR4QmtoxHpPTPLXHPI7QM1ToASvrs+rj2tfq
+TFWwLlbIWOx8H2qXO6I8sOuFXi4rekZEc1uE3fmBrpLc5hEdAViRBsmmx+zGPepNBLrMXC0XzkT
IDr54Mc0Goc15dOWQWpyZA7iZ04yemXwli4nKnn1O8HnfKRayS6ONlIica+LgarusDuE0G+Hyneg
jm/jtJ92cho5v+or8pJsxwwGkgguiSGraEFuslT/rqDC2PZ6RYdaV2Fs6B8kVaAPUOL7jFX0rOWu
6eWgiTfKfaFyiy4GMgiUqXgKpLzXRFNCHEuekvlOltFjgA3TJ2+QkjIzUbUTzI4InZkg4LebGEIU
LubjVNQ62jbiMKRq7OpGfSrHvrhrqX0IyDnWrsM6NmBXtvTl5p6Ycj8vu4buyVLxeo1l/SgM6+Lk
7TVIsYuX/QibWrFZXgJssiZAO1bZmRS8sVcO3JEQmDVz/S035RslL7Vd00PS6ksEj1Xz0BUIsgdN
ge9URrBkDHlL29YBZpV0Vy3DDdAYCvRbnb+3EDDs+J0QHeseKcHLKGDG8R/CEOCQJTMz2Tn3ytKo
ZwiQjkaIJojMlCDREbcov7jHLIq6Lv+w+iNWwBOD49eaATLNSYpUU7/rwShhuaUrO8wwliHcH6fe
QFjsihHRbB1sHO6rQkPGg+PB2TUTo6hWEek9+S8zhXUnP2Q1WrDnIHYjA2NdQ+/lw+Q0mYYOr2aM
a1gU10mAzi3bfHgPquSrd6hGk3S8byKQz0ZjbBMTQQEqmweVzQZxZNxR4sQb8QkzC7U15Ok8xflX
BmZztAf4LEZ/xs3qIqatFYhr+vcouxDyyVspZbyLBvk2WdNPXaZPTaLS0CXeZtON+qW5moq1L2Rx
LTTa82XTmIylatCwzCKFGn0P027eUIl85E19dOyJde8BfeSp6apPdlGPdj+9DjiHVAXyoK6f80x+
tMrQ7sMCFxC+gCeUyLT7TUj65G+QSuzNYdZv5ydmzE/WGH46Dgh0t/ZrBgUZrCevDj8DpTu6gAgt
E2AX2xthDldI6jrJAp3n9jQe4UzRiCY+EYI5ZLS9ZUa0he0DE+jvKFnGefZndm/9WH2rkMVqtvti
ihE4so9q7RZM7hfV5zfRcw8xsWsrFRbfq2umJBWhaWNpcdSMvUHxMLfc/kTwAI/2XETVawx8uqLL
PzvNg7lgqcn2eLIA+mQRJlFVK2hwJ6nEzbt1EJU3IdgyXirJ8keihLyeGEYthyBDvGxO3MF4b9nR
pRrqB8xC70WNE5ZRlNUTD0rAWaMECO/KM4lBdyW4O3iCOvLT3B35a3I60kAfQ/2xVLVXAyBaZmp0
JVPre4oPoCyXOFoVwX56c03jmlT1/SSUBz3I/Mb+1lUlI/LywjSSWbPiVbXpz4DmLu91XMDZM9Rb
VKiHLuGujFK9ZIowJ+Y94UcfsqxuakNMsAzuutTXFeYUlfDDMf2wXIt6T1rfuxydiCSSNI1GZ6OZ
3dcobXzX6T4NyD/TiEWg+75tKARgS0tKOzuBq6d3WHGiLygKj1kw0hGAR6bq4sFybM+o+lscw9zO
aRosHw02HyK/8l1eE1PN5p0xrqLL56QMU4+smo0YBQ4XHHqVAqek1E+ta2Cfr4Dm6m8O451twr19
YEVa/ubK4Nzq0txDQbkF1bUfqk+hMlDW0TP29PpLEn3nyX1AwvsaLgLQBuQ4biNuQVvaIC+UFa90
LzLKKHbPYHgeUpsYrQTZJLQI6xm8YkRcHEpmf2yZ+3d5+pCOSnwEV30s6bhclVRVLzHSUECczZEx
AJJZssAGvOpGCT/d4WPKVPsY9i4hW03FRpn5LECzPWs/wi2jvWIPvx+RZzOxo+9ArNbVHpTnGP37
kkV2UALzgZjyepnK4/zN2tFPp+BchONlTgX3XTf361L+LG3+ARjyt6Rs7OZRZPeNFG8uoqsDBgba
yvhfxq5BYZ64DI6V+S4DQo8z46B3FdtXNfpEIfMY98MmwLrlq5pzMcJqT+eKMi407nD+djtxZzvX
WlIWJJHOZj66Ujt+F73xHUtGQxYMez5WC7tFHMHZczdNRrcZ2aJtxiw+zFX5nbGng4GowoS1CIA0
tFKR2zxUIVOaVgHoZifnUYDJCxr1e60M002N76UT0BAPgCcHrXUzQ+fK0vfQG8kC1RZInJSb3Sv3
MCtf9YYWTNnQrVIrF/aafk8WKetiOX9oqZQbwwBO3BK1EJTdgfMSvwlu9Cpn3DkU6FbxANzFoXZO
l4GKU0V+jXwEXS3528R4bkvmxH7GeWdpTbePKv3DKEuKaIhjfRtsx9ompyuDycqULtENlZiP8rMk
/xiqH1HbgoGmXt6pOPpuKPGPAfh6JEPtOaPj6VkqWpx5j+AXXwGiqI1YcDb2onAxqnOhBS5IJ5N9
uzb8yBMEHJmAUg5yiVBtbhsarU4/T4eLMfQ40IR+1i22HOX4nES9R7kFb69oPzSHNNmWwmbI4I2a
ynS0NESyodWep4gGW9sF70QqMeVWYuK21B0i2Maba0M7aPVwhx8Q15hFczKe0RBI+1fec4F2At5z
ZfXvNuNLxPLPWYa3KqxrKPUlkQ2Ny65kyIRxduvZ3umV8thlCJT46dSPdDZ+uQVix2jTg75o/uzZ
OrCmik3m6DQE+oZdAsWZm7DYMt3Njlg0DtNon2rCsjZQJ33TDBT6KLQ3cm3qn8buR2kMozc0Zc3K
PdCtMq6yMx2k6tBfXWCmpd5RF+Tjpa1oVGZVczck9YMYyz3sCHMzjP3oSwyumvyyAlqBkMt/zCMS
ypQN3ZZK9EsE1k9MmwXTx0DZdI5Izn2lPhOWc1CVqvFQqD+0avhoxIBcHVxxgSvA1U8MbdnlUAtC
DtccFc5UmDwQrfEVN27iOUl/icvwOpOvler1cokauVfjL8B8VSoIeJVjod+CucALIHjhDEDxlN1l
Ku3LImkfs9K4dUpJc2BSPgpFN7xcqKe2Fwa7MbQ6oapcwYIZAYTIGGHv1o6p21B97NHOq1uxr4P2
tWxC+rGh7VdukjN3JrZQN2BN5nRGi1DHF+BHqIB/KKr+Ys90pGzS77Y5npI9DdVD0OfIIth3KDHG
EFGPBSq3eF+FCYMnDTVsISh+gS1so97dzvpRBpcMbGBby69aMXU/4FRetkyPmFn0k1gOiyEOFF9G
NofWPCCi0Q5xsoJrqS3KRdAfNX89qhfc1TAAP3YDRTlxobAjZK/jWQyxT+sByaqNlBivqT4BQyF7
g2daxKzwgrnUEVYMpy5cpFk0rEgjRPEbdtodDRlrh5WwOVWFGnm0ZnRQCQjUmLuXJyNcXOAtYeCI
4xbslRESIUwXhs1GopF5ig+HdrKEj9kfhjyf9itAcdUQro+GlqIGT0JWsYBleEu68jHXJBTOhlCn
YB1jru++ii0rE3tUUbqZR0/ewVLF+67/mPXRyiD7x/eoQr0xqXSsA3yIfc4ccFi01kMNE5EsKmVD
Gxp7zOqRWQ7IQkmRce03YzGujxYJqVFeutN2fUg6DVJ8uWAvnSXvNG5ZfwrdusjV196Y1rkv42TP
lVed2phJXlT1yORihDKoDRb0JoeOq8YfdPXzz7d0ywHMVlR7qQORBrz875+tpoUL+Z8vkynXPGxC
XFL/eWIoGWAYkmKuRC9IB7DZrzzcPwe3XvhS69dx3PqyhjCfkAfHik14Tq6DWRGICIsGzys4jtRz
cvkssiAnk4V6uMcJMw40sGUenHNRqEcHKUymkrmpdZrmqT0y27ol5LLLiUBJj6WGHDDv0GeiQNwk
rqJw40mVPSvBI5501OxTpz4Rt3UXw8DbJqyl2PNnnfV0iFGvhfOGUTk7Z7JZ/Ki3f866gvsauTh7
AuvSTfG+bh0sanSllPFZD7Ft5lS3dCHtTWiS6sdl6GkKXcUpzl8mNNR7cxo2gpPynJjoQnQWltGi
A5GStqAFWQUDlkm0JqJFkHKaQrSrMwM89pmD7pO58GCS6oWlOfK1cqp3VUHCgiMD1hsMuC2toW0l
wtNsuDa8rK7czn2n04ZRYYSm6qFQp45sm/6bVIioIRvXT+gHYWXrhvyRfSKQAKsSxyzo2C7V/83e
efY2jrRr+q8Mznf6MIcF9gCrLOdst78IcmjmnPnr9yrKbofpmTPvqwZOY7FGN0FRUoksFis8zx0s
vL9MjXzQUgpqNimTONV9ZO0bnWeS4i8w13RI2kzrRG9nRZI952p6Vsqnrq6uco2lCnTKyCLuGRu3
oVI1E9SLX2LJvCpYVEd5dhRFfbTWMDZtJB1h1ig40TT1JswxYzGMCbyCNYwL2N6eb6DN3V3DqgSJ
eY26EfEWrT2DrH/pFNm6dYJT2e9nWZ7eEoxnvY/MG0vJ5KbX6XGHdJg2dfPgxc65+NnMhmtaxeXE
MoHCeH7wnKTIaRPBJxHX329yTHA2+JlIcnxl6NadLpHBQVV2EnnyfVLTs6ZD8dwW2j2I6aUREBgB
ET/RarX85vXEsFP1qqiOU/RkJwQqLZA05Z24uilmq/ZJaGLpBcRqazXuuSMxOU8NztLLsDydUE2n
gWuzcsNHRDauMyAoECaJJqFevdxk8k1edctGHVgl+vUzQgtMr1jnEgFnrFTXmaxjmFZdq0G3mRty
XNGf2WvE5Je+WuBsTqLGzGOwZn78Eup6RMYE0FzSTwIf90/PLRgtoW32mwJ9bgCVmeo8mVinHGGw
mJ1g+IRtT19WZ1JvQkFqARqnFbw7ySuIOCyNmjC9LaFkpIV2s0LJyjxPiGKmxgDDi1xGlCZQZIsK
YvzAJSRk9kTVkSjStnmIbp4mPZzGKatUdUMSwqqNe8lsZ4gXXCl1sCRLqZ+opOCCphKEDWLeG0XQ
gvKTwhRCx9yPIvWR8PagZkCzP1F6+64p5C19pTZLUu1bkxY2a1muOS/wyGv6p7CASC7B/FYLd1m1
OI3qm+LaRIbKJSHKxEY7c5MM5eI2R6uMuPDED4xjhWDdyrRSGR/Q4LHHpUVRywvfLL9bIYFQ2CZ4
VEGrcA3UnX1nQGCdRITMXUQdyQUuoz0MGeTT1LFhbTjHg5NfbmrtuY2bYlJuiLmmZTLJKnxfdHbE
W75vIcaPs6hawkO29VvT5yHd+A2PY3pbWAp2tE2Lp1XTzgtdWkb5LYssB4kkWOlupOPT2BbB2tm4
0zJkSRlDoyWjrtNICf464G9nA/hsy8rnWoAfqV82TJ0xG8i/yTXINSPeMKr63BK7gFGS3smScar7
Mahj1FK84Q5k3VrV2zPMeEGsmfyyCkEh9Ou1BPFr1ZjedeAZqC6ZhZimkryzJX3puogsVLAVqFcx
d2e15aBLUeJvhGgDy/cV0ex7ydPcxcZmMD8KLeW4KMyHnClYaYD2ax34tZl9mTvmow2xTqLZJFqN
PeVwkeXnlpoiqUAYsNsIHQveQOSURHC+uRcNvvCGee07cwn7Y02XEG2GjwQq+SIMrZnUB1uUZlaO
mS44tWFWm0IcoZXP+w2RGCYL6szouxtc20BJh9JlHEbHWfMoYVs0sZsKZT153WN6hP6FK6jxJA8N
HEVLFE/gFM/VzEa/3XJmG01ahWZ/SpzqAv+Ncy2qLpJagnNpztJIOxt/t8fNdgJo0mO1B+TRghVQ
yukEFfiJMjDl1sHOY26PoAgTJGZEYb+o9ejGwguVrKsLry7pBRx5mdqqx8gj1ogGQTZDFS6ol5h6
YSohW2D/i+TESTaXJpQCrW+LZaxvEYPIJqZhPGX0Wy14prLIb4I8WJaFd2Qk0ilq+wCF6BU759wm
mqRVBIrcyqMH07VtCX8cp8WHyra/29GjjKnPhNzZdQL2oQQ4i7ycgl8EWfdCXtG54rxREGHt5NXQ
Fg+EcVks2gHLSLR96GilJN8GbnwJmOKscOCrZvqA9hYW201sDXPmIMee7B7Kjn5tyPpdllJn+NeD
YK/Xfo8DLGIID2BMkI8g8p4BpchIw0wkwqfMyedkXw8Dw5yTDtzKNSHjOspugqY7bPxL2aieZJc5
jhpOq7ZcRjwnDLRLfAXOZAYDxSNlo/frLCVMrAzEJe0MGlKukG0vJJbxOKBOIFotC3kgxJyqJ7bv
z3tZv8eGT2SvNkfpRjih9vPa6iNWiQLcb+C1lH0L6uauDCucNX3/DK4Alh6Bf9FWybNtE0ECC31v
R7jCV+UjGPyHGH5tEjEtqP2b3Gy+4fYQoknRXTDXSBasH+Ff5j60nTbcepW2cMhOTAiXor5WPBrc
z43dqTwMyO6lCm65Sriy+ys3kKoLVHeOs26mysgRkOvTzqINgm2MNMmMddswNXiUUm3mW9xRqGkw
ZluflmCACI/97J6A/gxgkkzCC+SppITbKgcRACkY2SJkZswqP5Fj8sU6FQOcIPDI8JK/Vd1vpWTi
LZUfoTJN8sJmpARCckTk9dyQEE6xvHXQ6VvomdCvoARgxEbQLJrCnVlKDpgGKMVP4vnepG4+LStz
SogNISW1Gqadbl7rsrVuvIbexyQL12r9sWGRabMLM54AoO/pSmEUWpVxVtYhC1BVekpzSjGk24Re
Uy4xMcEIo5iAzb8DGrDSEyTyZVNB24aQ8Tjdt6pn1SQ+VblSAepQEUPzWdJsmKjkdJkQL6BcPkk6
Z1FKymOJN/AgYWzuoHoEd9EEyDNVC8MB1qGsQ763kg5zxb8J1aReuGkIG8U+R+3AP6rJlGixSJsB
fx6QlInTzbXjm/eyR17A3XQnfbi5reTmyCyRqVGQ49jU4LSDJHvpQchOIEgg2zwsLZhkkzIOj1KW
Q0QVSIVUdj6xtABUk7XVSrxWQsTrrC5QCCQFMBC7VRIrc50M/1SBCAJVzVaRyNfaZSoZd/ngt+u8
jInSKeQnLf8uV4ezmknkcmOryDSq4QVTIDAKvXUP8GZVDIUzZbpVTDdyzxVp5Ljrfo6Lbo5p62lP
cLWpkdTrZPOhI1wxH6AcCPSyvkiQh8pzN0dVKN1M2mBhpu5Z6pX36gAEv+3QHJIAJpWORiTUcpeK
lkyo/RrtToiwZG+mFhlXkkFHWcmqIi2NU2XTWEvN7rAgBEud5Oeq0aIGGKUXkhXcwGxANEViqEVd
G1WwTQWVsE2hg/T5jMka+MiEK6eLWqNZPtn0xH2wVuZR4VnB9i9kkgc5CCSCUy/aAP5Z5kJhhQLi
siCUgcrzOJAuVSq9JU5gnjs9wJDU8E8i4lZo6GvyEvnhSyPTHjM3xK7eWDvhacEi+wKk5lHnudqa
lFklD9ySKmZmw4AVBw2C3649rPUM66NMNiZDFoCVIpqX1THzSE+eFE4HW4+ElJpcojoBw0Y1p+Tw
b6sS+SnNuHeyJxOu7EwqfexUVf8y9ofLRCNMV5Cz7Eu3vdyEFzY81IGYiCURFkuJ3pt11C6iQcIM
dCCl5Lcm3XLnTFMV1xyj/q7ijj2LNv1SD+QbXXqIQvNF1odpm6jJkQZdmoSZfzwo7jDHvshg+q7N
/TY5xW3jVhds2sTJyGCAJxjKWWxHyUIyPVQnMneFlv1po3Qy1D2V4GCFaqSHuArxaHuihjkKDJpM
nwiLzIO3Iu4ac5tgXda9yAfCdIvgx6TO0ux0e5Um1tLubgnPECM0JWthV81jopKWibPNVdtZ94ra
3RKOuKkTlQEud4qlFJunHVK7sESelYKIbFQzpSnI2rgRjsJxvcnpJtZDJtdL6M7tRGldA9NPBhIp
Ks8DE5UpLy2SmRXCQofRkTvE6l072A4Rq7Y6vm8j4E+b+qH0nEVSFeTlMxy1N3Z7QkL8pAecP0Ne
2LwgN2tpyYuZwLzARQCKVd0Fs5blJyI7q3Kwzmwf4eB4aJRpz5C9MgcVYyWdiRahTkND3MxfNi02
fFmnPLY9dpphBL/NDVaMfe4yVW5qR4+npIkBn6ByukBGcGJjoBgY6HwkWnPhJOpVYz2XAebXDlJE
zNYfs6q+x8NwkxVY4Broo1T8R0MAqANa/cvNZjjWZPinMYzSCaJbh6S7V6GPF5AzEEsv5RWrPom4
Hw7UwQm8AjONb3y/nnioM0MiKWDoygOGvFjg1sl3vOexkqhdZWb75iMezwh0xAEiTr5y6elyhfMI
Wn9lb97Xj3aq4kiVk00ixFhbijwxevzEg4olV5ItvA1L2rC9sY38BJFdf2nDg6iGpJ8Z+Y2/KfMl
DiRXpiqFhxiuIwqQRKjaqZk+w1e4XBQ4E89BySzVqiKzlqwUrWqn5LeuBnej8rCeGQWRdWXjb01b
9deN2pyV0BemRYe8a9QhH+v5XT8bdGMJ0926lIx+aprycSBprXACRbc/hcySFvXU72BAKdGKZM5m
jktHszKkFcSO+gL3LBKIQQNCryGHi2mmJnfP/x+o/c+A2o6K791fm/3d9WnsJ+4nsVBz/M4rRFuR
9QMGQoGBljluCce+V4i2oii8heanJiQ/MZJ9R2gbB7Ki6ZDXHVPWkZd8R2jr8oGDUCia9bYGTNtW
1H8FoQ3oPPsAz5Zt2QD6qjkGYEB+R+MUPsKzlUEliOrk4Ofye49xXqBKpAUW8IZ+jkTHh5o53xX7
R1LH56ziqxLVVAH2/rtf+wIGz11NzrqWX9uc9N+7ZmLepmBT0PO+MBBmIeB8h+uYe6It02soW/p9
NvdfAH6vkX1h5cHKZ4qC9a1y3M2sNaDWdMqiYJDmVTpPj/7+VBVkUr+erGLb3DdV03SsKwxZ2CN+
sD/slVIBwqIrJ1YpM8LmQ0n4lQ2QR8KvuoRzQON6FiBs+J1acm2VQ7eGOYto6rtA6rgXACLCBbyA
HayiL5DrhMhUCJVH46ZRBiB/ugzuAj1yyUWPXBMo4DggCTUeSzYMtzBnkWkO0A8O/dKfAp9pCC/G
rDGkPDkcN3bpsW5LBjS3dAW0wo6j9O4hML5+ZzNlckMAKG93CvCmgWBzquD7qwklnPfNqL0P3MPE
dyw9DYXA/riJiw0W3wY9+Y9DhSLMHwZLCZmad+jjCOFZWbi41JawY6hrzKyrzhJu3Ug5GVYLZxgd
q9G6YOdaYI5uNuOB0dVg0BtYTRFy3K1dbOjhmsXIUiEfjZS/IMKMe84PSkxZHKeVoq4NweqJNU/w
PIXA/LgZ6ToKYs6zVvYZngRpaWQPfSAlja9TYrnzqNvc5VG+qnJZFRM2pP4LZpxEDU5kH6uH8VA1
SBBlEWoysb7zvyGzVJLXCb+jfJbPTfFqPDRu3l8qeXBvYKcBGZKg/Hi5o/p+ULkdEmTC1GGU0ydN
cmyh/ghaiOsdr3Lc2zSaCD6Jg7IdZot4CK7erxASKxr642sL0RoAnNhFZJ5Uzkeund1lNNL3ix/3
FCw3VzwOrK7xkWJ+VmJSwB7UsmbZ6MMaX0RYsZZxO74X+SiclRna72qp46NVStNOZHEwNeSnHbVy
F3ad3u5ekmnEHWOpipZgCOGZcW9sHSrBkFWrI4Agjo+HuOMkbhzavDuae0HuTw/zTVQj8+tVEhmJ
xppicWuRm8oRCTCgUEteTlROE6oCbWux6yYI/vsD6a5OaKqhUdEdtqiXhGkyrEaDiLHZNuKcd3tD
fREb6Bh8aK9ZILyGxpMq0xS01KY4Gc8Gi15O6cdm1DhG1u/12EZkqX2cSDHHotFsbLqKOBVrFfFy
3HQ/9n72EcBvuGeXPU46KTohcg9fz41D6AkGijNL0yEh69B0x3ch5RaHX14iJ0RqwSkBkmHlNSsj
lkwaWTsWfKJAHJfwL43q+/fix72KSOyqjprdpwqv5Knr+mBa6NwbhNdQ+BGbcW88RmyB7jtBwhOL
Sg/IsPjgoNTuxECNYb57+8MnK/lFaqR4HYg+CxH85HDc63SQPffjbg/oioCleH/c5LaxBfuFBKor
MbV9f2P8dv5+8L208TOI3CqTKLGD2Vjz4Y/qN/UWhJGkXtbCECbfecMImxjXEF0UiVgHNzSS3eOl
WS7tY7zecaMK4xnHlWGliAvXR98bb7S82b3vQcn2cbBJhZWNiafNRnjbiEJ2nx0/Nb5OFdKn7y/H
vfHYrrgP30GJKsZlHVk4Ybqj4b7TjT48Pyvm/ZiKXg3+d0X1DMgSagoSgJ7Ix9ot9j+41W3HV3DX
00NZtFewX6jDipetcDUa9943X4+NBkbwz/ylRG3Eo0/R+JkE76JeXPxPvzt+7f2ddPze++tx7+tP
fT4lt9Y92aEaerWZFrL6PaU3mwPXKg41LLWsLkOANJHv9Y1vAE6HwztuRkO0nGWzFaGUm5GkYSWA
ld4kHFIJXxWffINc9SX4D0Qpx41tyJdawOJ7l48WXfK4N6rffDmW4LlWChkA0i/UpzD/Q7qpmwZi
mEtavM4RD1Nrct81sgyicY8bVBtf974eE6NeAbyM/ioSzd7ayPMEXg+K6aUyq/tcJbo+ALTL0elz
9LUd1ekiLKoHqqNBbYMlhIm6HuHmDmLMIcmmhj69udLP9DAMd78+OoTtvN9ydO8Qn43RtuicdO4b
VE8BQ6430DhLREJYFfaao5JRg/IFUzYxdI4Z93EDmcUAU+UOM7tP0aToN6useRprydCkJGXhnbHW
U09H2Z+xlkYpoNAqIaENwdIt0SuKW+N7LWw6YEihs25v89JzF6gxYNBc9isnQegodfGnuvGELN9o
3jZatjlWDU+/yTaXftoIQCF0aNEcNFWPVkUXcMKlNDjrVj1uFYYQoGAlsiXhBSL6txVzXXw4WOK1
iIVh9tSUOB0acBZzgQhQQJfvNgNO745hwriu+hXaa/ZpZqNzqmJyH2+QSu9jFOCgJylMcFIFXhfp
pQkaz9ZFoBfZVK06EuECLjBuRGd76MTd68vdG77QdBQeeV4AdmDc7FrAuOub6IbZYdtMfZCorDak
U8uz1KkMPhnpXB2trNZBYgKT2gr0W2O37llFDntiAFsifc681aytM0RuuyXxIwLBSqx8Lzs5nkP9
ePXaG132RhO28RiLfmU5mPYSyetnwgbnSQRFLrSJwY97eRB3RNWhfnnEjw9jrgAJPtIChx9eOzKd
HRZE4nAI73H3nrDyaowiQkTo7dD4iV0Zcd2QfSyBzoFART28FGNLLjb48WKpOe5i21ujxNpUM2gi
zIjk1on5kvhUFjLbGD807nVi5Br33t8YP7f7Cn4lz5FwMhyPWXnuLFHzwI0aVCL6IfWhPCQ61Sd2
aewKuYME+Zthg4mYOGZJJGzhux03vWKsx0Pjm57b1lg78bFUCl0iyJxeVBdgsG15XrQbe53UxjlO
wfqClsKQrnrrCGGnZWu6oTzdHauKF9d2CxJSzMzHQ0asSDNZQ/WvEt96f+P9ZXuWMcPV0RaYNwit
tHNbmgncCNijpWI3p9ESfcBKO1KcOUmv9i55gax5Atg8ZXRcljPzOjpl2XEpzTcOoTBSN5dk17xu
WQVzdrB/zc3DQZ/1xSXKHYUPiI/EySxwD/vmtla3DVRVL1wS2grVuRfe6sGZEizhQOL+mwZnVrCs
VJ6ZpaUc2Yh/Abx0kuMkOM274xosJ4ByB4TxUSWtbWdqGheuTC5x5vrrEGeUHmVb+CNc18I8TI7t
qT4wYk8RSgB1Po+/E/crqmXtIeL0IDAHXP9VZa3Jp01lhJuJpoZ3CGuj0YWw343pTvJH8tUIxjQq
mnxzLyYbOAWpSUJCBYa5QANQ15aWvDDjdZ1hn7cIq0mun9nINN0UwTnYzOgEkfzJMVY5W3sSnOIe
wyM69aeYVB/ipvrQHyO2/L1fkG0DVDHH1IeUyIT0cfcAjHEKEOAZD8Z5uw7v5Vl2m8/sGcb0w8Q7
01bNinz8xD+35iYIz3MWnWi8riHlnCir7BFHbq86VUA6ZHPyKpihb6AatRPzGOR/Vi9QZgJsmZKP
nz2WE+0sWRuLAYWyqT5HIfbUfemfvdvse3qMchUr/2kxj+9hVposs2+qZGacqtflvT57qVbD0RpV
iDVn5S+HJeSMC5454zA9P9S6lbVERLvX0WqapylD1mwwJtoyiedmfl8FK9+7bMmp5rNCmHSsNgtH
YAzjZdyRZbGm5tUAZquays96euERtv3mpguozCjGDj3EARRhpm2N3DQ3bdpZk4DgQIdbGSp+Uyzc
MgWAa/FQHB1bF6hOXiRrc5pcmd0hXsnO3F8r7Uza3GnDKnWXQz+nh4Qhad3ANNoceyvnQp0lJ+6i
e8Cnmxz+sRvA3J2FzgqTdBJp/VUUzrC+rbpV5czbzTookee81NNJsgWJKg+LbxCeA/UiCVdZetou
5KdMwqdrDpJTZoQAwg7O6NF6tsjhtiTayJPDTTjaMBVGEuRMcSbhbd5Pj4xr1OqkI2WRzdI749lj
HCRZC0rZOd5c4uJufWsSROyn0QO0SEkTb+pHur5qHvprB90y3DKOmXtdRA/KizAfQnX90UGd7LDZ
yrTK/FhJp8x+EKWfZUizryPmKOR+kN8FYYuqDn4IdwnyLYgzTqxb87G5iM/t+3zdnUAwJBeQJcc8
/lKztgHIXTXmJEYI7NmdFi+CH6nME3MKfKNTFlG6gF3KGVJ81LLonyon2qF2gU8g6UYnRuNp4r/I
J+1WeorO9Xk6ZZF2rd67z+F17k8A4dXApifVdHMa3uV38AcucLmFGDSvjwxS3afpCpLucB+t9dPb
/tK4klbaefBC4NdySVtOCMB/J9tpHnaLdJ5XJBuXxU21bC7UlX4kr3EDL25Vb9ZsWR2Ha6Q3J/pc
upfTqbVAZnVSz+prH+R3OlGmrAoC7DmiWa6IEDTIJxo9nOaHeF3gTEKKDBk1fyIfA0teundYoocT
9yrdzLj0dI7aXzMBLrZsJxD8FvYquXC+4Uh+S5h7NqzCh3iJNhmyTfaZBvkCcseUTnPmArWbtjMM
EAGQHfO4BQuCdCuXFNAd7fAYaqwyIfR1CGOAJ1+F7HkaeJDFF8ayu3jarNxjVp6rZDXwoOLQaJ9j
KrVu6XnQQ8IAjx5Qm8pwC2b5FXW6ro4g5oYzUH8oz/YoPXMNhKhRQuexPnfuEWZB4xP7rVxbYAOr
0fLVSX5qrSD7QSEql2Rh66U7D6f5MvjWnqTFDWuvAGwuJaLdeqc0SDGCK59qx+hBr/PjzSI+NG91
znmJOMKqC6dnQIGtozxbZCuNMQVLgZk1dQlHkugI5i/9WXjsbPXz8MY9cZfeYwK55hSZ0Rai9Nu4
aCc5AZ9xiNToNuImqlYEjw5l3SqWnrY5VWx87iuxwkF8CoiqWBvVbasBqDHrua/aZDJs5tZgrVt1
opHxm2lEwA7JQIFlFXuuWJCMe60BlW6120VIQZ4HUXMU6mWw9MVndu6tf/1tjeTVNC+RiyZfHczS
2pyGVVoe2dZ3KKsWCHn0ug7rH5ugkOtDVIoBP4i98Y2yzB7ANYNly8n3Om2hA5gfFl4YYm9A5Mpu
JWU6DDo95biLUMYADwymsmXqpT4vPSacbb4B7m4DoPAyCw3FOPHIEGvEIPC75zVibkKVPpr1Ydiv
zEIIB8kCb+rYBIjGvcoTi4L31xDEWX148pHZgGPLYCRPVIGWlcVm9Ncd996PKU7TLrFjOt/IzQxZ
hnJq9txglieEk/JEyWbosaGm6565piwf2sCfyfgnypqUc7kcLTHHTRVCyu8lTIhEdOF9sxNb+nEM
7wpqqZHPxihbJ1Zt416R2XS57wd1s0TRzS+8ndGqiRkSaU19NYaDKxESHPfIJBIpC1V5FXsOTC3l
CuEOvGAdQlNZhxZ1nzFMIHuPDaGsKAtdoz+ub7Gya9etj94q1vbL9wCSbCf1tEfHmofRr2P4T6gz
xwORGK0q6NVRFY08lZln3fizzqi13Uu59ZupzVTJaTbXFnk1cMlCm9wblOussHEJ0GkI5AGwvVQ6
bakhUu4O4g4XunEX9xmmu1EHIHN019IxZ5pYoLJm9g+P0tGddNy8H2saGd3XzfFo3qU0BehnvU77
GSqTUKzKU4tVj2Zh+NWIQNwYohM6NRDEYCCNfq16KYIpu+DxezBZVZsHw7DoWCUU+iRQtFgUVGh3
glkPzPyxr0K029saGYW01O6a0lZYubGR0VvFabGel4WpzMew6niDx837S6ht/qEuaIIyc3JVrO9H
719wUAoLoxzcUta39qTvbYLaoxLTbiOiycYoxIQJ9yx2QBWBk9lMd+plY4R1lDnbvUaXOZ7/v5WM
+8+n7n+5L+lsW23nY5Lton4p+suXso6q8s3YTrw7Joqu03/vQ39f0Kt533Wfvfzv/9g+k6Ob+WVV
+E/Vx1Sdgd/ih8TQj3MaT/jvioi2lV/Vz5SNYpKKeS/kLEce/3D8AykLYWl8W4JkdGAqlmo5sk7i
jr+PN/vHL/6kFv7+AnfV+fef+bsreBnvzGhuaNg6J/0pxznemX+hFnTrQFcUDTsCfVcLJCw/1YIq
HxiGqZGu1P6Hrv8prcFO0AxdP00+NgJ6vX929V9K+NAGnAND1gwTf5fdLSZl/PHqHYd0LulalUYy
/pH4pLo/PCd/9ST8/f39dW1AUWX5H9bCl4fpQy2gOIbzpG1buE+Kvy+1YGsHjC2apZN1Hv/+p1rC
lyt4fxIU8uD/rCl8KeJDJegHNsAXJHTpWsQfGfdPTUE9IN2uoNPyWglk3H+vpqAZmrl3U7AOQBRA
0XReuwNu9cdasOwDdGdMVVfJr4i/XbX/Rg+EqnAB+7YF+wD1O260/nqVXzpFh7YAIMSEgbxrK79d
t2CZAsOx18ig2eBVbAMcN13M663+2BQU2TiAqINO4O/XHSiytm8bUO0DBANoSxrj/sfrRp9RRyBI
VwWMR/z9dpevmXgV73n3dR2pScehS8GGePz7UgvOAXZmVJDzu9YCwA1l70GBJo7/vGVor7XwZWS0
nAPFRgjEgto8/u1a3W/UHaLdaXPSe/UEunogWzrO2frPBwVHYxaFGxuIuV0t/HbdoaLDs9y3FvQD
DTVWS9Vf54JfJgiKwiPD42DRYY4/9Ru1AhWLzr2vXz1gNaSxGGDm87FDtJQDEzSirGnvM6ffa2ak
6PafVHv/5YWSfADUUtEZEHf94Zfbb9MV6LaYErzWwm+3XFRZ0e47KWBYsBGudICv/rwWDIYFYBzO
b7tgUlUbbeQ9O0TlwFDpUSyLkKX4+zo/dA5shZ5CrCfGv99urYBgi1jl7TcsaAcmjikK4OPdVdLD
fOkXUI82WU28Blh+v25RI6K7by2oBzjOqODEv84NjAMkv2XdNl4flV19/06jgs7d2/fyNS4flw7W
G7sO4ctsmfgE8SMsrbXfbqWIBaq+ezDfw57/6qigKQc6wTGdC9w9A1zlx2eAAJKGvIJjvYVWGDV+
r7ERsoK676igcZWqBvBFfh37vjwKgi9hWraqqua/MDX8B0/Kj6A0EMjoeQxH+y/lz6LWf/WBtzjd
n99/jcGKQKsINH76oIhO7357F4MSr//rU2hpjBF+ePMtZjj+zuvXXy/wzz/96bferurt4Mp/KbbF
k9ePb/Svp3m6jYlp/59o+7iNtx+DpLRL+uX3M/lTUP3HGPDfFFyGX8rVIVbsXW6BtlbyuWBHPJX7
Fxxuk3JbvpUkbuMuSrhvydNt5H+H9ffZ3mGXkNi7bDT2i+1z+vGsd6Gc/UtOkpenyn+qq0+FQ2J6
e/3TlMs/ah2zl2jbbouXt5JEZdu26PH3Pe233M8f6fc/UAGv48fP1Y7y8y9ohYBaCv/5cyvchZD2
Pf/lS4qS0OeSdxH7fUteUeO+/1bDY/PWTIPudd+C189b71MDfF08711uFPlI/nx+IncLs72LTp79
7ZdeRLdt5pt7l5y2n2/eLpyyb7FHf+6bTOwz9j/fI86sfgr7t5LGdkFy5xc8JEJaqfxTNTuEQd9+
7N/vQE62fvKp90Dg8VcMLydbLFG2yfPbGYrqUJmSMz/Z9xaebMtyi6JF+VJVn9r0a6xl7/L9J893
t58TnrsV/P5FMxaUafWpZauKLvIm+5ddlj7/UOt9K2ysdAU62NuBPdoJRaf43b2V9Fr0LznxNKm+
9CGqYtnO20/9+yd9+vJYbL/Mnl6jEPvW9ulLs/08brGwF1zg/Qtu/1htY3Tm/c/D+mvg4FeUf/hS
lC+feipW0coveDRPX9o/Tl46/+nTMEbhIin0K878W1qEbyWNTXAXR9i7aNBT3h/TbZEyUn5+OHe5
jF/zA7MtpLmvxaskjPYt/szzP9c4Mqq/YOA5CyNmJJ9XNSSgnV8w7pzBv/iKKRljIvtWxflLkpR9
1Gy/LBNUwxQ4mn2Lv/TS55c/1uWfxjbLFBCAfYu/wq7k5w2RkInyC27p7gf+3BBF8b9gPXJN7b+U
5cunKYUGjOcX9IzXL93nVeVrGGnfOr+ptt7bnRN9ymtcZt9ib1+KmJHtU8kMxb+gI7z9mcnhDoKy
70nfbRl3Erf6/GiSWhFwt70Lf/lvHBr/Wl7kHy2G7/zyKU3gAL6d6ng3dyn5vc/9r0VL/vasfxZp
+gFj+3P86Q2e9rOvfQ6uiU88RS/b4r/+LwAAAP//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withinLinear" id="15">
  <a:schemeClr val="accent2"/>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microsoft.com/office/2014/relationships/chartEx" Target="../charts/chartEx1.xml"/></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600074</xdr:colOff>
      <xdr:row>35</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b="7143"/>
        <a:stretch/>
      </xdr:blipFill>
      <xdr:spPr>
        <a:xfrm>
          <a:off x="0" y="0"/>
          <a:ext cx="12234181" cy="6667500"/>
        </a:xfrm>
        <a:prstGeom prst="rect">
          <a:avLst/>
        </a:prstGeom>
      </xdr:spPr>
    </xdr:pic>
    <xdr:clientData/>
  </xdr:twoCellAnchor>
  <xdr:twoCellAnchor>
    <xdr:from>
      <xdr:col>3</xdr:col>
      <xdr:colOff>123825</xdr:colOff>
      <xdr:row>4</xdr:row>
      <xdr:rowOff>47625</xdr:rowOff>
    </xdr:from>
    <xdr:to>
      <xdr:col>16</xdr:col>
      <xdr:colOff>457200</xdr:colOff>
      <xdr:row>11</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952625" y="809625"/>
          <a:ext cx="8258175" cy="139065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a:solidFill>
                <a:schemeClr val="bg1"/>
              </a:solidFill>
              <a:effectLst/>
              <a:latin typeface="Franklin Gothic Heavy" panose="020B0903020102020204" pitchFamily="34" charset="0"/>
              <a:ea typeface="+mn-ea"/>
              <a:cs typeface="+mn-cs"/>
            </a:rPr>
            <a:t>BEST PLACE TO LIVE </a:t>
          </a:r>
          <a:endParaRPr lang="en-US" sz="4000">
            <a:solidFill>
              <a:schemeClr val="bg1"/>
            </a:solidFill>
            <a:effectLst/>
            <a:latin typeface="Franklin Gothic Heavy" panose="020B0903020102020204" pitchFamily="34" charset="0"/>
          </a:endParaRPr>
        </a:p>
        <a:p>
          <a:pPr algn="ctr"/>
          <a:r>
            <a:rPr lang="en-US" sz="4000">
              <a:solidFill>
                <a:schemeClr val="bg1"/>
              </a:solidFill>
              <a:effectLst/>
              <a:latin typeface="Franklin Gothic Heavy" panose="020B0903020102020204" pitchFamily="34" charset="0"/>
              <a:ea typeface="+mn-ea"/>
              <a:cs typeface="+mn-cs"/>
            </a:rPr>
            <a:t>FINAL PROJECT</a:t>
          </a:r>
          <a:endParaRPr lang="en-US" sz="14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3</xdr:row>
      <xdr:rowOff>0</xdr:rowOff>
    </xdr:from>
    <xdr:to>
      <xdr:col>9</xdr:col>
      <xdr:colOff>1</xdr:colOff>
      <xdr:row>49</xdr:row>
      <xdr:rowOff>0</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1" y="556260"/>
          <a:ext cx="11521440" cy="9319260"/>
        </a:xfrm>
        <a:prstGeom prst="rect">
          <a:avLst/>
        </a:prstGeom>
        <a:blipFill dpi="0" rotWithShape="1">
          <a:blip xmlns:r="http://schemas.openxmlformats.org/officeDocument/2006/relationships" r:embed="rId1">
            <a:alphaModFix amt="50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15</xdr:row>
          <xdr:rowOff>0</xdr:rowOff>
        </xdr:from>
        <xdr:to>
          <xdr:col>8</xdr:col>
          <xdr:colOff>0</xdr:colOff>
          <xdr:row>19</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15240</xdr:rowOff>
    </xdr:from>
    <xdr:to>
      <xdr:col>13</xdr:col>
      <xdr:colOff>0</xdr:colOff>
      <xdr:row>26</xdr:row>
      <xdr:rowOff>0</xdr:rowOff>
    </xdr:to>
    <xdr:graphicFrame macro="">
      <xdr:nvGraphicFramePr>
        <xdr:cNvPr id="3" name="Chart 3">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7</xdr:row>
      <xdr:rowOff>953</xdr:rowOff>
    </xdr:from>
    <xdr:to>
      <xdr:col>25</xdr:col>
      <xdr:colOff>0</xdr:colOff>
      <xdr:row>26</xdr:row>
      <xdr:rowOff>0</xdr:rowOff>
    </xdr:to>
    <xdr:graphicFrame macro="">
      <xdr:nvGraphicFramePr>
        <xdr:cNvPr id="4" name="Chart 1">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26</xdr:row>
      <xdr:rowOff>0</xdr:rowOff>
    </xdr:from>
    <xdr:to>
      <xdr:col>13</xdr:col>
      <xdr:colOff>0</xdr:colOff>
      <xdr:row>49</xdr:row>
      <xdr:rowOff>0</xdr:rowOff>
    </xdr:to>
    <xdr:graphicFrame macro="">
      <xdr:nvGraphicFramePr>
        <xdr:cNvPr id="7" name="Chart 14">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27</xdr:col>
      <xdr:colOff>0</xdr:colOff>
      <xdr:row>7</xdr:row>
      <xdr:rowOff>0</xdr:rowOff>
    </xdr:from>
    <xdr:to>
      <xdr:col>32</xdr:col>
      <xdr:colOff>0</xdr:colOff>
      <xdr:row>20</xdr:row>
      <xdr:rowOff>89535</xdr:rowOff>
    </xdr:to>
    <mc:AlternateContent xmlns:mc="http://schemas.openxmlformats.org/markup-compatibility/2006" xmlns:a14="http://schemas.microsoft.com/office/drawing/2010/main">
      <mc:Choice Requires="a14">
        <xdr:graphicFrame macro="">
          <xdr:nvGraphicFramePr>
            <xdr:cNvPr id="8" name="Metro Area">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microsoft.com/office/drawing/2010/slicer">
              <sle:slicer xmlns:sle="http://schemas.microsoft.com/office/drawing/2010/slicer" name="Metro Area"/>
            </a:graphicData>
          </a:graphic>
        </xdr:graphicFrame>
      </mc:Choice>
      <mc:Fallback xmlns="">
        <xdr:sp macro="" textlink="">
          <xdr:nvSpPr>
            <xdr:cNvPr id="0" name=""/>
            <xdr:cNvSpPr>
              <a:spLocks noTextEdit="1"/>
            </xdr:cNvSpPr>
          </xdr:nvSpPr>
          <xdr:spPr>
            <a:xfrm>
              <a:off x="16459200" y="1280160"/>
              <a:ext cx="30480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0</xdr:colOff>
      <xdr:row>26</xdr:row>
      <xdr:rowOff>0</xdr:rowOff>
    </xdr:from>
    <xdr:to>
      <xdr:col>25</xdr:col>
      <xdr:colOff>0</xdr:colOff>
      <xdr:row>49</xdr:row>
      <xdr:rowOff>0</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8915400" y="4762500"/>
              <a:ext cx="9860280" cy="420624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209550</xdr:colOff>
      <xdr:row>50</xdr:row>
      <xdr:rowOff>19050</xdr:rowOff>
    </xdr:from>
    <xdr:to>
      <xdr:col>8</xdr:col>
      <xdr:colOff>590550</xdr:colOff>
      <xdr:row>57</xdr:row>
      <xdr:rowOff>171450</xdr:rowOff>
    </xdr:to>
    <xdr:sp macro="" textlink="">
      <xdr:nvSpPr>
        <xdr:cNvPr id="10" name="Arrow: Right 9">
          <a:extLst>
            <a:ext uri="{FF2B5EF4-FFF2-40B4-BE49-F238E27FC236}">
              <a16:creationId xmlns:a16="http://schemas.microsoft.com/office/drawing/2014/main" id="{00000000-0008-0000-0300-00000A000000}"/>
            </a:ext>
          </a:extLst>
        </xdr:cNvPr>
        <xdr:cNvSpPr/>
      </xdr:nvSpPr>
      <xdr:spPr>
        <a:xfrm>
          <a:off x="209550" y="9544050"/>
          <a:ext cx="5257800" cy="1485900"/>
        </a:xfrm>
        <a:prstGeom prst="rightArrow">
          <a:avLst/>
        </a:prstGeom>
        <a:gradFill flip="none" rotWithShape="1">
          <a:gsLst>
            <a:gs pos="0">
              <a:srgbClr val="FFFF00">
                <a:shade val="30000"/>
                <a:satMod val="115000"/>
              </a:srgbClr>
            </a:gs>
            <a:gs pos="50000">
              <a:srgbClr val="FFFF00">
                <a:shade val="67500"/>
                <a:satMod val="115000"/>
              </a:srgbClr>
            </a:gs>
            <a:gs pos="100000">
              <a:srgbClr val="FFFF00">
                <a:shade val="100000"/>
                <a:satMod val="115000"/>
              </a:srgbClr>
            </a:gs>
          </a:gsLst>
          <a:lin ang="0" scaled="1"/>
          <a:tileRect/>
        </a:gra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0</xdr:col>
      <xdr:colOff>219781</xdr:colOff>
      <xdr:row>52</xdr:row>
      <xdr:rowOff>0</xdr:rowOff>
    </xdr:from>
    <xdr:ext cx="5076119" cy="655885"/>
    <xdr:sp macro="" textlink="">
      <xdr:nvSpPr>
        <xdr:cNvPr id="13" name="Rectangle 12">
          <a:extLst>
            <a:ext uri="{FF2B5EF4-FFF2-40B4-BE49-F238E27FC236}">
              <a16:creationId xmlns:a16="http://schemas.microsoft.com/office/drawing/2014/main" id="{00000000-0008-0000-0300-00000D000000}"/>
            </a:ext>
          </a:extLst>
        </xdr:cNvPr>
        <xdr:cNvSpPr/>
      </xdr:nvSpPr>
      <xdr:spPr>
        <a:xfrm>
          <a:off x="219781" y="9906000"/>
          <a:ext cx="5076119" cy="655885"/>
        </a:xfrm>
        <a:prstGeom prst="rect">
          <a:avLst/>
        </a:prstGeom>
        <a:noFill/>
      </xdr:spPr>
      <xdr:txBody>
        <a:bodyPr wrap="square" lIns="91440" tIns="45720" rIns="91440" bIns="45720">
          <a:spAutoFit/>
        </a:bodyPr>
        <a:lstStyle/>
        <a:p>
          <a:pPr algn="ctr"/>
          <a:r>
            <a:rPr lang="en-US" sz="3600" b="1" cap="none" spc="0">
              <a:ln w="12700">
                <a:solidFill>
                  <a:schemeClr val="tx2">
                    <a:lumMod val="75000"/>
                  </a:schemeClr>
                </a:solidFill>
                <a:prstDash val="solid"/>
              </a:ln>
              <a:solidFill>
                <a:schemeClr val="accent2">
                  <a:lumMod val="75000"/>
                </a:schemeClr>
              </a:solidFill>
              <a:effectLst>
                <a:outerShdw dist="38100" dir="2640000" algn="bl" rotWithShape="0">
                  <a:schemeClr val="tx2">
                    <a:lumMod val="75000"/>
                  </a:schemeClr>
                </a:outerShdw>
              </a:effectLst>
            </a:rPr>
            <a:t>Your</a:t>
          </a:r>
          <a:r>
            <a:rPr lang="en-US" sz="3600" b="1" cap="none" spc="0" baseline="0">
              <a:ln w="12700">
                <a:solidFill>
                  <a:schemeClr val="tx2">
                    <a:lumMod val="75000"/>
                  </a:schemeClr>
                </a:solidFill>
                <a:prstDash val="solid"/>
              </a:ln>
              <a:solidFill>
                <a:schemeClr val="accent2">
                  <a:lumMod val="75000"/>
                </a:schemeClr>
              </a:solidFill>
              <a:effectLst>
                <a:outerShdw dist="38100" dir="2640000" algn="bl" rotWithShape="0">
                  <a:schemeClr val="tx2">
                    <a:lumMod val="75000"/>
                  </a:schemeClr>
                </a:outerShdw>
              </a:effectLst>
            </a:rPr>
            <a:t> Dream Destination</a:t>
          </a:r>
          <a:endParaRPr lang="en-US" sz="3600" b="1" cap="none" spc="0">
            <a:ln w="12700">
              <a:solidFill>
                <a:schemeClr val="tx2">
                  <a:lumMod val="75000"/>
                </a:schemeClr>
              </a:solidFill>
              <a:prstDash val="solid"/>
            </a:ln>
            <a:solidFill>
              <a:schemeClr val="accent2">
                <a:lumMod val="75000"/>
              </a:schemeClr>
            </a:solidFill>
            <a:effectLst>
              <a:outerShdw dist="38100" dir="2640000" algn="bl" rotWithShape="0">
                <a:schemeClr val="tx2">
                  <a:lumMod val="75000"/>
                </a:schemeClr>
              </a:outerShdw>
            </a:effectLst>
          </a:endParaRPr>
        </a:p>
      </xdr:txBody>
    </xdr:sp>
    <xdr:clientData/>
  </xdr:oneCellAnchor>
  <xdr:oneCellAnchor>
    <xdr:from>
      <xdr:col>0</xdr:col>
      <xdr:colOff>0</xdr:colOff>
      <xdr:row>0</xdr:row>
      <xdr:rowOff>0</xdr:rowOff>
    </xdr:from>
    <xdr:ext cx="18587357" cy="1333500"/>
    <xdr:sp macro="" textlink="">
      <xdr:nvSpPr>
        <xdr:cNvPr id="14" name="Rectangle 13">
          <a:extLst>
            <a:ext uri="{FF2B5EF4-FFF2-40B4-BE49-F238E27FC236}">
              <a16:creationId xmlns:a16="http://schemas.microsoft.com/office/drawing/2014/main" id="{00000000-0008-0000-0300-00000E000000}"/>
            </a:ext>
          </a:extLst>
        </xdr:cNvPr>
        <xdr:cNvSpPr/>
      </xdr:nvSpPr>
      <xdr:spPr>
        <a:xfrm>
          <a:off x="0" y="0"/>
          <a:ext cx="18587357" cy="1333500"/>
        </a:xfrm>
        <a:prstGeom prst="rect">
          <a:avLst/>
        </a:prstGeom>
        <a:solidFill>
          <a:sysClr val="window" lastClr="FFFFFF"/>
        </a:solid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wrap="square" lIns="91440" tIns="45720" rIns="91440" bIns="45720" anchor="ctr">
          <a:noAutofit/>
        </a:bodyPr>
        <a:lstStyle/>
        <a:p>
          <a:pPr algn="ctr"/>
          <a:r>
            <a:rPr lang="en-US" sz="4400" b="0" cap="none" spc="0">
              <a:ln w="0"/>
              <a:solidFill>
                <a:schemeClr val="accent1"/>
              </a:solidFill>
              <a:effectLst>
                <a:outerShdw blurRad="38100" dist="25400" dir="5400000" algn="ctr" rotWithShape="0">
                  <a:srgbClr val="6E747A">
                    <a:alpha val="43000"/>
                  </a:srgbClr>
                </a:outerShdw>
              </a:effectLst>
            </a:rPr>
            <a:t>Finding Your Perfect Place: A Data-Driven Guide to the Best City to Live In!</a:t>
          </a: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2</xdr:col>
      <xdr:colOff>238125</xdr:colOff>
      <xdr:row>5</xdr:row>
      <xdr:rowOff>98425</xdr:rowOff>
    </xdr:from>
    <xdr:to>
      <xdr:col>16</xdr:col>
      <xdr:colOff>265523</xdr:colOff>
      <xdr:row>35</xdr:row>
      <xdr:rowOff>98425</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 y="1050925"/>
          <a:ext cx="8561798" cy="571500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16</xdr:col>
      <xdr:colOff>588170</xdr:colOff>
      <xdr:row>35</xdr:row>
      <xdr:rowOff>0</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143000"/>
          <a:ext cx="10341770" cy="55245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shab Jain" refreshedDate="45056.042752083333" createdVersion="8" refreshedVersion="8" minRefreshableVersion="3" recordCount="46" xr:uid="{470D662C-C911-48C1-AFDE-1B5DB7E26419}">
  <cacheSource type="worksheet">
    <worksheetSource ref="A3:I49" sheet="Main Data"/>
  </cacheSource>
  <cacheFields count="9">
    <cacheField name="Metro Area" numFmtId="0">
      <sharedItems count="92">
        <s v="Fayetteville"/>
        <s v="Phoenix"/>
        <s v="Los Angeles"/>
        <s v="Sacramento"/>
        <s v="San Diego"/>
        <s v="San Francisco"/>
        <s v="San Jose"/>
        <s v="Santa Rosa"/>
        <s v="Colorado Springs"/>
        <s v="Denver"/>
        <s v="Washington"/>
        <s v="Jacksonville"/>
        <s v="Melbourne"/>
        <s v="Miami"/>
        <s v="Orlando"/>
        <s v="Tampa"/>
        <s v="Atlanta"/>
        <s v="Des Moines"/>
        <s v="Boise"/>
        <s v="Chicago"/>
        <s v="Fort Wayne"/>
        <s v="Boston"/>
        <s v="Grand Rapids"/>
        <s v="Kansas City"/>
        <s v="Asheville"/>
        <s v="Charlotte"/>
        <s v="Greensboro"/>
        <s v="Raleigh-Durham"/>
        <s v="Winston-Salem"/>
        <s v="Omaha"/>
        <s v="Manchester"/>
        <s v="Albany"/>
        <s v="Buffalo"/>
        <s v="New York City"/>
        <s v="Rochester"/>
        <s v="Syracuse"/>
        <s v="Portland"/>
        <s v="Nashville"/>
        <s v="Austin"/>
        <s v="Dallas-Fort Worth"/>
        <s v="San Antonio"/>
        <s v="Salt Lake City"/>
        <s v="Richmond"/>
        <s v="Seattle"/>
        <s v="Madison"/>
        <s v="Milwaukee"/>
        <s v="Tampa, FL" u="1"/>
        <s v="Salt Lake City, UT" u="1"/>
        <s v="Buffalo, NY" u="1"/>
        <s v="Jacksonville, FL" u="1"/>
        <s v="San Jose, CA" u="1"/>
        <s v="Sacramento, CA" u="1"/>
        <s v="Boston, MA" u="1"/>
        <s v="Orlando, FL" u="1"/>
        <s v="Washington, DC" u="1"/>
        <s v="Madison, WI" u="1"/>
        <s v="Melbourne, FL" u="1"/>
        <s v="Charlotte, NC" u="1"/>
        <s v="Richmond, VA" u="1"/>
        <s v="Omaha, NE" u="1"/>
        <s v="Greensboro, NC" u="1"/>
        <s v="San Antonio, TX" u="1"/>
        <s v="Dallas-Fort Worth, TX" u="1"/>
        <s v="Denver, CO" u="1"/>
        <s v="Grand Rapids, MI" u="1"/>
        <s v="Austin, TX" u="1"/>
        <s v="Winston-Salem, NC" u="1"/>
        <s v="Boise, ID" u="1"/>
        <s v="Syracuse, NY" u="1"/>
        <s v="Fayetteville, AR" u="1"/>
        <s v="Los Angeles, CA" u="1"/>
        <s v="Rochester, NY" u="1"/>
        <s v="San Diego, CA" u="1"/>
        <s v="Fort Wayne, IN" u="1"/>
        <s v="Colorado Springs, CO" u="1"/>
        <s v="Portland, OR" u="1"/>
        <s v="Nashville, TN" u="1"/>
        <s v="Manchester, NH" u="1"/>
        <s v="Raleigh-Durham, NC" u="1"/>
        <s v="Asheville, NC" u="1"/>
        <s v="San Francisco, CA" u="1"/>
        <s v="Albany, NY" u="1"/>
        <s v="Milwaukee, WI" u="1"/>
        <s v="Phoenix, AZ" u="1"/>
        <s v="Seattle, WA" u="1"/>
        <s v="Des Moines, IA" u="1"/>
        <s v="Miami, FL" u="1"/>
        <s v="Chicago, IL" u="1"/>
        <s v="Santa Rosa, CA" u="1"/>
        <s v="Kansas City, MO" u="1"/>
        <s v="New York City, NY" u="1"/>
        <s v="Atlanta, GA" u="1"/>
      </sharedItems>
    </cacheField>
    <cacheField name="State" numFmtId="0">
      <sharedItems/>
    </cacheField>
    <cacheField name="Gradaute %" numFmtId="0">
      <sharedItems containsSemiMixedTypes="0" containsString="0" containsNumber="1" minValue="0.23799999999999999" maxValue="0.59799999999999998"/>
    </cacheField>
    <cacheField name="State Tax Rate" numFmtId="0">
      <sharedItems containsSemiMixedTypes="0" containsString="0" containsNumber="1" minValue="0" maxValue="7.2499999999999995E-2"/>
    </cacheField>
    <cacheField name="Avg Rent Prices" numFmtId="164">
      <sharedItems containsSemiMixedTypes="0" containsString="0" containsNumber="1" containsInteger="1" minValue="720" maxValue="3000"/>
    </cacheField>
    <cacheField name="Est. 2019 Population" numFmtId="3">
      <sharedItems containsSemiMixedTypes="0" containsString="0" containsNumber="1" containsInteger="1" minValue="413263" maxValue="19216182"/>
    </cacheField>
    <cacheField name="Average Annual Salary" numFmtId="0">
      <sharedItems containsSemiMixedTypes="0" containsString="0" containsNumber="1" containsInteger="1" minValue="41210" maxValue="77180"/>
    </cacheField>
    <cacheField name="Rank" numFmtId="3">
      <sharedItems containsSemiMixedTypes="0" containsString="0" containsNumber="1" containsInteger="1" minValue="1" maxValue="7"/>
    </cacheField>
    <cacheField name="Violent Crime Rate" numFmtId="0">
      <sharedItems containsSemiMixedTypes="0" containsString="0" containsNumber="1" minValue="227" maxValue="999.8"/>
    </cacheField>
  </cacheFields>
  <extLst>
    <ext xmlns:x14="http://schemas.microsoft.com/office/spreadsheetml/2009/9/main" uri="{725AE2AE-9491-48be-B2B4-4EB974FC3084}">
      <x14:pivotCacheDefinition pivotCacheId="20130046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shab Jain" refreshedDate="45056.042753125002" createdVersion="8" refreshedVersion="8" minRefreshableVersion="3" recordCount="46" xr:uid="{9C82CCC9-FF61-41F0-80E4-7240359E9755}">
  <cacheSource type="worksheet">
    <worksheetSource name="Table1"/>
  </cacheSource>
  <cacheFields count="9">
    <cacheField name="Metro Area" numFmtId="0">
      <sharedItems count="92">
        <s v="Fayetteville"/>
        <s v="Phoenix"/>
        <s v="Los Angeles"/>
        <s v="Sacramento"/>
        <s v="San Diego"/>
        <s v="San Francisco"/>
        <s v="San Jose"/>
        <s v="Santa Rosa"/>
        <s v="Colorado Springs"/>
        <s v="Denver"/>
        <s v="Washington"/>
        <s v="Jacksonville"/>
        <s v="Melbourne"/>
        <s v="Miami"/>
        <s v="Orlando"/>
        <s v="Tampa"/>
        <s v="Atlanta"/>
        <s v="Des Moines"/>
        <s v="Boise"/>
        <s v="Chicago"/>
        <s v="Fort Wayne"/>
        <s v="Boston"/>
        <s v="Grand Rapids"/>
        <s v="Kansas City"/>
        <s v="Asheville"/>
        <s v="Charlotte"/>
        <s v="Greensboro"/>
        <s v="Raleigh-Durham"/>
        <s v="Winston-Salem"/>
        <s v="Omaha"/>
        <s v="Manchester"/>
        <s v="Albany"/>
        <s v="Buffalo"/>
        <s v="New York City"/>
        <s v="Rochester"/>
        <s v="Syracuse"/>
        <s v="Portland"/>
        <s v="Nashville"/>
        <s v="Austin"/>
        <s v="Dallas-Fort Worth"/>
        <s v="San Antonio"/>
        <s v="Salt Lake City"/>
        <s v="Richmond"/>
        <s v="Seattle"/>
        <s v="Madison"/>
        <s v="Milwaukee"/>
        <s v="Tampa, FL" u="1"/>
        <s v="Salt Lake City, UT" u="1"/>
        <s v="Buffalo, NY" u="1"/>
        <s v="Jacksonville, FL" u="1"/>
        <s v="San Jose, CA" u="1"/>
        <s v="Sacramento, CA" u="1"/>
        <s v="Boston, MA" u="1"/>
        <s v="Orlando, FL" u="1"/>
        <s v="Washington, DC" u="1"/>
        <s v="Madison, WI" u="1"/>
        <s v="Melbourne, FL" u="1"/>
        <s v="Charlotte, NC" u="1"/>
        <s v="Richmond, VA" u="1"/>
        <s v="Omaha, NE" u="1"/>
        <s v="Greensboro, NC" u="1"/>
        <s v="San Antonio, TX" u="1"/>
        <s v="Dallas-Fort Worth, TX" u="1"/>
        <s v="Denver, CO" u="1"/>
        <s v="Grand Rapids, MI" u="1"/>
        <s v="Austin, TX" u="1"/>
        <s v="Winston-Salem, NC" u="1"/>
        <s v="Boise, ID" u="1"/>
        <s v="Syracuse, NY" u="1"/>
        <s v="Fayetteville, AR" u="1"/>
        <s v="Los Angeles, CA" u="1"/>
        <s v="Rochester, NY" u="1"/>
        <s v="San Diego, CA" u="1"/>
        <s v="Fort Wayne, IN" u="1"/>
        <s v="Colorado Springs, CO" u="1"/>
        <s v="Portland, OR" u="1"/>
        <s v="Nashville, TN" u="1"/>
        <s v="Manchester, NH" u="1"/>
        <s v="Raleigh-Durham, NC" u="1"/>
        <s v="Asheville, NC" u="1"/>
        <s v="San Francisco, CA" u="1"/>
        <s v="Albany, NY" u="1"/>
        <s v="Milwaukee, WI" u="1"/>
        <s v="Phoenix, AZ" u="1"/>
        <s v="Seattle, WA" u="1"/>
        <s v="Des Moines, IA" u="1"/>
        <s v="Miami, FL" u="1"/>
        <s v="Chicago, IL" u="1"/>
        <s v="Santa Rosa, CA" u="1"/>
        <s v="Kansas City, MO" u="1"/>
        <s v="New York City, NY" u="1"/>
        <s v="Atlanta, GA" u="1"/>
      </sharedItems>
    </cacheField>
    <cacheField name="State" numFmtId="0">
      <sharedItems/>
    </cacheField>
    <cacheField name="Gradaute %" numFmtId="0">
      <sharedItems containsSemiMixedTypes="0" containsString="0" containsNumber="1" minValue="0.23799999999999999" maxValue="0.59799999999999998"/>
    </cacheField>
    <cacheField name="State Tax Rate" numFmtId="0">
      <sharedItems containsSemiMixedTypes="0" containsString="0" containsNumber="1" minValue="0" maxValue="7.2499999999999995E-2"/>
    </cacheField>
    <cacheField name="Avg Rent Prices" numFmtId="164">
      <sharedItems containsSemiMixedTypes="0" containsString="0" containsNumber="1" containsInteger="1" minValue="720" maxValue="3000"/>
    </cacheField>
    <cacheField name="Est. 2019 Population" numFmtId="3">
      <sharedItems containsSemiMixedTypes="0" containsString="0" containsNumber="1" containsInteger="1" minValue="413263" maxValue="19216182"/>
    </cacheField>
    <cacheField name="Average Annual Salary" numFmtId="0">
      <sharedItems containsSemiMixedTypes="0" containsString="0" containsNumber="1" containsInteger="1" minValue="41210" maxValue="77180"/>
    </cacheField>
    <cacheField name="Rank" numFmtId="3">
      <sharedItems containsSemiMixedTypes="0" containsString="0" containsNumber="1" containsInteger="1" minValue="1" maxValue="7"/>
    </cacheField>
    <cacheField name="Violent Crime Rate" numFmtId="0">
      <sharedItems containsSemiMixedTypes="0" containsString="0" containsNumber="1" minValue="227" maxValue="999.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s v="Arkansas"/>
    <n v="0.23799999999999999"/>
    <n v="5.6000000000000001E-2"/>
    <n v="1150"/>
    <n v="534904"/>
    <n v="45830"/>
    <n v="6"/>
    <n v="375.9"/>
  </r>
  <r>
    <x v="1"/>
    <s v="California"/>
    <n v="0.30299999999999999"/>
    <n v="5.6000000000000001E-2"/>
    <n v="1200"/>
    <n v="4948203"/>
    <n v="49500"/>
    <n v="5"/>
    <n v="470.6"/>
  </r>
  <r>
    <x v="2"/>
    <s v="California"/>
    <n v="0.34699999999999998"/>
    <n v="7.2499999999999995E-2"/>
    <n v="1580"/>
    <n v="13214799"/>
    <n v="53803"/>
    <n v="4"/>
    <n v="458"/>
  </r>
  <r>
    <x v="3"/>
    <s v="California"/>
    <n v="0.34699999999999998"/>
    <n v="7.2499999999999995E-2"/>
    <n v="950"/>
    <n v="2363730"/>
    <n v="55010"/>
    <n v="4"/>
    <n v="387.2"/>
  </r>
  <r>
    <x v="4"/>
    <s v="California"/>
    <n v="0.34699999999999998"/>
    <n v="7.2499999999999995E-2"/>
    <n v="1350"/>
    <n v="3338330"/>
    <n v="56410"/>
    <n v="4"/>
    <n v="337.1"/>
  </r>
  <r>
    <x v="5"/>
    <s v="California"/>
    <n v="0.34699999999999998"/>
    <n v="7.2499999999999995E-2"/>
    <n v="3000"/>
    <n v="4731803"/>
    <n v="69700"/>
    <n v="2"/>
    <n v="476.6"/>
  </r>
  <r>
    <x v="6"/>
    <s v="California"/>
    <n v="0.34699999999999998"/>
    <n v="7.2499999999999995E-2"/>
    <n v="1500"/>
    <n v="1990660"/>
    <n v="77180"/>
    <n v="1"/>
    <n v="308.8"/>
  </r>
  <r>
    <x v="7"/>
    <s v="Colorado"/>
    <n v="0.34699999999999998"/>
    <n v="7.2499999999999995E-2"/>
    <n v="1966"/>
    <n v="494336"/>
    <n v="53890"/>
    <n v="4"/>
    <n v="400.5"/>
  </r>
  <r>
    <x v="8"/>
    <s v="Colorado"/>
    <n v="0.41599999999999998"/>
    <n v="2.9000000000000001E-2"/>
    <n v="2400"/>
    <n v="745791"/>
    <n v="50050"/>
    <n v="5"/>
    <n v="431.8"/>
  </r>
  <r>
    <x v="9"/>
    <s v="Colorado"/>
    <n v="0.41599999999999998"/>
    <n v="2.9000000000000001E-2"/>
    <n v="960"/>
    <n v="2967239"/>
    <n v="57400"/>
    <n v="4"/>
    <n v="413.9"/>
  </r>
  <r>
    <x v="10"/>
    <s v="District of Colombia"/>
    <n v="0.59799999999999998"/>
    <n v="0.06"/>
    <n v="1500"/>
    <n v="5490000"/>
    <n v="54504"/>
    <n v="4"/>
    <n v="999.8"/>
  </r>
  <r>
    <x v="11"/>
    <s v="Florida"/>
    <n v="0.30499999999999999"/>
    <n v="0.06"/>
    <n v="1030"/>
    <n v="1559514"/>
    <n v="45760"/>
    <n v="6"/>
    <n v="480.8"/>
  </r>
  <r>
    <x v="12"/>
    <s v="Florida"/>
    <n v="0.30499999999999999"/>
    <n v="0.06"/>
    <n v="1360"/>
    <n v="601942"/>
    <n v="48240"/>
    <n v="5"/>
    <n v="460.6"/>
  </r>
  <r>
    <x v="13"/>
    <s v="Florida"/>
    <n v="0.30499999999999999"/>
    <n v="0.06"/>
    <n v="1590"/>
    <n v="6166488"/>
    <n v="46860"/>
    <n v="6"/>
    <n v="458.2"/>
  </r>
  <r>
    <x v="14"/>
    <s v="Florida"/>
    <n v="0.30499999999999999"/>
    <n v="0.06"/>
    <n v="1650"/>
    <n v="2608147"/>
    <n v="44410"/>
    <n v="6"/>
    <n v="443.8"/>
  </r>
  <r>
    <x v="15"/>
    <s v="Florida"/>
    <n v="0.30499999999999999"/>
    <n v="0.06"/>
    <n v="1480"/>
    <n v="3194831"/>
    <n v="46080"/>
    <n v="6"/>
    <n v="333.1"/>
  </r>
  <r>
    <x v="16"/>
    <s v="Georgia"/>
    <n v="0.32200000000000001"/>
    <n v="0.04"/>
    <n v="3000"/>
    <n v="6020364"/>
    <n v="51390"/>
    <n v="5"/>
    <n v="367.6"/>
  </r>
  <r>
    <x v="17"/>
    <s v="Iowa"/>
    <n v="0.29299999999999998"/>
    <n v="0.06"/>
    <n v="1650"/>
    <n v="699292"/>
    <n v="50600"/>
    <n v="5"/>
    <n v="370.8"/>
  </r>
  <r>
    <x v="18"/>
    <s v="Idaho"/>
    <n v="0.28699999999999998"/>
    <n v="0.06"/>
    <n v="2400"/>
    <n v="749202"/>
    <n v="43880"/>
    <n v="6"/>
    <n v="235"/>
  </r>
  <r>
    <x v="19"/>
    <s v="Illinois"/>
    <n v="0.35499999999999998"/>
    <n v="6.25E-2"/>
    <n v="1420"/>
    <n v="9458539"/>
    <n v="54160"/>
    <n v="4"/>
    <n v="326.60000000000002"/>
  </r>
  <r>
    <x v="20"/>
    <s v="Illinois"/>
    <n v="0.27200000000000002"/>
    <n v="7.0000000000000007E-2"/>
    <n v="720"/>
    <n v="413263"/>
    <n v="43590"/>
    <n v="6"/>
    <n v="283.5"/>
  </r>
  <r>
    <x v="21"/>
    <s v="Massachusetts"/>
    <n v="0.44500000000000001"/>
    <n v="6.25E-2"/>
    <n v="990"/>
    <n v="4873019"/>
    <n v="65420"/>
    <n v="2"/>
    <n v="305.3"/>
  </r>
  <r>
    <x v="22"/>
    <s v="Michigan"/>
    <n v="0.3"/>
    <n v="0.06"/>
    <n v="1310"/>
    <n v="1077370"/>
    <n v="44770"/>
    <n v="6"/>
    <n v="324"/>
  </r>
  <r>
    <x v="23"/>
    <s v="Missouri"/>
    <n v="0.33100000000000002"/>
    <n v="4.2299999999999997E-2"/>
    <n v="1020"/>
    <n v="2157990"/>
    <n v="49460"/>
    <n v="5"/>
    <n v="596.70000000000005"/>
  </r>
  <r>
    <x v="24"/>
    <s v="North Carolina"/>
    <n v="0.32"/>
    <n v="4.7500000000000001E-2"/>
    <n v="1320"/>
    <n v="462680"/>
    <n v="41210"/>
    <n v="7"/>
    <n v="232.2"/>
  </r>
  <r>
    <x v="25"/>
    <s v="North Carolina"/>
    <n v="0.32"/>
    <n v="4.7500000000000001E-2"/>
    <n v="1820"/>
    <n v="2636883"/>
    <n v="50150"/>
    <n v="5"/>
    <n v="416.2"/>
  </r>
  <r>
    <x v="26"/>
    <s v="North Carolina"/>
    <n v="0.32"/>
    <n v="4.7500000000000001E-2"/>
    <n v="1300"/>
    <n v="771851"/>
    <n v="43310"/>
    <n v="6"/>
    <n v="469.5"/>
  </r>
  <r>
    <x v="27"/>
    <s v="North Carolina"/>
    <n v="0.32"/>
    <n v="4.7500000000000001E-2"/>
    <n v="1560"/>
    <n v="1390785"/>
    <n v="53788"/>
    <n v="4"/>
    <n v="227"/>
  </r>
  <r>
    <x v="28"/>
    <s v="North Carolina"/>
    <n v="0.32"/>
    <n v="4.7500000000000001E-2"/>
    <n v="1710"/>
    <n v="676008"/>
    <n v="44910"/>
    <n v="6"/>
    <n v="410.7"/>
  </r>
  <r>
    <x v="29"/>
    <s v="Nebraska"/>
    <n v="0.255"/>
    <n v="6.8500000000000005E-2"/>
    <n v="2000"/>
    <n v="949442"/>
    <n v="47660"/>
    <n v="5"/>
    <n v="384.5"/>
  </r>
  <r>
    <x v="30"/>
    <s v="New Hampshire"/>
    <n v="0.376"/>
    <n v="0"/>
    <n v="1710"/>
    <n v="417025"/>
    <n v="52640"/>
    <n v="5"/>
    <n v="265.8"/>
  </r>
  <r>
    <x v="31"/>
    <s v="New York"/>
    <n v="0.375"/>
    <n v="0.04"/>
    <n v="1108"/>
    <n v="880381"/>
    <n v="52770"/>
    <n v="5"/>
    <n v="291.2"/>
  </r>
  <r>
    <x v="32"/>
    <s v="New York"/>
    <n v="0.375"/>
    <n v="0.04"/>
    <n v="1580"/>
    <n v="1127983"/>
    <n v="48180"/>
    <n v="5"/>
    <n v="375.7"/>
  </r>
  <r>
    <x v="33"/>
    <s v="New York"/>
    <n v="0.375"/>
    <n v="0.04"/>
    <n v="1320"/>
    <n v="19216182"/>
    <n v="63079"/>
    <n v="3"/>
    <n v="329"/>
  </r>
  <r>
    <x v="34"/>
    <s v="New York"/>
    <n v="0.375"/>
    <n v="0.04"/>
    <n v="1330"/>
    <n v="1069644"/>
    <n v="49570"/>
    <n v="5"/>
    <n v="283"/>
  </r>
  <r>
    <x v="35"/>
    <s v="New York"/>
    <n v="0.375"/>
    <n v="0.04"/>
    <n v="1200"/>
    <n v="648593"/>
    <n v="49850"/>
    <n v="5"/>
    <n v="267.8"/>
  </r>
  <r>
    <x v="36"/>
    <s v="Oregon"/>
    <n v="0.34399999999999997"/>
    <n v="0"/>
    <n v="830"/>
    <n v="2492412"/>
    <n v="55330"/>
    <n v="4"/>
    <n v="283.2"/>
  </r>
  <r>
    <x v="37"/>
    <s v="Tennesse"/>
    <n v="0.28199999999999997"/>
    <n v="7.0000000000000007E-2"/>
    <n v="1300"/>
    <n v="1934317"/>
    <n v="47110"/>
    <n v="6"/>
    <n v="624.9"/>
  </r>
  <r>
    <x v="38"/>
    <s v="Texas"/>
    <n v="0.307"/>
    <n v="6.25E-2"/>
    <n v="1590"/>
    <n v="2227083"/>
    <n v="51840"/>
    <n v="5"/>
    <n v="306.3"/>
  </r>
  <r>
    <x v="39"/>
    <s v="Texas"/>
    <n v="0.307"/>
    <n v="6.25E-2"/>
    <n v="1290"/>
    <n v="7573136"/>
    <n v="51250"/>
    <n v="5"/>
    <n v="369.3"/>
  </r>
  <r>
    <x v="40"/>
    <s v="Texas"/>
    <n v="0.307"/>
    <n v="6.25E-2"/>
    <n v="1670"/>
    <n v="2550960"/>
    <n v="46200"/>
    <n v="6"/>
    <n v="523.9"/>
  </r>
  <r>
    <x v="41"/>
    <s v="Utah"/>
    <n v="0.34699999999999998"/>
    <n v="6.0999999999999999E-2"/>
    <n v="1650"/>
    <n v="1232696"/>
    <n v="47272"/>
    <n v="5"/>
    <n v="257"/>
  </r>
  <r>
    <x v="42"/>
    <s v="Virginia"/>
    <n v="0.39500000000000002"/>
    <n v="5.2999999999999999E-2"/>
    <n v="1295"/>
    <n v="1291900"/>
    <n v="49840"/>
    <n v="5"/>
    <n v="244.7"/>
  </r>
  <r>
    <x v="43"/>
    <s v="Washington"/>
    <n v="0.36699999999999999"/>
    <n v="6.5000000000000002E-2"/>
    <n v="1980"/>
    <n v="3979845"/>
    <n v="63120"/>
    <n v="3"/>
    <n v="353.7"/>
  </r>
  <r>
    <x v="44"/>
    <s v="Wisconsin"/>
    <n v="0.308"/>
    <n v="0.05"/>
    <n v="860"/>
    <n v="664865"/>
    <n v="52190"/>
    <n v="5"/>
    <n v="228.6"/>
  </r>
  <r>
    <x v="45"/>
    <s v="Wisconsin"/>
    <n v="0.28199999999999997"/>
    <n v="0.05"/>
    <n v="1170"/>
    <n v="1575179"/>
    <n v="50070"/>
    <n v="5"/>
    <n v="68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s v="Arkansas"/>
    <n v="0.23799999999999999"/>
    <n v="5.6000000000000001E-2"/>
    <n v="1150"/>
    <n v="534904"/>
    <n v="45830"/>
    <n v="6"/>
    <n v="375.9"/>
  </r>
  <r>
    <x v="1"/>
    <s v="California"/>
    <n v="0.30299999999999999"/>
    <n v="5.6000000000000001E-2"/>
    <n v="1200"/>
    <n v="4948203"/>
    <n v="49500"/>
    <n v="5"/>
    <n v="470.6"/>
  </r>
  <r>
    <x v="2"/>
    <s v="California"/>
    <n v="0.34699999999999998"/>
    <n v="7.2499999999999995E-2"/>
    <n v="1580"/>
    <n v="13214799"/>
    <n v="53803"/>
    <n v="4"/>
    <n v="458"/>
  </r>
  <r>
    <x v="3"/>
    <s v="California"/>
    <n v="0.34699999999999998"/>
    <n v="7.2499999999999995E-2"/>
    <n v="950"/>
    <n v="2363730"/>
    <n v="55010"/>
    <n v="4"/>
    <n v="387.2"/>
  </r>
  <r>
    <x v="4"/>
    <s v="California"/>
    <n v="0.34699999999999998"/>
    <n v="7.2499999999999995E-2"/>
    <n v="1350"/>
    <n v="3338330"/>
    <n v="56410"/>
    <n v="4"/>
    <n v="337.1"/>
  </r>
  <r>
    <x v="5"/>
    <s v="California"/>
    <n v="0.34699999999999998"/>
    <n v="7.2499999999999995E-2"/>
    <n v="3000"/>
    <n v="4731803"/>
    <n v="69700"/>
    <n v="2"/>
    <n v="476.6"/>
  </r>
  <r>
    <x v="6"/>
    <s v="California"/>
    <n v="0.34699999999999998"/>
    <n v="7.2499999999999995E-2"/>
    <n v="1500"/>
    <n v="1990660"/>
    <n v="77180"/>
    <n v="1"/>
    <n v="308.8"/>
  </r>
  <r>
    <x v="7"/>
    <s v="Colorado"/>
    <n v="0.34699999999999998"/>
    <n v="7.2499999999999995E-2"/>
    <n v="1966"/>
    <n v="494336"/>
    <n v="53890"/>
    <n v="4"/>
    <n v="400.5"/>
  </r>
  <r>
    <x v="8"/>
    <s v="Colorado"/>
    <n v="0.41599999999999998"/>
    <n v="2.9000000000000001E-2"/>
    <n v="2400"/>
    <n v="745791"/>
    <n v="50050"/>
    <n v="5"/>
    <n v="431.8"/>
  </r>
  <r>
    <x v="9"/>
    <s v="Colorado"/>
    <n v="0.41599999999999998"/>
    <n v="2.9000000000000001E-2"/>
    <n v="960"/>
    <n v="2967239"/>
    <n v="57400"/>
    <n v="4"/>
    <n v="413.9"/>
  </r>
  <r>
    <x v="10"/>
    <s v="District of Colombia"/>
    <n v="0.59799999999999998"/>
    <n v="0.06"/>
    <n v="1500"/>
    <n v="5490000"/>
    <n v="54504"/>
    <n v="4"/>
    <n v="999.8"/>
  </r>
  <r>
    <x v="11"/>
    <s v="Florida"/>
    <n v="0.30499999999999999"/>
    <n v="0.06"/>
    <n v="1030"/>
    <n v="1559514"/>
    <n v="45760"/>
    <n v="6"/>
    <n v="480.8"/>
  </r>
  <r>
    <x v="12"/>
    <s v="Florida"/>
    <n v="0.30499999999999999"/>
    <n v="0.06"/>
    <n v="1360"/>
    <n v="601942"/>
    <n v="48240"/>
    <n v="5"/>
    <n v="460.6"/>
  </r>
  <r>
    <x v="13"/>
    <s v="Florida"/>
    <n v="0.30499999999999999"/>
    <n v="0.06"/>
    <n v="1590"/>
    <n v="6166488"/>
    <n v="46860"/>
    <n v="6"/>
    <n v="458.2"/>
  </r>
  <r>
    <x v="14"/>
    <s v="Florida"/>
    <n v="0.30499999999999999"/>
    <n v="0.06"/>
    <n v="1650"/>
    <n v="2608147"/>
    <n v="44410"/>
    <n v="6"/>
    <n v="443.8"/>
  </r>
  <r>
    <x v="15"/>
    <s v="Florida"/>
    <n v="0.30499999999999999"/>
    <n v="0.06"/>
    <n v="1480"/>
    <n v="3194831"/>
    <n v="46080"/>
    <n v="6"/>
    <n v="333.1"/>
  </r>
  <r>
    <x v="16"/>
    <s v="Georgia"/>
    <n v="0.32200000000000001"/>
    <n v="0.04"/>
    <n v="3000"/>
    <n v="6020364"/>
    <n v="51390"/>
    <n v="5"/>
    <n v="367.6"/>
  </r>
  <r>
    <x v="17"/>
    <s v="Iowa"/>
    <n v="0.29299999999999998"/>
    <n v="0.06"/>
    <n v="1650"/>
    <n v="699292"/>
    <n v="50600"/>
    <n v="5"/>
    <n v="370.8"/>
  </r>
  <r>
    <x v="18"/>
    <s v="Idaho"/>
    <n v="0.28699999999999998"/>
    <n v="0.06"/>
    <n v="2400"/>
    <n v="749202"/>
    <n v="43880"/>
    <n v="6"/>
    <n v="235"/>
  </r>
  <r>
    <x v="19"/>
    <s v="Illinois"/>
    <n v="0.35499999999999998"/>
    <n v="6.25E-2"/>
    <n v="1420"/>
    <n v="9458539"/>
    <n v="54160"/>
    <n v="4"/>
    <n v="326.60000000000002"/>
  </r>
  <r>
    <x v="20"/>
    <s v="Illinois"/>
    <n v="0.27200000000000002"/>
    <n v="7.0000000000000007E-2"/>
    <n v="720"/>
    <n v="413263"/>
    <n v="43590"/>
    <n v="6"/>
    <n v="283.5"/>
  </r>
  <r>
    <x v="21"/>
    <s v="Massachusetts"/>
    <n v="0.44500000000000001"/>
    <n v="6.25E-2"/>
    <n v="990"/>
    <n v="4873019"/>
    <n v="65420"/>
    <n v="2"/>
    <n v="305.3"/>
  </r>
  <r>
    <x v="22"/>
    <s v="Michigan"/>
    <n v="0.3"/>
    <n v="0.06"/>
    <n v="1310"/>
    <n v="1077370"/>
    <n v="44770"/>
    <n v="6"/>
    <n v="324"/>
  </r>
  <r>
    <x v="23"/>
    <s v="Missouri"/>
    <n v="0.33100000000000002"/>
    <n v="4.2299999999999997E-2"/>
    <n v="1020"/>
    <n v="2157990"/>
    <n v="49460"/>
    <n v="5"/>
    <n v="596.70000000000005"/>
  </r>
  <r>
    <x v="24"/>
    <s v="North Carolina"/>
    <n v="0.32"/>
    <n v="4.7500000000000001E-2"/>
    <n v="1320"/>
    <n v="462680"/>
    <n v="41210"/>
    <n v="7"/>
    <n v="232.2"/>
  </r>
  <r>
    <x v="25"/>
    <s v="North Carolina"/>
    <n v="0.32"/>
    <n v="4.7500000000000001E-2"/>
    <n v="1820"/>
    <n v="2636883"/>
    <n v="50150"/>
    <n v="5"/>
    <n v="416.2"/>
  </r>
  <r>
    <x v="26"/>
    <s v="North Carolina"/>
    <n v="0.32"/>
    <n v="4.7500000000000001E-2"/>
    <n v="1300"/>
    <n v="771851"/>
    <n v="43310"/>
    <n v="6"/>
    <n v="469.5"/>
  </r>
  <r>
    <x v="27"/>
    <s v="North Carolina"/>
    <n v="0.32"/>
    <n v="4.7500000000000001E-2"/>
    <n v="1560"/>
    <n v="1390785"/>
    <n v="53788"/>
    <n v="4"/>
    <n v="227"/>
  </r>
  <r>
    <x v="28"/>
    <s v="North Carolina"/>
    <n v="0.32"/>
    <n v="4.7500000000000001E-2"/>
    <n v="1710"/>
    <n v="676008"/>
    <n v="44910"/>
    <n v="6"/>
    <n v="410.7"/>
  </r>
  <r>
    <x v="29"/>
    <s v="Nebraska"/>
    <n v="0.255"/>
    <n v="6.8500000000000005E-2"/>
    <n v="2000"/>
    <n v="949442"/>
    <n v="47660"/>
    <n v="5"/>
    <n v="384.5"/>
  </r>
  <r>
    <x v="30"/>
    <s v="New Hampshire"/>
    <n v="0.376"/>
    <n v="0"/>
    <n v="1710"/>
    <n v="417025"/>
    <n v="52640"/>
    <n v="5"/>
    <n v="265.8"/>
  </r>
  <r>
    <x v="31"/>
    <s v="New York"/>
    <n v="0.375"/>
    <n v="0.04"/>
    <n v="1108"/>
    <n v="880381"/>
    <n v="52770"/>
    <n v="5"/>
    <n v="291.2"/>
  </r>
  <r>
    <x v="32"/>
    <s v="New York"/>
    <n v="0.375"/>
    <n v="0.04"/>
    <n v="1580"/>
    <n v="1127983"/>
    <n v="48180"/>
    <n v="5"/>
    <n v="375.7"/>
  </r>
  <r>
    <x v="33"/>
    <s v="New York"/>
    <n v="0.375"/>
    <n v="0.04"/>
    <n v="1320"/>
    <n v="19216182"/>
    <n v="63079"/>
    <n v="3"/>
    <n v="329"/>
  </r>
  <r>
    <x v="34"/>
    <s v="New York"/>
    <n v="0.375"/>
    <n v="0.04"/>
    <n v="1330"/>
    <n v="1069644"/>
    <n v="49570"/>
    <n v="5"/>
    <n v="283"/>
  </r>
  <r>
    <x v="35"/>
    <s v="New York"/>
    <n v="0.375"/>
    <n v="0.04"/>
    <n v="1200"/>
    <n v="648593"/>
    <n v="49850"/>
    <n v="5"/>
    <n v="267.8"/>
  </r>
  <r>
    <x v="36"/>
    <s v="Oregon"/>
    <n v="0.34399999999999997"/>
    <n v="0"/>
    <n v="830"/>
    <n v="2492412"/>
    <n v="55330"/>
    <n v="4"/>
    <n v="283.2"/>
  </r>
  <r>
    <x v="37"/>
    <s v="Tennesse"/>
    <n v="0.28199999999999997"/>
    <n v="7.0000000000000007E-2"/>
    <n v="1300"/>
    <n v="1934317"/>
    <n v="47110"/>
    <n v="6"/>
    <n v="624.9"/>
  </r>
  <r>
    <x v="38"/>
    <s v="Texas"/>
    <n v="0.307"/>
    <n v="6.25E-2"/>
    <n v="1590"/>
    <n v="2227083"/>
    <n v="51840"/>
    <n v="5"/>
    <n v="306.3"/>
  </r>
  <r>
    <x v="39"/>
    <s v="Texas"/>
    <n v="0.307"/>
    <n v="6.25E-2"/>
    <n v="1290"/>
    <n v="7573136"/>
    <n v="51250"/>
    <n v="5"/>
    <n v="369.3"/>
  </r>
  <r>
    <x v="40"/>
    <s v="Texas"/>
    <n v="0.307"/>
    <n v="6.25E-2"/>
    <n v="1670"/>
    <n v="2550960"/>
    <n v="46200"/>
    <n v="6"/>
    <n v="523.9"/>
  </r>
  <r>
    <x v="41"/>
    <s v="Utah"/>
    <n v="0.34699999999999998"/>
    <n v="6.0999999999999999E-2"/>
    <n v="1650"/>
    <n v="1232696"/>
    <n v="47272"/>
    <n v="5"/>
    <n v="257"/>
  </r>
  <r>
    <x v="42"/>
    <s v="Virginia"/>
    <n v="0.39500000000000002"/>
    <n v="5.2999999999999999E-2"/>
    <n v="1295"/>
    <n v="1291900"/>
    <n v="49840"/>
    <n v="5"/>
    <n v="244.7"/>
  </r>
  <r>
    <x v="43"/>
    <s v="Washington"/>
    <n v="0.36699999999999999"/>
    <n v="6.5000000000000002E-2"/>
    <n v="1980"/>
    <n v="3979845"/>
    <n v="63120"/>
    <n v="3"/>
    <n v="353.7"/>
  </r>
  <r>
    <x v="44"/>
    <s v="Wisconsin"/>
    <n v="0.308"/>
    <n v="0.05"/>
    <n v="860"/>
    <n v="664865"/>
    <n v="52190"/>
    <n v="5"/>
    <n v="228.6"/>
  </r>
  <r>
    <x v="45"/>
    <s v="Wisconsin"/>
    <n v="0.28199999999999997"/>
    <n v="0.05"/>
    <n v="1170"/>
    <n v="1575179"/>
    <n v="50070"/>
    <n v="5"/>
    <n v="68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C21CDAC-69D5-48BF-8AE1-C101117741C5}" name="Bottom most Average rent by cit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4" rowHeaderCaption="City">
  <location ref="D3:E13" firstHeaderRow="1" firstDataRow="1" firstDataCol="1"/>
  <pivotFields count="9">
    <pivotField axis="axisRow" showAll="0" measureFilter="1" sortType="ascending">
      <items count="93">
        <item m="1" x="81"/>
        <item m="1" x="79"/>
        <item m="1" x="91"/>
        <item m="1" x="65"/>
        <item m="1" x="67"/>
        <item m="1" x="52"/>
        <item m="1" x="48"/>
        <item m="1" x="57"/>
        <item m="1" x="87"/>
        <item m="1" x="74"/>
        <item m="1" x="62"/>
        <item m="1" x="63"/>
        <item m="1" x="85"/>
        <item m="1" x="69"/>
        <item m="1" x="73"/>
        <item m="1" x="64"/>
        <item m="1" x="60"/>
        <item m="1" x="49"/>
        <item m="1" x="89"/>
        <item m="1" x="70"/>
        <item m="1" x="55"/>
        <item m="1" x="77"/>
        <item m="1" x="56"/>
        <item m="1" x="86"/>
        <item m="1" x="82"/>
        <item m="1" x="76"/>
        <item m="1" x="90"/>
        <item m="1" x="59"/>
        <item m="1" x="53"/>
        <item m="1" x="83"/>
        <item m="1" x="75"/>
        <item m="1" x="78"/>
        <item m="1" x="58"/>
        <item m="1" x="71"/>
        <item m="1" x="51"/>
        <item m="1" x="47"/>
        <item m="1" x="61"/>
        <item m="1" x="72"/>
        <item m="1" x="80"/>
        <item m="1" x="50"/>
        <item m="1" x="88"/>
        <item m="1" x="84"/>
        <item m="1" x="68"/>
        <item m="1" x="46"/>
        <item m="1" x="54"/>
        <item m="1" x="66"/>
        <item x="0"/>
        <item x="1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numFmtId="164" showAll="0"/>
    <pivotField numFmtId="3" showAll="0"/>
    <pivotField showAll="0"/>
    <pivotField numFmtId="3" showAll="0"/>
    <pivotField showAll="0"/>
  </pivotFields>
  <rowFields count="1">
    <field x="0"/>
  </rowFields>
  <rowItems count="10">
    <i>
      <x v="66"/>
    </i>
    <i>
      <x v="82"/>
    </i>
    <i>
      <x v="90"/>
    </i>
    <i>
      <x v="50"/>
    </i>
    <i>
      <x v="56"/>
    </i>
    <i>
      <x v="67"/>
    </i>
    <i>
      <x v="69"/>
    </i>
    <i>
      <x v="57"/>
    </i>
    <i>
      <x v="77"/>
    </i>
    <i>
      <x v="46"/>
    </i>
  </rowItems>
  <colItems count="1">
    <i/>
  </colItems>
  <dataFields count="1">
    <dataField name="Average Rent Price" fld="4" subtotal="average" baseField="0" baseItem="0" numFmtId="165"/>
  </dataFields>
  <formats count="7">
    <format dxfId="6">
      <pivotArea collapsedLevelsAreSubtotals="1" fieldPosition="0">
        <references count="1">
          <reference field="0" count="1">
            <x v="34"/>
          </reference>
        </references>
      </pivotArea>
    </format>
    <format dxfId="5">
      <pivotArea collapsedLevelsAreSubtotals="1" fieldPosition="0">
        <references count="1">
          <reference field="0" count="1">
            <x v="11"/>
          </reference>
        </references>
      </pivotArea>
    </format>
    <format dxfId="4">
      <pivotArea type="all" dataOnly="0" outline="0" fieldPosition="0"/>
    </format>
    <format dxfId="3">
      <pivotArea outline="0" collapsedLevelsAreSubtotals="1" fieldPosition="0"/>
    </format>
    <format dxfId="2">
      <pivotArea field="0" type="button" dataOnly="0" labelOnly="1" outline="0" axis="axisRow" fieldPosition="0"/>
    </format>
    <format dxfId="1">
      <pivotArea dataOnly="0" labelOnly="1" fieldPosition="0">
        <references count="1">
          <reference field="0" count="10">
            <x v="46"/>
            <x v="50"/>
            <x v="56"/>
            <x v="57"/>
            <x v="66"/>
            <x v="67"/>
            <x v="69"/>
            <x v="77"/>
            <x v="82"/>
            <x v="90"/>
          </reference>
        </references>
      </pivotArea>
    </format>
    <format dxfId="0">
      <pivotArea dataOnly="0" labelOnly="1" outline="0" axis="axisValues" fieldPosition="0"/>
    </format>
  </formats>
  <conditionalFormats count="1">
    <conditionalFormat priority="3">
      <pivotAreas count="1">
        <pivotArea type="data" outline="0" collapsedLevelsAreSubtotals="1" fieldPosition="0">
          <references count="1">
            <reference field="4294967294" count="1" selected="0">
              <x v="0"/>
            </reference>
          </references>
        </pivotArea>
      </pivotAreas>
    </conditionalFormat>
  </conditionalFormats>
  <chartFormats count="1">
    <chartFormat chart="3" format="3"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0" type="count" evalOrder="-1" id="6"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82178A-A51C-4A4C-89F1-4E7D7E238536}" name="Salary- City Pivot"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17" rowHeaderCaption="City">
  <location ref="A3:B13" firstHeaderRow="1" firstDataRow="1" firstDataCol="1"/>
  <pivotFields count="9">
    <pivotField axis="axisRow" showAll="0" measureFilter="1" sortType="descending">
      <items count="93">
        <item m="1" x="81"/>
        <item m="1" x="79"/>
        <item m="1" x="91"/>
        <item m="1" x="65"/>
        <item m="1" x="67"/>
        <item m="1" x="52"/>
        <item m="1" x="48"/>
        <item m="1" x="57"/>
        <item m="1" x="87"/>
        <item m="1" x="74"/>
        <item m="1" x="62"/>
        <item m="1" x="63"/>
        <item m="1" x="85"/>
        <item m="1" x="69"/>
        <item m="1" x="73"/>
        <item m="1" x="64"/>
        <item m="1" x="60"/>
        <item m="1" x="49"/>
        <item m="1" x="89"/>
        <item m="1" x="70"/>
        <item m="1" x="55"/>
        <item m="1" x="77"/>
        <item m="1" x="56"/>
        <item m="1" x="86"/>
        <item m="1" x="82"/>
        <item m="1" x="76"/>
        <item m="1" x="90"/>
        <item m="1" x="59"/>
        <item m="1" x="53"/>
        <item m="1" x="83"/>
        <item m="1" x="75"/>
        <item m="1" x="78"/>
        <item m="1" x="58"/>
        <item m="1" x="71"/>
        <item m="1" x="51"/>
        <item m="1" x="47"/>
        <item m="1" x="61"/>
        <item m="1" x="72"/>
        <item m="1" x="80"/>
        <item m="1" x="50"/>
        <item m="1" x="88"/>
        <item m="1" x="84"/>
        <item m="1" x="68"/>
        <item m="1" x="46"/>
        <item m="1" x="54"/>
        <item m="1" x="66"/>
        <item x="0"/>
        <item x="1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4" showAll="0"/>
    <pivotField numFmtId="3" showAll="0"/>
    <pivotField dataField="1" showAll="0"/>
    <pivotField numFmtId="3" showAll="0"/>
    <pivotField showAll="0"/>
  </pivotFields>
  <rowFields count="1">
    <field x="0"/>
  </rowFields>
  <rowItems count="10">
    <i>
      <x v="53"/>
    </i>
    <i>
      <x v="52"/>
    </i>
    <i>
      <x v="67"/>
    </i>
    <i>
      <x v="89"/>
    </i>
    <i>
      <x v="79"/>
    </i>
    <i>
      <x v="56"/>
    </i>
    <i>
      <x v="51"/>
    </i>
    <i>
      <x v="82"/>
    </i>
    <i>
      <x v="50"/>
    </i>
    <i>
      <x v="47"/>
    </i>
  </rowItems>
  <colItems count="1">
    <i/>
  </colItems>
  <dataFields count="1">
    <dataField name="Average Annual Salary " fld="6" subtotal="average" baseField="0" baseItem="5" numFmtId="165"/>
  </dataFields>
  <formats count="4">
    <format dxfId="10">
      <pivotArea outline="0" collapsedLevelsAreSubtotals="1" fieldPosition="0"/>
    </format>
    <format dxfId="9">
      <pivotArea dataOnly="0" labelOnly="1" fieldPosition="0">
        <references count="1">
          <reference field="0" count="10">
            <x v="47"/>
            <x v="50"/>
            <x v="51"/>
            <x v="52"/>
            <x v="53"/>
            <x v="56"/>
            <x v="67"/>
            <x v="79"/>
            <x v="82"/>
            <x v="89"/>
          </reference>
        </references>
      </pivotArea>
    </format>
    <format dxfId="8">
      <pivotArea field="0" type="button" dataOnly="0" labelOnly="1" outline="0" axis="axisRow" fieldPosition="0"/>
    </format>
    <format dxfId="7">
      <pivotArea dataOnly="0" labelOnly="1" outline="0" axis="axisValues" fieldPosition="0"/>
    </format>
  </formats>
  <conditionalFormats count="1">
    <conditionalFormat priority="5">
      <pivotAreas count="1">
        <pivotArea type="data" collapsedLevelsAreSubtotals="1" fieldPosition="0">
          <references count="2">
            <reference field="4294967294" count="1" selected="0">
              <x v="0"/>
            </reference>
            <reference field="0" count="10">
              <x v="5"/>
              <x v="11"/>
              <x v="26"/>
              <x v="30"/>
              <x v="34"/>
              <x v="37"/>
              <x v="38"/>
              <x v="39"/>
              <x v="41"/>
              <x v="44"/>
            </reference>
          </references>
        </pivotArea>
      </pivotAreas>
    </conditionalFormat>
  </conditionalFormats>
  <chartFormats count="3">
    <chartFormat chart="11" format="1"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0"/>
          </reference>
        </references>
      </pivotArea>
    </chartFormat>
    <chartFormat chart="16" format="6">
      <pivotArea type="data" outline="0" fieldPosition="0">
        <references count="2">
          <reference field="4294967294" count="1" selected="0">
            <x v="0"/>
          </reference>
          <reference field="0" count="1" selected="0">
            <x v="5"/>
          </reference>
        </references>
      </pivotArea>
    </chartFormat>
  </chartFormats>
  <pivotTableStyleInfo name="PivotStyleMedium5" showRowHeaders="1" showColHeaders="1" showRowStripes="0" showColStripes="0" showLastColumn="1"/>
  <filters count="1">
    <filter fld="0" type="count" evalOrder="-1" id="7"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3A3CB9-D446-4FFD-A7BE-EF0B674A5118}" name="PivotTable1"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y">
  <location ref="G3:H13" firstHeaderRow="1" firstDataRow="1" firstDataCol="1"/>
  <pivotFields count="9">
    <pivotField axis="axisRow" showAll="0" measureFilter="1" sortType="ascending">
      <items count="93">
        <item m="1" x="81"/>
        <item m="1" x="79"/>
        <item m="1" x="91"/>
        <item m="1" x="65"/>
        <item m="1" x="67"/>
        <item m="1" x="52"/>
        <item m="1" x="48"/>
        <item m="1" x="57"/>
        <item m="1" x="87"/>
        <item m="1" x="74"/>
        <item m="1" x="62"/>
        <item m="1" x="63"/>
        <item m="1" x="85"/>
        <item m="1" x="69"/>
        <item m="1" x="73"/>
        <item m="1" x="64"/>
        <item m="1" x="60"/>
        <item m="1" x="49"/>
        <item m="1" x="89"/>
        <item m="1" x="70"/>
        <item m="1" x="55"/>
        <item m="1" x="77"/>
        <item m="1" x="56"/>
        <item m="1" x="86"/>
        <item m="1" x="82"/>
        <item m="1" x="76"/>
        <item m="1" x="90"/>
        <item m="1" x="59"/>
        <item m="1" x="53"/>
        <item m="1" x="83"/>
        <item m="1" x="75"/>
        <item m="1" x="78"/>
        <item m="1" x="58"/>
        <item m="1" x="71"/>
        <item m="1" x="51"/>
        <item m="1" x="47"/>
        <item m="1" x="61"/>
        <item m="1" x="72"/>
        <item m="1" x="80"/>
        <item m="1" x="50"/>
        <item m="1" x="88"/>
        <item m="1" x="84"/>
        <item m="1" x="68"/>
        <item m="1" x="46"/>
        <item m="1" x="54"/>
        <item m="1" x="66"/>
        <item x="0"/>
        <item x="1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numFmtId="164" showAll="0"/>
    <pivotField numFmtId="3" showAll="0"/>
    <pivotField showAll="0"/>
    <pivotField numFmtId="3" showAll="0"/>
    <pivotField showAll="0"/>
  </pivotFields>
  <rowFields count="1">
    <field x="0"/>
  </rowFields>
  <rowItems count="10">
    <i>
      <x v="76"/>
    </i>
    <i>
      <x v="82"/>
    </i>
    <i>
      <x v="56"/>
    </i>
    <i>
      <x v="55"/>
    </i>
    <i>
      <x v="77"/>
    </i>
    <i>
      <x v="80"/>
    </i>
    <i>
      <x v="78"/>
    </i>
    <i>
      <x v="81"/>
    </i>
    <i>
      <x v="79"/>
    </i>
    <i>
      <x v="62"/>
    </i>
  </rowItems>
  <colItems count="1">
    <i/>
  </colItems>
  <dataFields count="1">
    <dataField name="State Tax Rate " fld="3" baseField="0" baseItem="0" numFmtId="10"/>
  </dataFields>
  <formats count="5">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10">
            <x v="55"/>
            <x v="56"/>
            <x v="62"/>
            <x v="76"/>
            <x v="77"/>
            <x v="78"/>
            <x v="79"/>
            <x v="80"/>
            <x v="81"/>
            <x v="82"/>
          </reference>
        </references>
      </pivotArea>
    </format>
    <format dxfId="11">
      <pivotArea dataOnly="0" labelOnly="1" outline="0" axis="axisValues" fieldPosition="0"/>
    </format>
  </formats>
  <pivotTableStyleInfo name="PivotStyleMedium13" showRowHeaders="1" showColHeaders="1" showRowStripes="0" showColStripes="0" showLastColumn="1"/>
  <filters count="1">
    <filter fld="0" type="count" evalOrder="-1" id="5"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5F8AFB-AFF0-4B1E-9A85-410B208084B9}" name="Bottom most Average Violent Crime Rate by City"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J3:K13" firstHeaderRow="1" firstDataRow="1" firstDataCol="1"/>
  <pivotFields count="9">
    <pivotField axis="axisRow" showAll="0" measureFilter="1" sortType="ascending">
      <items count="93">
        <item m="1" x="81"/>
        <item m="1" x="79"/>
        <item m="1" x="91"/>
        <item m="1" x="65"/>
        <item m="1" x="67"/>
        <item m="1" x="52"/>
        <item m="1" x="48"/>
        <item m="1" x="57"/>
        <item m="1" x="87"/>
        <item m="1" x="74"/>
        <item m="1" x="62"/>
        <item m="1" x="63"/>
        <item m="1" x="85"/>
        <item m="1" x="69"/>
        <item m="1" x="73"/>
        <item m="1" x="64"/>
        <item m="1" x="60"/>
        <item m="1" x="49"/>
        <item m="1" x="89"/>
        <item m="1" x="70"/>
        <item m="1" x="55"/>
        <item m="1" x="77"/>
        <item m="1" x="56"/>
        <item m="1" x="86"/>
        <item m="1" x="82"/>
        <item m="1" x="76"/>
        <item m="1" x="90"/>
        <item m="1" x="59"/>
        <item m="1" x="53"/>
        <item m="1" x="83"/>
        <item m="1" x="75"/>
        <item m="1" x="78"/>
        <item m="1" x="58"/>
        <item m="1" x="71"/>
        <item m="1" x="51"/>
        <item m="1" x="47"/>
        <item m="1" x="61"/>
        <item m="1" x="72"/>
        <item m="1" x="80"/>
        <item m="1" x="50"/>
        <item m="1" x="88"/>
        <item m="1" x="84"/>
        <item m="1" x="68"/>
        <item m="1" x="46"/>
        <item m="1" x="54"/>
        <item m="1" x="66"/>
        <item x="0"/>
        <item x="1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64" showAll="0"/>
    <pivotField numFmtId="3" showAll="0"/>
    <pivotField showAll="0"/>
    <pivotField numFmtId="3" showAll="0"/>
    <pivotField dataField="1" showAll="0"/>
  </pivotFields>
  <rowFields count="1">
    <field x="0"/>
  </rowFields>
  <rowItems count="10">
    <i>
      <x v="73"/>
    </i>
    <i>
      <x v="90"/>
    </i>
    <i>
      <x v="70"/>
    </i>
    <i>
      <x v="64"/>
    </i>
    <i>
      <x v="88"/>
    </i>
    <i>
      <x v="87"/>
    </i>
    <i>
      <x v="76"/>
    </i>
    <i>
      <x v="81"/>
    </i>
    <i>
      <x v="80"/>
    </i>
    <i>
      <x v="82"/>
    </i>
  </rowItems>
  <colItems count="1">
    <i/>
  </colItems>
  <dataFields count="1">
    <dataField name="Average of Violent Crime Rate" fld="8" subtotal="average" baseField="0" baseItem="0" numFmtId="1"/>
  </dataFields>
  <formats count="5">
    <format dxfId="20">
      <pivotArea type="all" dataOnly="0" outline="0" fieldPosition="0"/>
    </format>
    <format dxfId="19">
      <pivotArea outline="0" collapsedLevelsAreSubtotals="1" fieldPosition="0"/>
    </format>
    <format dxfId="18">
      <pivotArea field="0" type="button" dataOnly="0" labelOnly="1" outline="0" axis="axisRow" fieldPosition="0"/>
    </format>
    <format dxfId="17">
      <pivotArea dataOnly="0" labelOnly="1" fieldPosition="0">
        <references count="1">
          <reference field="0" count="10">
            <x v="64"/>
            <x v="70"/>
            <x v="73"/>
            <x v="76"/>
            <x v="80"/>
            <x v="81"/>
            <x v="82"/>
            <x v="87"/>
            <x v="88"/>
            <x v="90"/>
          </reference>
        </references>
      </pivotArea>
    </format>
    <format dxfId="16">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0" type="count" evalOrder="-1" id="5"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9C0AE-767D-45FB-B9D2-4265548726A8}"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y">
  <location ref="M3:N49" firstHeaderRow="1" firstDataRow="1" firstDataCol="1"/>
  <pivotFields count="9">
    <pivotField axis="axisRow" showAll="0">
      <items count="93">
        <item m="1" x="81"/>
        <item m="1" x="79"/>
        <item m="1" x="91"/>
        <item m="1" x="65"/>
        <item m="1" x="67"/>
        <item m="1" x="52"/>
        <item m="1" x="48"/>
        <item m="1" x="57"/>
        <item m="1" x="87"/>
        <item m="1" x="74"/>
        <item m="1" x="62"/>
        <item m="1" x="63"/>
        <item m="1" x="85"/>
        <item m="1" x="69"/>
        <item m="1" x="73"/>
        <item m="1" x="64"/>
        <item m="1" x="60"/>
        <item m="1" x="49"/>
        <item m="1" x="89"/>
        <item m="1" x="70"/>
        <item m="1" x="55"/>
        <item m="1" x="77"/>
        <item m="1" x="56"/>
        <item m="1" x="86"/>
        <item m="1" x="82"/>
        <item m="1" x="76"/>
        <item m="1" x="90"/>
        <item m="1" x="59"/>
        <item m="1" x="53"/>
        <item m="1" x="83"/>
        <item m="1" x="75"/>
        <item m="1" x="78"/>
        <item m="1" x="58"/>
        <item m="1" x="71"/>
        <item m="1" x="51"/>
        <item m="1" x="47"/>
        <item m="1" x="61"/>
        <item m="1" x="72"/>
        <item m="1" x="80"/>
        <item m="1" x="50"/>
        <item m="1" x="88"/>
        <item m="1" x="84"/>
        <item m="1" x="68"/>
        <item m="1" x="46"/>
        <item m="1" x="54"/>
        <item m="1" x="66"/>
        <item x="0"/>
        <item x="10"/>
        <item x="1"/>
        <item x="2"/>
        <item x="3"/>
        <item x="4"/>
        <item x="5"/>
        <item x="6"/>
        <item x="7"/>
        <item x="8"/>
        <item x="9"/>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t="default"/>
      </items>
    </pivotField>
    <pivotField showAll="0"/>
    <pivotField showAll="0"/>
    <pivotField showAll="0"/>
    <pivotField numFmtId="164" showAll="0"/>
    <pivotField numFmtId="3" showAll="0"/>
    <pivotField showAll="0"/>
    <pivotField dataField="1" numFmtId="3" showAll="0"/>
    <pivotField showAll="0"/>
  </pivotFields>
  <rowFields count="1">
    <field x="0"/>
  </rowFields>
  <rowItems count="46">
    <i>
      <x v="53"/>
    </i>
    <i>
      <x v="52"/>
    </i>
    <i>
      <x v="67"/>
    </i>
    <i>
      <x v="89"/>
    </i>
    <i>
      <x v="79"/>
    </i>
    <i>
      <x v="54"/>
    </i>
    <i>
      <x v="65"/>
    </i>
    <i>
      <x v="51"/>
    </i>
    <i>
      <x v="47"/>
    </i>
    <i>
      <x v="73"/>
    </i>
    <i>
      <x v="50"/>
    </i>
    <i>
      <x v="49"/>
    </i>
    <i>
      <x v="56"/>
    </i>
    <i>
      <x v="82"/>
    </i>
    <i>
      <x v="69"/>
    </i>
    <i>
      <x v="62"/>
    </i>
    <i>
      <x v="80"/>
    </i>
    <i>
      <x v="91"/>
    </i>
    <i>
      <x v="81"/>
    </i>
    <i>
      <x v="58"/>
    </i>
    <i>
      <x v="63"/>
    </i>
    <i>
      <x v="76"/>
    </i>
    <i>
      <x v="84"/>
    </i>
    <i>
      <x v="78"/>
    </i>
    <i>
      <x v="85"/>
    </i>
    <i>
      <x v="71"/>
    </i>
    <i>
      <x v="87"/>
    </i>
    <i>
      <x v="77"/>
    </i>
    <i>
      <x v="88"/>
    </i>
    <i>
      <x v="75"/>
    </i>
    <i>
      <x v="55"/>
    </i>
    <i>
      <x v="48"/>
    </i>
    <i>
      <x v="90"/>
    </i>
    <i>
      <x v="68"/>
    </i>
    <i>
      <x v="74"/>
    </i>
    <i>
      <x v="86"/>
    </i>
    <i>
      <x v="59"/>
    </i>
    <i>
      <x v="60"/>
    </i>
    <i>
      <x v="83"/>
    </i>
    <i>
      <x v="66"/>
    </i>
    <i>
      <x v="72"/>
    </i>
    <i>
      <x v="57"/>
    </i>
    <i>
      <x v="61"/>
    </i>
    <i>
      <x v="64"/>
    </i>
    <i>
      <x v="46"/>
    </i>
    <i>
      <x v="70"/>
    </i>
  </rowItems>
  <colItems count="1">
    <i/>
  </colItems>
  <dataFields count="1">
    <dataField name="Ranking based on Annual Salary" fld="7" baseField="0" baseItem="0"/>
  </dataFields>
  <formats count="5">
    <format dxfId="25">
      <pivotArea type="all" dataOnly="0" outline="0" fieldPosition="0"/>
    </format>
    <format dxfId="24">
      <pivotArea outline="0" collapsedLevelsAreSubtotals="1" fieldPosition="0"/>
    </format>
    <format dxfId="23">
      <pivotArea field="0" type="button" dataOnly="0" labelOnly="1" outline="0" axis="axisRow" fieldPosition="0"/>
    </format>
    <format dxfId="22">
      <pivotArea dataOnly="0" labelOnly="1" fieldPosition="0">
        <references count="1">
          <reference field="0" count="0"/>
        </references>
      </pivotArea>
    </format>
    <format dxfId="21">
      <pivotArea dataOnly="0" labelOnly="1" outline="0" axis="axisValues" fieldPosition="0"/>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ro_Area" xr10:uid="{6A51B5BB-3ED9-4259-A79E-117E9FCF6287}" sourceName="Metro Area">
  <pivotTables>
    <pivotTable tabId="7" name="Salary- City Pivot"/>
    <pivotTable tabId="7" name="Bottom most Average Violent Crime Rate by City"/>
  </pivotTables>
  <data>
    <tabular pivotCacheId="2013004682">
      <items count="92">
        <i x="31" s="1"/>
        <i x="24" s="1"/>
        <i x="16" s="1"/>
        <i x="38" s="1"/>
        <i x="18" s="1"/>
        <i x="21" s="1"/>
        <i x="32" s="1"/>
        <i x="25" s="1"/>
        <i x="19" s="1"/>
        <i x="8" s="1"/>
        <i x="39" s="1"/>
        <i x="9" s="1"/>
        <i x="17" s="1"/>
        <i x="0" s="1"/>
        <i x="20" s="1"/>
        <i x="22" s="1"/>
        <i x="26" s="1"/>
        <i x="11" s="1"/>
        <i x="23" s="1"/>
        <i x="2" s="1"/>
        <i x="44" s="1"/>
        <i x="30" s="1"/>
        <i x="12" s="1"/>
        <i x="13" s="1"/>
        <i x="45" s="1"/>
        <i x="37" s="1"/>
        <i x="33" s="1"/>
        <i x="29" s="1"/>
        <i x="14" s="1"/>
        <i x="1" s="1"/>
        <i x="36" s="1"/>
        <i x="27" s="1"/>
        <i x="42" s="1"/>
        <i x="34" s="1"/>
        <i x="3" s="1"/>
        <i x="41" s="1"/>
        <i x="40" s="1"/>
        <i x="4" s="1"/>
        <i x="5" s="1"/>
        <i x="6" s="1"/>
        <i x="7" s="1"/>
        <i x="43" s="1"/>
        <i x="35" s="1"/>
        <i x="15" s="1"/>
        <i x="10" s="1"/>
        <i x="28" s="1"/>
        <i x="81" s="1" nd="1"/>
        <i x="79" s="1" nd="1"/>
        <i x="91" s="1" nd="1"/>
        <i x="65" s="1" nd="1"/>
        <i x="67" s="1" nd="1"/>
        <i x="52" s="1" nd="1"/>
        <i x="48" s="1" nd="1"/>
        <i x="57" s="1" nd="1"/>
        <i x="87" s="1" nd="1"/>
        <i x="74" s="1" nd="1"/>
        <i x="62" s="1" nd="1"/>
        <i x="63" s="1" nd="1"/>
        <i x="85" s="1" nd="1"/>
        <i x="69" s="1" nd="1"/>
        <i x="73" s="1" nd="1"/>
        <i x="64" s="1" nd="1"/>
        <i x="60" s="1" nd="1"/>
        <i x="49" s="1" nd="1"/>
        <i x="89" s="1" nd="1"/>
        <i x="70" s="1" nd="1"/>
        <i x="55" s="1" nd="1"/>
        <i x="77" s="1" nd="1"/>
        <i x="56" s="1" nd="1"/>
        <i x="86" s="1" nd="1"/>
        <i x="82" s="1" nd="1"/>
        <i x="76" s="1" nd="1"/>
        <i x="90" s="1" nd="1"/>
        <i x="59" s="1" nd="1"/>
        <i x="53" s="1" nd="1"/>
        <i x="83" s="1" nd="1"/>
        <i x="75" s="1" nd="1"/>
        <i x="78" s="1" nd="1"/>
        <i x="58" s="1" nd="1"/>
        <i x="71" s="1" nd="1"/>
        <i x="51" s="1" nd="1"/>
        <i x="47" s="1" nd="1"/>
        <i x="61" s="1" nd="1"/>
        <i x="72" s="1" nd="1"/>
        <i x="80" s="1" nd="1"/>
        <i x="50" s="1" nd="1"/>
        <i x="88" s="1" nd="1"/>
        <i x="84" s="1" nd="1"/>
        <i x="68" s="1" nd="1"/>
        <i x="46" s="1" nd="1"/>
        <i x="54" s="1" nd="1"/>
        <i x="6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tro Area" xr10:uid="{5D024D77-3607-4790-863F-7B18F1FFA4BC}" cache="Slicer_Metro_Area" caption="Metro Area" columnCount="3"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203557-37B2-4859-8655-A760EE74630F}" name="Table1" displayName="Table1" ref="A3:I49" totalsRowShown="0" headerRowDxfId="39" tableBorderDxfId="38" totalsRowBorderDxfId="37" headerRowCellStyle="Total">
  <autoFilter ref="A3:I49" xr:uid="{56203557-37B2-4859-8655-A760EE74630F}"/>
  <tableColumns count="9">
    <tableColumn id="1" xr3:uid="{78BFED93-FBD9-44A0-9B0B-0A4F63AEBDD9}" name="Metro Area" dataDxfId="36"/>
    <tableColumn id="8" xr3:uid="{7D529767-B750-40AC-92EA-2B4991438603}" name="State" dataDxfId="35"/>
    <tableColumn id="2" xr3:uid="{FAF03D1A-1A53-4A4D-A1B9-9385849FCC93}" name="Gradaute %" dataDxfId="34"/>
    <tableColumn id="3" xr3:uid="{15D90F34-A0B8-4582-8238-53998CCB6DF0}" name="State Tax Rate" dataDxfId="33" dataCellStyle="Percent"/>
    <tableColumn id="4" xr3:uid="{1ED4E0A3-1768-40C5-B2FC-EB0FF714E9ED}" name="Avg Rent Prices" dataDxfId="32"/>
    <tableColumn id="5" xr3:uid="{9BE955EE-1E57-46C1-BD29-A467F2C81188}" name="Est. 2019 Population" dataDxfId="31"/>
    <tableColumn id="6" xr3:uid="{96BC1A81-638D-4C25-8858-C22B8DAB1199}" name="Average Annual Salary" dataDxfId="30"/>
    <tableColumn id="9" xr3:uid="{C8839136-EE61-477A-AB99-8E181BB59EAB}" name="Rank" dataDxfId="29">
      <calculatedColumnFormula>_xlfn.XLOOKUP(Table1[[#This Row],[Average Annual Salary]],Table3[Value],Table3[Rank],,1)</calculatedColumnFormula>
    </tableColumn>
    <tableColumn id="7" xr3:uid="{28EAB5CE-0882-45F0-A40F-8F25C06EF08C}" name="Violent Crime Rate" dataDxfId="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03625C3-AF6E-45EB-A9D4-4B515A5BC6C0}" name="Table3" displayName="Table3" ref="N4:O11" totalsRowShown="0">
  <autoFilter ref="N4:O11" xr:uid="{C03625C3-AF6E-45EB-A9D4-4B515A5BC6C0}"/>
  <tableColumns count="2">
    <tableColumn id="1" xr3:uid="{F5F010D1-0262-452D-B9B1-C43AF6E16278}" name="Value">
      <calculatedColumnFormula>N4+$L$11</calculatedColumnFormula>
    </tableColumn>
    <tableColumn id="2" xr3:uid="{87D28129-C7B3-4F3C-8649-F1F4F88C2572}" name="Rank"/>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ivotTable" Target="../pivotTables/pivotTable3.xml"/><Relationship Id="rId7"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2.bin"/><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coworkingcafe.com/blog/best-cities-for-work-life-balance/" TargetMode="External"/><Relationship Id="rId2" Type="http://schemas.openxmlformats.org/officeDocument/2006/relationships/hyperlink" Target="https://catalog.data.gov/dataset/?vocab_category_all=Human+Health" TargetMode="External"/><Relationship Id="rId1" Type="http://schemas.openxmlformats.org/officeDocument/2006/relationships/hyperlink" Target="https://usafacts.org/data/topics/economy/trade/exports-and-imports/imports/" TargetMode="External"/><Relationship Id="rId5" Type="http://schemas.openxmlformats.org/officeDocument/2006/relationships/hyperlink" Target="https://data.dartmouthatlas.org/" TargetMode="External"/><Relationship Id="rId4" Type="http://schemas.openxmlformats.org/officeDocument/2006/relationships/hyperlink" Target="https://simplemaps.com/data/us-cities"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4BC21-3970-4623-ADD9-9A6648EC51D2}">
  <dimension ref="Z34"/>
  <sheetViews>
    <sheetView topLeftCell="A2" zoomScale="80" zoomScaleNormal="80" workbookViewId="0">
      <selection activeCell="W15" sqref="W15"/>
    </sheetView>
  </sheetViews>
  <sheetFormatPr defaultColWidth="9.109375" defaultRowHeight="14.4" x14ac:dyDescent="0.3"/>
  <cols>
    <col min="1" max="16384" width="9.109375" style="59"/>
  </cols>
  <sheetData>
    <row r="34" spans="26:26" x14ac:dyDescent="0.3">
      <c r="Z34" s="59" t="s">
        <v>39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53974-492E-405F-BACC-7AB9F6C5D158}">
  <sheetPr codeName="Sheet1"/>
  <dimension ref="A1:P49"/>
  <sheetViews>
    <sheetView tabSelected="1" zoomScaleNormal="100" workbookViewId="0">
      <selection activeCell="J7" sqref="J7"/>
    </sheetView>
  </sheetViews>
  <sheetFormatPr defaultRowHeight="14.4" x14ac:dyDescent="0.3"/>
  <cols>
    <col min="1" max="1" width="16.6640625" bestFit="1" customWidth="1"/>
    <col min="2" max="2" width="16.44140625" bestFit="1" customWidth="1"/>
    <col min="3" max="3" width="15.88671875" bestFit="1" customWidth="1"/>
    <col min="4" max="4" width="18.109375" bestFit="1" customWidth="1"/>
    <col min="5" max="5" width="19.33203125" bestFit="1" customWidth="1"/>
    <col min="6" max="6" width="23.5546875" bestFit="1" customWidth="1"/>
    <col min="7" max="7" width="25.5546875" bestFit="1" customWidth="1"/>
    <col min="8" max="8" width="9.88671875" bestFit="1" customWidth="1"/>
    <col min="9" max="9" width="22.5546875" bestFit="1" customWidth="1"/>
  </cols>
  <sheetData>
    <row r="1" spans="1:16" x14ac:dyDescent="0.3">
      <c r="A1" s="61" t="s">
        <v>89</v>
      </c>
      <c r="B1" s="61"/>
      <c r="C1" s="61"/>
      <c r="D1" s="61"/>
      <c r="E1" s="61"/>
      <c r="F1" s="61"/>
      <c r="G1" s="61"/>
      <c r="H1" s="61"/>
      <c r="I1" s="61"/>
    </row>
    <row r="2" spans="1:16" x14ac:dyDescent="0.3">
      <c r="A2" s="62"/>
      <c r="B2" s="62"/>
      <c r="C2" s="62"/>
      <c r="D2" s="62"/>
      <c r="E2" s="62"/>
      <c r="F2" s="62"/>
      <c r="G2" s="62"/>
      <c r="H2" s="62"/>
      <c r="I2" s="62"/>
    </row>
    <row r="3" spans="1:16" s="8" customFormat="1" ht="15" thickBot="1" x14ac:dyDescent="0.35">
      <c r="A3" s="17" t="s">
        <v>0</v>
      </c>
      <c r="B3" s="17" t="s">
        <v>34</v>
      </c>
      <c r="C3" s="18" t="s">
        <v>6</v>
      </c>
      <c r="D3" s="18" t="s">
        <v>5</v>
      </c>
      <c r="E3" s="19" t="s">
        <v>4</v>
      </c>
      <c r="F3" s="17" t="s">
        <v>1</v>
      </c>
      <c r="G3" s="17" t="s">
        <v>2</v>
      </c>
      <c r="H3" s="17" t="s">
        <v>37</v>
      </c>
      <c r="I3" s="17" t="s">
        <v>3</v>
      </c>
      <c r="N3" s="60" t="s">
        <v>35</v>
      </c>
      <c r="O3" s="60"/>
      <c r="P3" s="70"/>
    </row>
    <row r="4" spans="1:16" ht="16.2" thickTop="1" x14ac:dyDescent="0.3">
      <c r="A4" s="9" t="s">
        <v>40</v>
      </c>
      <c r="B4" s="20" t="s">
        <v>11</v>
      </c>
      <c r="C4" s="4">
        <v>0.23799999999999999</v>
      </c>
      <c r="D4" s="4">
        <v>5.6000000000000001E-2</v>
      </c>
      <c r="E4" s="3">
        <v>1150</v>
      </c>
      <c r="F4" s="5">
        <v>534904</v>
      </c>
      <c r="G4" s="5">
        <v>45830</v>
      </c>
      <c r="H4" s="22">
        <f>_xlfn.XLOOKUP(Table1[[#This Row],[Average Annual Salary]],Table3[Value],Table3[Rank],,1)</f>
        <v>6</v>
      </c>
      <c r="I4" s="10">
        <v>375.9</v>
      </c>
      <c r="N4" t="s">
        <v>36</v>
      </c>
      <c r="O4" t="s">
        <v>37</v>
      </c>
    </row>
    <row r="5" spans="1:16" ht="15.6" x14ac:dyDescent="0.3">
      <c r="A5" s="9" t="s">
        <v>41</v>
      </c>
      <c r="B5" s="21" t="s">
        <v>12</v>
      </c>
      <c r="C5" s="6">
        <v>0.30299999999999999</v>
      </c>
      <c r="D5" s="4">
        <v>5.6000000000000001E-2</v>
      </c>
      <c r="E5" s="3">
        <v>1200</v>
      </c>
      <c r="F5" s="5">
        <v>4948203</v>
      </c>
      <c r="G5" s="5">
        <v>49500</v>
      </c>
      <c r="H5" s="22">
        <f>_xlfn.XLOOKUP(Table1[[#This Row],[Average Annual Salary]],Table3[Value],Table3[Rank],,1)</f>
        <v>5</v>
      </c>
      <c r="I5" s="10">
        <v>470.6</v>
      </c>
      <c r="N5">
        <v>41210</v>
      </c>
      <c r="O5">
        <v>7</v>
      </c>
    </row>
    <row r="6" spans="1:16" ht="15.6" x14ac:dyDescent="0.3">
      <c r="A6" s="9" t="s">
        <v>43</v>
      </c>
      <c r="B6" s="21" t="s">
        <v>12</v>
      </c>
      <c r="C6" s="6">
        <v>0.34699999999999998</v>
      </c>
      <c r="D6" s="4">
        <v>7.2499999999999995E-2</v>
      </c>
      <c r="E6" s="3">
        <v>1580</v>
      </c>
      <c r="F6" s="5">
        <v>13214799</v>
      </c>
      <c r="G6" s="5">
        <v>53803</v>
      </c>
      <c r="H6" s="22">
        <f>_xlfn.XLOOKUP(Table1[[#This Row],[Average Annual Salary]],Table3[Value],Table3[Rank],,1)</f>
        <v>4</v>
      </c>
      <c r="I6" s="10">
        <v>458</v>
      </c>
      <c r="N6">
        <f>N5+$L$11</f>
        <v>47205</v>
      </c>
      <c r="O6">
        <v>6</v>
      </c>
    </row>
    <row r="7" spans="1:16" ht="15.6" x14ac:dyDescent="0.3">
      <c r="A7" s="9" t="s">
        <v>42</v>
      </c>
      <c r="B7" s="21" t="s">
        <v>12</v>
      </c>
      <c r="C7" s="6">
        <v>0.34699999999999998</v>
      </c>
      <c r="D7" s="4">
        <v>7.2499999999999995E-2</v>
      </c>
      <c r="E7" s="3">
        <v>950</v>
      </c>
      <c r="F7" s="5">
        <v>2363730</v>
      </c>
      <c r="G7" s="5">
        <v>55010</v>
      </c>
      <c r="H7" s="22">
        <f>_xlfn.XLOOKUP(Table1[[#This Row],[Average Annual Salary]],Table3[Value],Table3[Rank],,1)</f>
        <v>4</v>
      </c>
      <c r="I7" s="10">
        <v>387.2</v>
      </c>
      <c r="N7">
        <f t="shared" ref="N7:N9" si="0">N6+$L$11</f>
        <v>53200</v>
      </c>
      <c r="O7">
        <v>5</v>
      </c>
    </row>
    <row r="8" spans="1:16" ht="15.6" x14ac:dyDescent="0.3">
      <c r="A8" s="9" t="s">
        <v>44</v>
      </c>
      <c r="B8" s="21" t="s">
        <v>12</v>
      </c>
      <c r="C8" s="6">
        <v>0.34699999999999998</v>
      </c>
      <c r="D8" s="4">
        <v>7.2499999999999995E-2</v>
      </c>
      <c r="E8" s="3">
        <v>1350</v>
      </c>
      <c r="F8" s="5">
        <v>3338330</v>
      </c>
      <c r="G8" s="5">
        <v>56410</v>
      </c>
      <c r="H8" s="22">
        <f>_xlfn.XLOOKUP(Table1[[#This Row],[Average Annual Salary]],Table3[Value],Table3[Rank],,1)</f>
        <v>4</v>
      </c>
      <c r="I8" s="10">
        <v>337.1</v>
      </c>
      <c r="N8">
        <f t="shared" si="0"/>
        <v>59195</v>
      </c>
      <c r="O8">
        <v>4</v>
      </c>
    </row>
    <row r="9" spans="1:16" ht="15.6" x14ac:dyDescent="0.3">
      <c r="A9" s="9" t="s">
        <v>45</v>
      </c>
      <c r="B9" s="21" t="s">
        <v>12</v>
      </c>
      <c r="C9" s="6">
        <v>0.34699999999999998</v>
      </c>
      <c r="D9" s="4">
        <v>7.2499999999999995E-2</v>
      </c>
      <c r="E9" s="3">
        <v>3000</v>
      </c>
      <c r="F9" s="5">
        <v>4731803</v>
      </c>
      <c r="G9" s="5">
        <v>69700</v>
      </c>
      <c r="H9" s="22">
        <f>_xlfn.XLOOKUP(Table1[[#This Row],[Average Annual Salary]],Table3[Value],Table3[Rank],,1)</f>
        <v>2</v>
      </c>
      <c r="I9" s="10">
        <v>476.6</v>
      </c>
      <c r="N9">
        <f t="shared" si="0"/>
        <v>65190</v>
      </c>
      <c r="O9">
        <v>3</v>
      </c>
    </row>
    <row r="10" spans="1:16" ht="15.6" x14ac:dyDescent="0.3">
      <c r="A10" s="9" t="s">
        <v>46</v>
      </c>
      <c r="B10" s="21" t="s">
        <v>12</v>
      </c>
      <c r="C10" s="6">
        <v>0.34699999999999998</v>
      </c>
      <c r="D10" s="4">
        <v>7.2499999999999995E-2</v>
      </c>
      <c r="E10" s="3">
        <v>1500</v>
      </c>
      <c r="F10" s="5">
        <v>1990660</v>
      </c>
      <c r="G10" s="5">
        <v>77180</v>
      </c>
      <c r="H10" s="22">
        <f>_xlfn.XLOOKUP(Table1[[#This Row],[Average Annual Salary]],Table3[Value],Table3[Rank],,1)</f>
        <v>1</v>
      </c>
      <c r="I10" s="10">
        <v>308.8</v>
      </c>
      <c r="N10">
        <f>N9+$L$11</f>
        <v>71185</v>
      </c>
      <c r="O10">
        <v>2</v>
      </c>
    </row>
    <row r="11" spans="1:16" ht="15.6" x14ac:dyDescent="0.3">
      <c r="A11" s="9" t="s">
        <v>47</v>
      </c>
      <c r="B11" s="21" t="s">
        <v>13</v>
      </c>
      <c r="C11" s="6">
        <v>0.34699999999999998</v>
      </c>
      <c r="D11" s="4">
        <v>7.2499999999999995E-2</v>
      </c>
      <c r="E11" s="3">
        <v>1966</v>
      </c>
      <c r="F11" s="5">
        <v>494336</v>
      </c>
      <c r="G11" s="5">
        <v>53890</v>
      </c>
      <c r="H11" s="22">
        <f>_xlfn.XLOOKUP(Table1[[#This Row],[Average Annual Salary]],Table3[Value],Table3[Rank],,1)</f>
        <v>4</v>
      </c>
      <c r="I11" s="10">
        <v>400.5</v>
      </c>
      <c r="L11" s="24">
        <f>(77180-41210)/6</f>
        <v>5995</v>
      </c>
      <c r="N11">
        <f>N10+$L$11</f>
        <v>77180</v>
      </c>
      <c r="O11">
        <v>1</v>
      </c>
    </row>
    <row r="12" spans="1:16" ht="15.6" x14ac:dyDescent="0.3">
      <c r="A12" s="9" t="s">
        <v>49</v>
      </c>
      <c r="B12" s="21" t="s">
        <v>13</v>
      </c>
      <c r="C12" s="6">
        <v>0.41599999999999998</v>
      </c>
      <c r="D12" s="4">
        <v>2.9000000000000001E-2</v>
      </c>
      <c r="E12" s="3">
        <v>2400</v>
      </c>
      <c r="F12" s="5">
        <v>745791</v>
      </c>
      <c r="G12" s="5">
        <v>50050</v>
      </c>
      <c r="H12" s="22">
        <f>_xlfn.XLOOKUP(Table1[[#This Row],[Average Annual Salary]],Table3[Value],Table3[Rank],,1)</f>
        <v>5</v>
      </c>
      <c r="I12" s="10">
        <v>431.8</v>
      </c>
    </row>
    <row r="13" spans="1:16" ht="15.6" x14ac:dyDescent="0.3">
      <c r="A13" s="9" t="s">
        <v>48</v>
      </c>
      <c r="B13" s="21" t="s">
        <v>13</v>
      </c>
      <c r="C13" s="6">
        <v>0.41599999999999998</v>
      </c>
      <c r="D13" s="4">
        <v>2.9000000000000001E-2</v>
      </c>
      <c r="E13" s="3">
        <v>960</v>
      </c>
      <c r="F13" s="5">
        <v>2967239</v>
      </c>
      <c r="G13" s="5">
        <v>57400</v>
      </c>
      <c r="H13" s="22">
        <f>_xlfn.XLOOKUP(Table1[[#This Row],[Average Annual Salary]],Table3[Value],Table3[Rank],,1)</f>
        <v>4</v>
      </c>
      <c r="I13" s="10">
        <v>413.9</v>
      </c>
    </row>
    <row r="14" spans="1:16" ht="31.2" x14ac:dyDescent="0.3">
      <c r="A14" s="9" t="s">
        <v>32</v>
      </c>
      <c r="B14" s="20" t="s">
        <v>14</v>
      </c>
      <c r="C14" s="6">
        <v>0.59799999999999998</v>
      </c>
      <c r="D14" s="4">
        <v>0.06</v>
      </c>
      <c r="E14" s="3">
        <v>1500</v>
      </c>
      <c r="F14" s="5">
        <v>5490000</v>
      </c>
      <c r="G14" s="1">
        <v>54504</v>
      </c>
      <c r="H14" s="22">
        <f>_xlfn.XLOOKUP(Table1[[#This Row],[Average Annual Salary]],Table3[Value],Table3[Rank],,1)</f>
        <v>4</v>
      </c>
      <c r="I14" s="10">
        <v>999.8</v>
      </c>
    </row>
    <row r="15" spans="1:16" ht="15.6" x14ac:dyDescent="0.3">
      <c r="A15" s="9" t="s">
        <v>55</v>
      </c>
      <c r="B15" s="20" t="s">
        <v>15</v>
      </c>
      <c r="C15" s="6">
        <v>0.30499999999999999</v>
      </c>
      <c r="D15" s="4">
        <v>0.06</v>
      </c>
      <c r="E15" s="3">
        <v>1030</v>
      </c>
      <c r="F15" s="5">
        <v>1559514</v>
      </c>
      <c r="G15" s="5">
        <v>45760</v>
      </c>
      <c r="H15" s="22">
        <f>_xlfn.XLOOKUP(Table1[[#This Row],[Average Annual Salary]],Table3[Value],Table3[Rank],,1)</f>
        <v>6</v>
      </c>
      <c r="I15" s="10">
        <v>480.8</v>
      </c>
    </row>
    <row r="16" spans="1:16" ht="15.6" x14ac:dyDescent="0.3">
      <c r="A16" s="9" t="s">
        <v>56</v>
      </c>
      <c r="B16" s="20" t="s">
        <v>15</v>
      </c>
      <c r="C16" s="6">
        <v>0.30499999999999999</v>
      </c>
      <c r="D16" s="4">
        <v>0.06</v>
      </c>
      <c r="E16" s="3">
        <v>1360</v>
      </c>
      <c r="F16" s="5">
        <v>601942</v>
      </c>
      <c r="G16" s="5">
        <v>48240</v>
      </c>
      <c r="H16" s="22">
        <f>_xlfn.XLOOKUP(Table1[[#This Row],[Average Annual Salary]],Table3[Value],Table3[Rank],,1)</f>
        <v>5</v>
      </c>
      <c r="I16" s="10">
        <v>460.6</v>
      </c>
    </row>
    <row r="17" spans="1:9" ht="15.6" x14ac:dyDescent="0.3">
      <c r="A17" s="9" t="s">
        <v>57</v>
      </c>
      <c r="B17" s="20" t="s">
        <v>15</v>
      </c>
      <c r="C17" s="6">
        <v>0.30499999999999999</v>
      </c>
      <c r="D17" s="4">
        <v>0.06</v>
      </c>
      <c r="E17" s="3">
        <v>1590</v>
      </c>
      <c r="F17" s="5">
        <v>6166488</v>
      </c>
      <c r="G17" s="5">
        <v>46860</v>
      </c>
      <c r="H17" s="22">
        <f>_xlfn.XLOOKUP(Table1[[#This Row],[Average Annual Salary]],Table3[Value],Table3[Rank],,1)</f>
        <v>6</v>
      </c>
      <c r="I17" s="10">
        <v>458.2</v>
      </c>
    </row>
    <row r="18" spans="1:9" ht="15.6" x14ac:dyDescent="0.3">
      <c r="A18" s="9" t="s">
        <v>84</v>
      </c>
      <c r="B18" s="20" t="s">
        <v>15</v>
      </c>
      <c r="C18" s="6">
        <v>0.30499999999999999</v>
      </c>
      <c r="D18" s="4">
        <v>0.06</v>
      </c>
      <c r="E18" s="3">
        <v>1650</v>
      </c>
      <c r="F18" s="5">
        <v>2608147</v>
      </c>
      <c r="G18" s="5">
        <v>44410</v>
      </c>
      <c r="H18" s="22">
        <f>_xlfn.XLOOKUP(Table1[[#This Row],[Average Annual Salary]],Table3[Value],Table3[Rank],,1)</f>
        <v>6</v>
      </c>
      <c r="I18" s="10">
        <v>443.8</v>
      </c>
    </row>
    <row r="19" spans="1:9" ht="15.6" x14ac:dyDescent="0.3">
      <c r="A19" s="9" t="s">
        <v>50</v>
      </c>
      <c r="B19" s="20" t="s">
        <v>15</v>
      </c>
      <c r="C19" s="6">
        <v>0.30499999999999999</v>
      </c>
      <c r="D19" s="4">
        <v>0.06</v>
      </c>
      <c r="E19" s="3">
        <v>1480</v>
      </c>
      <c r="F19" s="5">
        <v>3194831</v>
      </c>
      <c r="G19" s="5">
        <v>46080</v>
      </c>
      <c r="H19" s="22">
        <f>_xlfn.XLOOKUP(Table1[[#This Row],[Average Annual Salary]],Table3[Value],Table3[Rank],,1)</f>
        <v>6</v>
      </c>
      <c r="I19" s="10">
        <v>333.1</v>
      </c>
    </row>
    <row r="20" spans="1:9" ht="15.6" x14ac:dyDescent="0.3">
      <c r="A20" s="9" t="s">
        <v>51</v>
      </c>
      <c r="B20" s="20" t="s">
        <v>16</v>
      </c>
      <c r="C20" s="6">
        <v>0.32200000000000001</v>
      </c>
      <c r="D20" s="2">
        <v>0.04</v>
      </c>
      <c r="E20" s="3">
        <v>3000</v>
      </c>
      <c r="F20" s="5">
        <v>6020364</v>
      </c>
      <c r="G20" s="5">
        <v>51390</v>
      </c>
      <c r="H20" s="22">
        <f>_xlfn.XLOOKUP(Table1[[#This Row],[Average Annual Salary]],Table3[Value],Table3[Rank],,1)</f>
        <v>5</v>
      </c>
      <c r="I20" s="10">
        <v>367.6</v>
      </c>
    </row>
    <row r="21" spans="1:9" ht="15.6" x14ac:dyDescent="0.3">
      <c r="A21" s="9" t="s">
        <v>52</v>
      </c>
      <c r="B21" s="20" t="s">
        <v>17</v>
      </c>
      <c r="C21" s="6">
        <v>0.29299999999999998</v>
      </c>
      <c r="D21" s="4">
        <v>0.06</v>
      </c>
      <c r="E21" s="3">
        <v>1650</v>
      </c>
      <c r="F21" s="5">
        <v>699292</v>
      </c>
      <c r="G21" s="5">
        <v>50600</v>
      </c>
      <c r="H21" s="22">
        <f>_xlfn.XLOOKUP(Table1[[#This Row],[Average Annual Salary]],Table3[Value],Table3[Rank],,1)</f>
        <v>5</v>
      </c>
      <c r="I21" s="10">
        <v>370.8</v>
      </c>
    </row>
    <row r="22" spans="1:9" ht="15.6" x14ac:dyDescent="0.3">
      <c r="A22" s="9" t="s">
        <v>54</v>
      </c>
      <c r="B22" s="20" t="s">
        <v>18</v>
      </c>
      <c r="C22" s="6">
        <v>0.28699999999999998</v>
      </c>
      <c r="D22" s="4">
        <v>0.06</v>
      </c>
      <c r="E22" s="3">
        <v>2400</v>
      </c>
      <c r="F22" s="5">
        <v>749202</v>
      </c>
      <c r="G22" s="5">
        <v>43880</v>
      </c>
      <c r="H22" s="22">
        <f>_xlfn.XLOOKUP(Table1[[#This Row],[Average Annual Salary]],Table3[Value],Table3[Rank],,1)</f>
        <v>6</v>
      </c>
      <c r="I22" s="10">
        <v>235</v>
      </c>
    </row>
    <row r="23" spans="1:9" ht="15.6" x14ac:dyDescent="0.3">
      <c r="A23" s="9" t="s">
        <v>53</v>
      </c>
      <c r="B23" s="20" t="s">
        <v>19</v>
      </c>
      <c r="C23" s="6">
        <v>0.35499999999999998</v>
      </c>
      <c r="D23" s="4">
        <v>6.25E-2</v>
      </c>
      <c r="E23" s="3">
        <v>1420</v>
      </c>
      <c r="F23" s="5">
        <v>9458539</v>
      </c>
      <c r="G23" s="5">
        <v>54160</v>
      </c>
      <c r="H23" s="22">
        <f>_xlfn.XLOOKUP(Table1[[#This Row],[Average Annual Salary]],Table3[Value],Table3[Rank],,1)</f>
        <v>4</v>
      </c>
      <c r="I23" s="10">
        <v>326.60000000000002</v>
      </c>
    </row>
    <row r="24" spans="1:9" ht="15.6" x14ac:dyDescent="0.3">
      <c r="A24" s="9" t="s">
        <v>58</v>
      </c>
      <c r="B24" s="20" t="s">
        <v>19</v>
      </c>
      <c r="C24" s="6">
        <v>0.27200000000000002</v>
      </c>
      <c r="D24" s="4">
        <v>7.0000000000000007E-2</v>
      </c>
      <c r="E24" s="3">
        <v>720</v>
      </c>
      <c r="F24" s="5">
        <v>413263</v>
      </c>
      <c r="G24" s="5">
        <v>43590</v>
      </c>
      <c r="H24" s="22">
        <f>_xlfn.XLOOKUP(Table1[[#This Row],[Average Annual Salary]],Table3[Value],Table3[Rank],,1)</f>
        <v>6</v>
      </c>
      <c r="I24" s="10">
        <v>283.5</v>
      </c>
    </row>
    <row r="25" spans="1:9" ht="15.6" x14ac:dyDescent="0.3">
      <c r="A25" s="9" t="s">
        <v>59</v>
      </c>
      <c r="B25" s="20" t="s">
        <v>20</v>
      </c>
      <c r="C25" s="6">
        <v>0.44500000000000001</v>
      </c>
      <c r="D25" s="4">
        <v>6.25E-2</v>
      </c>
      <c r="E25" s="3">
        <v>990</v>
      </c>
      <c r="F25" s="5">
        <v>4873019</v>
      </c>
      <c r="G25" s="5">
        <v>65420</v>
      </c>
      <c r="H25" s="22">
        <f>_xlfn.XLOOKUP(Table1[[#This Row],[Average Annual Salary]],Table3[Value],Table3[Rank],,1)</f>
        <v>2</v>
      </c>
      <c r="I25" s="10">
        <v>305.3</v>
      </c>
    </row>
    <row r="26" spans="1:9" ht="15.6" x14ac:dyDescent="0.3">
      <c r="A26" s="9" t="s">
        <v>60</v>
      </c>
      <c r="B26" s="20" t="s">
        <v>21</v>
      </c>
      <c r="C26" s="6">
        <v>0.3</v>
      </c>
      <c r="D26" s="4">
        <v>0.06</v>
      </c>
      <c r="E26" s="3">
        <v>1310</v>
      </c>
      <c r="F26" s="5">
        <v>1077370</v>
      </c>
      <c r="G26" s="5">
        <v>44770</v>
      </c>
      <c r="H26" s="22">
        <f>_xlfn.XLOOKUP(Table1[[#This Row],[Average Annual Salary]],Table3[Value],Table3[Rank],,1)</f>
        <v>6</v>
      </c>
      <c r="I26" s="10">
        <v>324</v>
      </c>
    </row>
    <row r="27" spans="1:9" ht="15.6" x14ac:dyDescent="0.3">
      <c r="A27" s="9" t="s">
        <v>61</v>
      </c>
      <c r="B27" s="20" t="s">
        <v>22</v>
      </c>
      <c r="C27" s="6">
        <v>0.33100000000000002</v>
      </c>
      <c r="D27" s="4">
        <v>4.2299999999999997E-2</v>
      </c>
      <c r="E27" s="3">
        <v>1020</v>
      </c>
      <c r="F27" s="5">
        <v>2157990</v>
      </c>
      <c r="G27" s="5">
        <v>49460</v>
      </c>
      <c r="H27" s="22">
        <f>_xlfn.XLOOKUP(Table1[[#This Row],[Average Annual Salary]],Table3[Value],Table3[Rank],,1)</f>
        <v>5</v>
      </c>
      <c r="I27" s="10">
        <v>596.70000000000005</v>
      </c>
    </row>
    <row r="28" spans="1:9" ht="15.6" x14ac:dyDescent="0.3">
      <c r="A28" s="9" t="s">
        <v>62</v>
      </c>
      <c r="B28" s="20" t="s">
        <v>23</v>
      </c>
      <c r="C28" s="7">
        <v>0.32</v>
      </c>
      <c r="D28" s="4">
        <v>4.7500000000000001E-2</v>
      </c>
      <c r="E28" s="3">
        <v>1320</v>
      </c>
      <c r="F28" s="5">
        <v>462680</v>
      </c>
      <c r="G28" s="5">
        <v>41210</v>
      </c>
      <c r="H28" s="22">
        <f>_xlfn.XLOOKUP(Table1[[#This Row],[Average Annual Salary]],Table3[Value],Table3[Rank],,1)</f>
        <v>7</v>
      </c>
      <c r="I28" s="10">
        <v>232.2</v>
      </c>
    </row>
    <row r="29" spans="1:9" ht="15.6" x14ac:dyDescent="0.3">
      <c r="A29" s="9" t="s">
        <v>63</v>
      </c>
      <c r="B29" s="20" t="s">
        <v>23</v>
      </c>
      <c r="C29" s="7">
        <v>0.32</v>
      </c>
      <c r="D29" s="4">
        <v>4.7500000000000001E-2</v>
      </c>
      <c r="E29" s="3">
        <v>1820</v>
      </c>
      <c r="F29" s="5">
        <v>2636883</v>
      </c>
      <c r="G29" s="5">
        <v>50150</v>
      </c>
      <c r="H29" s="22">
        <f>_xlfn.XLOOKUP(Table1[[#This Row],[Average Annual Salary]],Table3[Value],Table3[Rank],,1)</f>
        <v>5</v>
      </c>
      <c r="I29" s="10">
        <v>416.2</v>
      </c>
    </row>
    <row r="30" spans="1:9" ht="15.6" x14ac:dyDescent="0.3">
      <c r="A30" s="9" t="s">
        <v>64</v>
      </c>
      <c r="B30" s="20" t="s">
        <v>23</v>
      </c>
      <c r="C30" s="7">
        <v>0.32</v>
      </c>
      <c r="D30" s="4">
        <v>4.7500000000000001E-2</v>
      </c>
      <c r="E30" s="3">
        <v>1300</v>
      </c>
      <c r="F30" s="5">
        <v>771851</v>
      </c>
      <c r="G30" s="5">
        <v>43310</v>
      </c>
      <c r="H30" s="22">
        <f>_xlfn.XLOOKUP(Table1[[#This Row],[Average Annual Salary]],Table3[Value],Table3[Rank],,1)</f>
        <v>6</v>
      </c>
      <c r="I30" s="10">
        <v>469.5</v>
      </c>
    </row>
    <row r="31" spans="1:9" ht="15.6" x14ac:dyDescent="0.3">
      <c r="A31" s="9" t="s">
        <v>65</v>
      </c>
      <c r="B31" s="20" t="s">
        <v>23</v>
      </c>
      <c r="C31" s="7">
        <v>0.32</v>
      </c>
      <c r="D31" s="4">
        <v>4.7500000000000001E-2</v>
      </c>
      <c r="E31" s="3">
        <v>1560</v>
      </c>
      <c r="F31" s="5">
        <v>1390785</v>
      </c>
      <c r="G31" s="5">
        <v>53788</v>
      </c>
      <c r="H31" s="22">
        <f>_xlfn.XLOOKUP(Table1[[#This Row],[Average Annual Salary]],Table3[Value],Table3[Rank],,1)</f>
        <v>4</v>
      </c>
      <c r="I31" s="10">
        <v>227</v>
      </c>
    </row>
    <row r="32" spans="1:9" ht="15.6" x14ac:dyDescent="0.3">
      <c r="A32" s="9" t="s">
        <v>66</v>
      </c>
      <c r="B32" s="20" t="s">
        <v>23</v>
      </c>
      <c r="C32" s="7">
        <v>0.32</v>
      </c>
      <c r="D32" s="4">
        <v>4.7500000000000001E-2</v>
      </c>
      <c r="E32" s="3">
        <v>1710</v>
      </c>
      <c r="F32" s="5">
        <v>676008</v>
      </c>
      <c r="G32" s="5">
        <v>44910</v>
      </c>
      <c r="H32" s="22">
        <f>_xlfn.XLOOKUP(Table1[[#This Row],[Average Annual Salary]],Table3[Value],Table3[Rank],,1)</f>
        <v>6</v>
      </c>
      <c r="I32" s="10">
        <v>410.7</v>
      </c>
    </row>
    <row r="33" spans="1:9" ht="15.6" x14ac:dyDescent="0.3">
      <c r="A33" s="9" t="s">
        <v>67</v>
      </c>
      <c r="B33" s="20" t="s">
        <v>24</v>
      </c>
      <c r="C33" s="6">
        <v>0.255</v>
      </c>
      <c r="D33" s="4">
        <v>6.8500000000000005E-2</v>
      </c>
      <c r="E33" s="3">
        <v>2000</v>
      </c>
      <c r="F33" s="5">
        <v>949442</v>
      </c>
      <c r="G33" s="5">
        <v>47660</v>
      </c>
      <c r="H33" s="22">
        <f>_xlfn.XLOOKUP(Table1[[#This Row],[Average Annual Salary]],Table3[Value],Table3[Rank],,1)</f>
        <v>5</v>
      </c>
      <c r="I33" s="10">
        <v>384.5</v>
      </c>
    </row>
    <row r="34" spans="1:9" ht="15.6" x14ac:dyDescent="0.3">
      <c r="A34" s="9" t="s">
        <v>68</v>
      </c>
      <c r="B34" s="20" t="s">
        <v>25</v>
      </c>
      <c r="C34" s="6">
        <v>0.376</v>
      </c>
      <c r="D34" s="4">
        <v>0</v>
      </c>
      <c r="E34" s="3">
        <v>1710</v>
      </c>
      <c r="F34" s="5">
        <v>417025</v>
      </c>
      <c r="G34" s="5">
        <v>52640</v>
      </c>
      <c r="H34" s="22">
        <f>_xlfn.XLOOKUP(Table1[[#This Row],[Average Annual Salary]],Table3[Value],Table3[Rank],,1)</f>
        <v>5</v>
      </c>
      <c r="I34" s="10">
        <v>265.8</v>
      </c>
    </row>
    <row r="35" spans="1:9" ht="15.6" x14ac:dyDescent="0.3">
      <c r="A35" s="9" t="s">
        <v>69</v>
      </c>
      <c r="B35" s="20" t="s">
        <v>26</v>
      </c>
      <c r="C35" s="6">
        <v>0.375</v>
      </c>
      <c r="D35" s="2">
        <v>0.04</v>
      </c>
      <c r="E35" s="3">
        <v>1108</v>
      </c>
      <c r="F35" s="5">
        <v>880381</v>
      </c>
      <c r="G35" s="5">
        <v>52770</v>
      </c>
      <c r="H35" s="22">
        <f>_xlfn.XLOOKUP(Table1[[#This Row],[Average Annual Salary]],Table3[Value],Table3[Rank],,1)</f>
        <v>5</v>
      </c>
      <c r="I35" s="10">
        <v>291.2</v>
      </c>
    </row>
    <row r="36" spans="1:9" ht="15.6" x14ac:dyDescent="0.3">
      <c r="A36" s="9" t="s">
        <v>70</v>
      </c>
      <c r="B36" s="20" t="s">
        <v>26</v>
      </c>
      <c r="C36" s="6">
        <v>0.375</v>
      </c>
      <c r="D36" s="4">
        <v>0.04</v>
      </c>
      <c r="E36" s="3">
        <v>1580</v>
      </c>
      <c r="F36" s="5">
        <v>1127983</v>
      </c>
      <c r="G36" s="5">
        <v>48180</v>
      </c>
      <c r="H36" s="22">
        <f>_xlfn.XLOOKUP(Table1[[#This Row],[Average Annual Salary]],Table3[Value],Table3[Rank],,1)</f>
        <v>5</v>
      </c>
      <c r="I36" s="10">
        <v>375.7</v>
      </c>
    </row>
    <row r="37" spans="1:9" ht="15.6" x14ac:dyDescent="0.3">
      <c r="A37" s="9" t="s">
        <v>71</v>
      </c>
      <c r="B37" s="20" t="s">
        <v>26</v>
      </c>
      <c r="C37" s="6">
        <v>0.375</v>
      </c>
      <c r="D37" s="4">
        <v>0.04</v>
      </c>
      <c r="E37" s="3">
        <v>1320</v>
      </c>
      <c r="F37" s="5">
        <v>19216182</v>
      </c>
      <c r="G37" s="5">
        <v>63079</v>
      </c>
      <c r="H37" s="22">
        <f>_xlfn.XLOOKUP(Table1[[#This Row],[Average Annual Salary]],Table3[Value],Table3[Rank],,1)</f>
        <v>3</v>
      </c>
      <c r="I37" s="10">
        <v>329</v>
      </c>
    </row>
    <row r="38" spans="1:9" ht="15.6" x14ac:dyDescent="0.3">
      <c r="A38" s="9" t="s">
        <v>72</v>
      </c>
      <c r="B38" s="20" t="s">
        <v>26</v>
      </c>
      <c r="C38" s="6">
        <v>0.375</v>
      </c>
      <c r="D38" s="4">
        <v>0.04</v>
      </c>
      <c r="E38" s="3">
        <v>1330</v>
      </c>
      <c r="F38" s="5">
        <v>1069644</v>
      </c>
      <c r="G38" s="5">
        <v>49570</v>
      </c>
      <c r="H38" s="22">
        <f>_xlfn.XLOOKUP(Table1[[#This Row],[Average Annual Salary]],Table3[Value],Table3[Rank],,1)</f>
        <v>5</v>
      </c>
      <c r="I38" s="10">
        <v>283</v>
      </c>
    </row>
    <row r="39" spans="1:9" ht="15.6" x14ac:dyDescent="0.3">
      <c r="A39" s="9" t="s">
        <v>73</v>
      </c>
      <c r="B39" s="20" t="s">
        <v>26</v>
      </c>
      <c r="C39" s="6">
        <v>0.375</v>
      </c>
      <c r="D39" s="4">
        <v>0.04</v>
      </c>
      <c r="E39" s="3">
        <v>1200</v>
      </c>
      <c r="F39" s="5">
        <v>648593</v>
      </c>
      <c r="G39" s="5">
        <v>49850</v>
      </c>
      <c r="H39" s="22">
        <f>_xlfn.XLOOKUP(Table1[[#This Row],[Average Annual Salary]],Table3[Value],Table3[Rank],,1)</f>
        <v>5</v>
      </c>
      <c r="I39" s="10">
        <v>267.8</v>
      </c>
    </row>
    <row r="40" spans="1:9" ht="15.6" x14ac:dyDescent="0.3">
      <c r="A40" s="9" t="s">
        <v>74</v>
      </c>
      <c r="B40" s="20" t="s">
        <v>27</v>
      </c>
      <c r="C40" s="6">
        <v>0.34399999999999997</v>
      </c>
      <c r="D40" s="4">
        <v>0</v>
      </c>
      <c r="E40" s="3">
        <v>830</v>
      </c>
      <c r="F40" s="5">
        <v>2492412</v>
      </c>
      <c r="G40" s="5">
        <v>55330</v>
      </c>
      <c r="H40" s="22">
        <f>_xlfn.XLOOKUP(Table1[[#This Row],[Average Annual Salary]],Table3[Value],Table3[Rank],,1)</f>
        <v>4</v>
      </c>
      <c r="I40" s="10">
        <v>283.2</v>
      </c>
    </row>
    <row r="41" spans="1:9" ht="15.6" x14ac:dyDescent="0.3">
      <c r="A41" s="9" t="s">
        <v>75</v>
      </c>
      <c r="B41" s="20" t="s">
        <v>28</v>
      </c>
      <c r="C41" s="6">
        <v>0.28199999999999997</v>
      </c>
      <c r="D41" s="4">
        <v>7.0000000000000007E-2</v>
      </c>
      <c r="E41" s="3">
        <v>1300</v>
      </c>
      <c r="F41" s="5">
        <v>1934317</v>
      </c>
      <c r="G41" s="5">
        <v>47110</v>
      </c>
      <c r="H41" s="22">
        <f>_xlfn.XLOOKUP(Table1[[#This Row],[Average Annual Salary]],Table3[Value],Table3[Rank],,1)</f>
        <v>6</v>
      </c>
      <c r="I41" s="10">
        <v>624.9</v>
      </c>
    </row>
    <row r="42" spans="1:9" ht="15.6" x14ac:dyDescent="0.3">
      <c r="A42" s="9" t="s">
        <v>76</v>
      </c>
      <c r="B42" s="20" t="s">
        <v>29</v>
      </c>
      <c r="C42" s="6">
        <v>0.307</v>
      </c>
      <c r="D42" s="2">
        <v>6.25E-2</v>
      </c>
      <c r="E42" s="3">
        <v>1590</v>
      </c>
      <c r="F42" s="5">
        <v>2227083</v>
      </c>
      <c r="G42" s="5">
        <v>51840</v>
      </c>
      <c r="H42" s="22">
        <f>_xlfn.XLOOKUP(Table1[[#This Row],[Average Annual Salary]],Table3[Value],Table3[Rank],,1)</f>
        <v>5</v>
      </c>
      <c r="I42" s="10">
        <v>306.3</v>
      </c>
    </row>
    <row r="43" spans="1:9" ht="15.6" x14ac:dyDescent="0.3">
      <c r="A43" s="9" t="s">
        <v>77</v>
      </c>
      <c r="B43" s="20" t="s">
        <v>29</v>
      </c>
      <c r="C43" s="6">
        <v>0.307</v>
      </c>
      <c r="D43" s="4">
        <v>6.25E-2</v>
      </c>
      <c r="E43" s="3">
        <v>1290</v>
      </c>
      <c r="F43" s="5">
        <v>7573136</v>
      </c>
      <c r="G43" s="5">
        <v>51250</v>
      </c>
      <c r="H43" s="22">
        <f>_xlfn.XLOOKUP(Table1[[#This Row],[Average Annual Salary]],Table3[Value],Table3[Rank],,1)</f>
        <v>5</v>
      </c>
      <c r="I43" s="10">
        <v>369.3</v>
      </c>
    </row>
    <row r="44" spans="1:9" ht="15.6" x14ac:dyDescent="0.3">
      <c r="A44" s="9" t="s">
        <v>78</v>
      </c>
      <c r="B44" s="20" t="s">
        <v>29</v>
      </c>
      <c r="C44" s="6">
        <v>0.307</v>
      </c>
      <c r="D44" s="4">
        <v>6.25E-2</v>
      </c>
      <c r="E44" s="3">
        <v>1670</v>
      </c>
      <c r="F44" s="5">
        <v>2550960</v>
      </c>
      <c r="G44" s="5">
        <v>46200</v>
      </c>
      <c r="H44" s="22">
        <f>_xlfn.XLOOKUP(Table1[[#This Row],[Average Annual Salary]],Table3[Value],Table3[Rank],,1)</f>
        <v>6</v>
      </c>
      <c r="I44" s="10">
        <v>523.9</v>
      </c>
    </row>
    <row r="45" spans="1:9" ht="15.6" x14ac:dyDescent="0.3">
      <c r="A45" s="9" t="s">
        <v>79</v>
      </c>
      <c r="B45" s="20" t="s">
        <v>30</v>
      </c>
      <c r="C45" s="6">
        <v>0.34699999999999998</v>
      </c>
      <c r="D45" s="4">
        <v>6.0999999999999999E-2</v>
      </c>
      <c r="E45" s="3">
        <v>1650</v>
      </c>
      <c r="F45" s="5">
        <v>1232696</v>
      </c>
      <c r="G45" s="5">
        <v>47272</v>
      </c>
      <c r="H45" s="22">
        <f>_xlfn.XLOOKUP(Table1[[#This Row],[Average Annual Salary]],Table3[Value],Table3[Rank],,1)</f>
        <v>5</v>
      </c>
      <c r="I45" s="10">
        <v>257</v>
      </c>
    </row>
    <row r="46" spans="1:9" ht="15.6" x14ac:dyDescent="0.3">
      <c r="A46" s="9" t="s">
        <v>80</v>
      </c>
      <c r="B46" s="20" t="s">
        <v>31</v>
      </c>
      <c r="C46" s="6">
        <v>0.39500000000000002</v>
      </c>
      <c r="D46" s="4">
        <v>5.2999999999999999E-2</v>
      </c>
      <c r="E46" s="3">
        <v>1295</v>
      </c>
      <c r="F46" s="5">
        <v>1291900</v>
      </c>
      <c r="G46" s="5">
        <v>49840</v>
      </c>
      <c r="H46" s="22">
        <f>_xlfn.XLOOKUP(Table1[[#This Row],[Average Annual Salary]],Table3[Value],Table3[Rank],,1)</f>
        <v>5</v>
      </c>
      <c r="I46" s="10">
        <v>244.7</v>
      </c>
    </row>
    <row r="47" spans="1:9" ht="15.6" x14ac:dyDescent="0.3">
      <c r="A47" s="9" t="s">
        <v>81</v>
      </c>
      <c r="B47" s="20" t="s">
        <v>32</v>
      </c>
      <c r="C47" s="6">
        <v>0.36699999999999999</v>
      </c>
      <c r="D47" s="4">
        <v>6.5000000000000002E-2</v>
      </c>
      <c r="E47" s="3">
        <v>1980</v>
      </c>
      <c r="F47" s="5">
        <v>3979845</v>
      </c>
      <c r="G47" s="5">
        <v>63120</v>
      </c>
      <c r="H47" s="22">
        <f>_xlfn.XLOOKUP(Table1[[#This Row],[Average Annual Salary]],Table3[Value],Table3[Rank],,1)</f>
        <v>3</v>
      </c>
      <c r="I47" s="10">
        <v>353.7</v>
      </c>
    </row>
    <row r="48" spans="1:9" ht="15.6" x14ac:dyDescent="0.3">
      <c r="A48" s="9" t="s">
        <v>82</v>
      </c>
      <c r="B48" s="20" t="s">
        <v>33</v>
      </c>
      <c r="C48" s="6">
        <v>0.308</v>
      </c>
      <c r="D48" s="4">
        <v>0.05</v>
      </c>
      <c r="E48" s="3">
        <v>860</v>
      </c>
      <c r="F48" s="5">
        <v>664865</v>
      </c>
      <c r="G48" s="5">
        <v>52190</v>
      </c>
      <c r="H48" s="22">
        <f>_xlfn.XLOOKUP(Table1[[#This Row],[Average Annual Salary]],Table3[Value],Table3[Rank],,1)</f>
        <v>5</v>
      </c>
      <c r="I48" s="10">
        <v>228.6</v>
      </c>
    </row>
    <row r="49" spans="1:9" ht="15.6" x14ac:dyDescent="0.3">
      <c r="A49" s="11" t="s">
        <v>83</v>
      </c>
      <c r="B49" s="20" t="s">
        <v>33</v>
      </c>
      <c r="C49" s="12">
        <v>0.28199999999999997</v>
      </c>
      <c r="D49" s="13">
        <v>0.05</v>
      </c>
      <c r="E49" s="14">
        <v>1170</v>
      </c>
      <c r="F49" s="15">
        <v>1575179</v>
      </c>
      <c r="G49" s="15">
        <v>50070</v>
      </c>
      <c r="H49" s="23">
        <f>_xlfn.XLOOKUP(Table1[[#This Row],[Average Annual Salary]],Table3[Value],Table3[Rank],,1)</f>
        <v>5</v>
      </c>
      <c r="I49" s="16">
        <v>680.5</v>
      </c>
    </row>
  </sheetData>
  <mergeCells count="2">
    <mergeCell ref="A1:I2"/>
    <mergeCell ref="N3:O3"/>
  </mergeCells>
  <pageMargins left="0.7" right="0.7" top="0.75" bottom="0.75" header="0.3" footer="0.3"/>
  <pageSetup orientation="portrait" r:id="rId1"/>
  <ignoredErrors>
    <ignoredError sqref="N5:O5" calculatedColumn="1"/>
  </ignoredErrors>
  <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A602A-4A78-49FF-9406-AE713E233337}">
  <sheetPr codeName="Sheet2"/>
  <dimension ref="A1:N49"/>
  <sheetViews>
    <sheetView workbookViewId="0">
      <selection sqref="A1:B2"/>
    </sheetView>
  </sheetViews>
  <sheetFormatPr defaultRowHeight="14.4" x14ac:dyDescent="0.3"/>
  <cols>
    <col min="1" max="1" width="13.44140625" bestFit="1" customWidth="1"/>
    <col min="2" max="2" width="21.5546875" bestFit="1" customWidth="1"/>
    <col min="3" max="3" width="7" bestFit="1" customWidth="1"/>
    <col min="4" max="4" width="11.5546875" bestFit="1" customWidth="1"/>
    <col min="5" max="5" width="18" bestFit="1" customWidth="1"/>
    <col min="6" max="6" width="7" bestFit="1" customWidth="1"/>
    <col min="7" max="7" width="16" bestFit="1" customWidth="1"/>
    <col min="8" max="8" width="14" bestFit="1" customWidth="1"/>
    <col min="9" max="9" width="6" bestFit="1" customWidth="1"/>
    <col min="10" max="10" width="15.44140625" bestFit="1" customWidth="1"/>
    <col min="11" max="11" width="28.33203125" bestFit="1" customWidth="1"/>
    <col min="12" max="12" width="7" bestFit="1" customWidth="1"/>
    <col min="13" max="13" width="16.6640625" bestFit="1" customWidth="1"/>
    <col min="14" max="14" width="29.44140625" bestFit="1" customWidth="1"/>
    <col min="15" max="15" width="6" bestFit="1" customWidth="1"/>
    <col min="16" max="16" width="7" bestFit="1" customWidth="1"/>
    <col min="17" max="17" width="10.6640625" bestFit="1" customWidth="1"/>
    <col min="18" max="47" width="6" bestFit="1" customWidth="1"/>
    <col min="48" max="48" width="10.6640625" bestFit="1" customWidth="1"/>
  </cols>
  <sheetData>
    <row r="1" spans="1:14" x14ac:dyDescent="0.3">
      <c r="A1" s="63" t="s">
        <v>112</v>
      </c>
      <c r="B1" s="64"/>
      <c r="D1" s="63" t="s">
        <v>111</v>
      </c>
      <c r="E1" s="64"/>
      <c r="G1" s="63" t="s">
        <v>85</v>
      </c>
      <c r="H1" s="64"/>
      <c r="J1" s="63" t="s">
        <v>86</v>
      </c>
      <c r="K1" s="64"/>
      <c r="M1" s="63" t="s">
        <v>87</v>
      </c>
      <c r="N1" s="64"/>
    </row>
    <row r="2" spans="1:14" ht="15" thickBot="1" x14ac:dyDescent="0.35">
      <c r="A2" s="65"/>
      <c r="B2" s="65"/>
      <c r="D2" s="65"/>
      <c r="E2" s="65"/>
      <c r="G2" s="65"/>
      <c r="H2" s="65"/>
      <c r="J2" s="65"/>
      <c r="K2" s="65"/>
      <c r="M2" s="65"/>
      <c r="N2" s="65"/>
    </row>
    <row r="3" spans="1:14" ht="15" thickBot="1" x14ac:dyDescent="0.35">
      <c r="A3" s="48" t="s">
        <v>10</v>
      </c>
      <c r="B3" s="49" t="s">
        <v>8</v>
      </c>
      <c r="D3" s="48" t="s">
        <v>10</v>
      </c>
      <c r="E3" s="49" t="s">
        <v>110</v>
      </c>
      <c r="G3" s="34" t="s">
        <v>10</v>
      </c>
      <c r="H3" s="35" t="s">
        <v>7</v>
      </c>
      <c r="J3" s="34" t="s">
        <v>10</v>
      </c>
      <c r="K3" s="35" t="s">
        <v>9</v>
      </c>
      <c r="M3" s="34" t="s">
        <v>10</v>
      </c>
      <c r="N3" s="35" t="s">
        <v>38</v>
      </c>
    </row>
    <row r="4" spans="1:14" x14ac:dyDescent="0.3">
      <c r="A4" s="45" t="s">
        <v>46</v>
      </c>
      <c r="B4" s="42">
        <v>77180</v>
      </c>
      <c r="D4" s="45" t="s">
        <v>58</v>
      </c>
      <c r="E4" s="42">
        <v>720</v>
      </c>
      <c r="G4" s="32" t="s">
        <v>68</v>
      </c>
      <c r="H4" s="36">
        <v>0</v>
      </c>
      <c r="J4" s="32" t="s">
        <v>65</v>
      </c>
      <c r="K4" s="38">
        <v>227</v>
      </c>
      <c r="M4" s="32" t="s">
        <v>46</v>
      </c>
      <c r="N4" s="40">
        <v>1</v>
      </c>
    </row>
    <row r="5" spans="1:14" x14ac:dyDescent="0.3">
      <c r="A5" s="46" t="s">
        <v>45</v>
      </c>
      <c r="B5" s="43">
        <v>69700</v>
      </c>
      <c r="D5" s="46" t="s">
        <v>74</v>
      </c>
      <c r="E5" s="43">
        <v>830</v>
      </c>
      <c r="G5" s="32" t="s">
        <v>74</v>
      </c>
      <c r="H5" s="36">
        <v>0</v>
      </c>
      <c r="J5" s="32" t="s">
        <v>82</v>
      </c>
      <c r="K5" s="38">
        <v>228.6</v>
      </c>
      <c r="M5" s="32" t="s">
        <v>45</v>
      </c>
      <c r="N5" s="40">
        <v>2</v>
      </c>
    </row>
    <row r="6" spans="1:14" x14ac:dyDescent="0.3">
      <c r="A6" s="46" t="s">
        <v>59</v>
      </c>
      <c r="B6" s="43">
        <v>65420</v>
      </c>
      <c r="D6" s="46" t="s">
        <v>82</v>
      </c>
      <c r="E6" s="43">
        <v>860</v>
      </c>
      <c r="G6" s="32" t="s">
        <v>48</v>
      </c>
      <c r="H6" s="36">
        <v>2.9000000000000001E-2</v>
      </c>
      <c r="J6" s="32" t="s">
        <v>62</v>
      </c>
      <c r="K6" s="38">
        <v>232.2</v>
      </c>
      <c r="M6" s="32" t="s">
        <v>59</v>
      </c>
      <c r="N6" s="40">
        <v>2</v>
      </c>
    </row>
    <row r="7" spans="1:14" x14ac:dyDescent="0.3">
      <c r="A7" s="46" t="s">
        <v>81</v>
      </c>
      <c r="B7" s="43">
        <v>63120</v>
      </c>
      <c r="D7" s="46" t="s">
        <v>42</v>
      </c>
      <c r="E7" s="43">
        <v>950</v>
      </c>
      <c r="G7" s="32" t="s">
        <v>49</v>
      </c>
      <c r="H7" s="36">
        <v>2.9000000000000001E-2</v>
      </c>
      <c r="J7" s="32" t="s">
        <v>54</v>
      </c>
      <c r="K7" s="38">
        <v>235</v>
      </c>
      <c r="M7" s="32" t="s">
        <v>81</v>
      </c>
      <c r="N7" s="40">
        <v>3</v>
      </c>
    </row>
    <row r="8" spans="1:14" x14ac:dyDescent="0.3">
      <c r="A8" s="46" t="s">
        <v>71</v>
      </c>
      <c r="B8" s="43">
        <v>63079</v>
      </c>
      <c r="D8" s="46" t="s">
        <v>48</v>
      </c>
      <c r="E8" s="43">
        <v>960</v>
      </c>
      <c r="G8" s="32" t="s">
        <v>69</v>
      </c>
      <c r="H8" s="36">
        <v>0.04</v>
      </c>
      <c r="J8" s="32" t="s">
        <v>80</v>
      </c>
      <c r="K8" s="38">
        <v>244.7</v>
      </c>
      <c r="M8" s="32" t="s">
        <v>71</v>
      </c>
      <c r="N8" s="40">
        <v>3</v>
      </c>
    </row>
    <row r="9" spans="1:14" x14ac:dyDescent="0.3">
      <c r="A9" s="46" t="s">
        <v>48</v>
      </c>
      <c r="B9" s="43">
        <v>57400</v>
      </c>
      <c r="D9" s="46" t="s">
        <v>59</v>
      </c>
      <c r="E9" s="43">
        <v>990</v>
      </c>
      <c r="G9" s="32" t="s">
        <v>72</v>
      </c>
      <c r="H9" s="36">
        <v>0.04</v>
      </c>
      <c r="J9" s="32" t="s">
        <v>79</v>
      </c>
      <c r="K9" s="38">
        <v>257</v>
      </c>
      <c r="M9" s="32" t="s">
        <v>47</v>
      </c>
      <c r="N9" s="40">
        <v>4</v>
      </c>
    </row>
    <row r="10" spans="1:14" x14ac:dyDescent="0.3">
      <c r="A10" s="46" t="s">
        <v>44</v>
      </c>
      <c r="B10" s="43">
        <v>56410</v>
      </c>
      <c r="D10" s="46" t="s">
        <v>61</v>
      </c>
      <c r="E10" s="43">
        <v>1020</v>
      </c>
      <c r="G10" s="32" t="s">
        <v>70</v>
      </c>
      <c r="H10" s="36">
        <v>0.04</v>
      </c>
      <c r="J10" s="32" t="s">
        <v>68</v>
      </c>
      <c r="K10" s="38">
        <v>265.8</v>
      </c>
      <c r="M10" s="32" t="s">
        <v>53</v>
      </c>
      <c r="N10" s="40">
        <v>4</v>
      </c>
    </row>
    <row r="11" spans="1:14" x14ac:dyDescent="0.3">
      <c r="A11" s="46" t="s">
        <v>74</v>
      </c>
      <c r="B11" s="43">
        <v>55330</v>
      </c>
      <c r="D11" s="46" t="s">
        <v>55</v>
      </c>
      <c r="E11" s="43">
        <v>1030</v>
      </c>
      <c r="G11" s="32" t="s">
        <v>73</v>
      </c>
      <c r="H11" s="36">
        <v>0.04</v>
      </c>
      <c r="J11" s="32" t="s">
        <v>73</v>
      </c>
      <c r="K11" s="38">
        <v>267.8</v>
      </c>
      <c r="M11" s="32" t="s">
        <v>44</v>
      </c>
      <c r="N11" s="40">
        <v>4</v>
      </c>
    </row>
    <row r="12" spans="1:14" x14ac:dyDescent="0.3">
      <c r="A12" s="46" t="s">
        <v>42</v>
      </c>
      <c r="B12" s="43">
        <v>55010</v>
      </c>
      <c r="D12" s="46" t="s">
        <v>69</v>
      </c>
      <c r="E12" s="43">
        <v>1108</v>
      </c>
      <c r="G12" s="32" t="s">
        <v>71</v>
      </c>
      <c r="H12" s="36">
        <v>0.04</v>
      </c>
      <c r="J12" s="32" t="s">
        <v>72</v>
      </c>
      <c r="K12" s="38">
        <v>283</v>
      </c>
      <c r="M12" s="32" t="s">
        <v>32</v>
      </c>
      <c r="N12" s="40">
        <v>4</v>
      </c>
    </row>
    <row r="13" spans="1:14" ht="15" thickBot="1" x14ac:dyDescent="0.35">
      <c r="A13" s="47" t="s">
        <v>32</v>
      </c>
      <c r="B13" s="44">
        <v>54504</v>
      </c>
      <c r="D13" s="47" t="s">
        <v>40</v>
      </c>
      <c r="E13" s="44">
        <v>1150</v>
      </c>
      <c r="G13" s="33" t="s">
        <v>51</v>
      </c>
      <c r="H13" s="37">
        <v>0.04</v>
      </c>
      <c r="J13" s="33" t="s">
        <v>74</v>
      </c>
      <c r="K13" s="39">
        <v>283.2</v>
      </c>
      <c r="M13" s="32" t="s">
        <v>65</v>
      </c>
      <c r="N13" s="40">
        <v>4</v>
      </c>
    </row>
    <row r="14" spans="1:14" x14ac:dyDescent="0.3">
      <c r="M14" s="32" t="s">
        <v>42</v>
      </c>
      <c r="N14" s="40">
        <v>4</v>
      </c>
    </row>
    <row r="15" spans="1:14" x14ac:dyDescent="0.3">
      <c r="M15" s="32" t="s">
        <v>43</v>
      </c>
      <c r="N15" s="40">
        <v>4</v>
      </c>
    </row>
    <row r="16" spans="1:14" x14ac:dyDescent="0.3">
      <c r="M16" s="32" t="s">
        <v>48</v>
      </c>
      <c r="N16" s="40">
        <v>4</v>
      </c>
    </row>
    <row r="17" spans="13:14" x14ac:dyDescent="0.3">
      <c r="M17" s="32" t="s">
        <v>74</v>
      </c>
      <c r="N17" s="40">
        <v>4</v>
      </c>
    </row>
    <row r="18" spans="13:14" x14ac:dyDescent="0.3">
      <c r="M18" s="32" t="s">
        <v>61</v>
      </c>
      <c r="N18" s="40">
        <v>5</v>
      </c>
    </row>
    <row r="19" spans="13:14" x14ac:dyDescent="0.3">
      <c r="M19" s="32" t="s">
        <v>51</v>
      </c>
      <c r="N19" s="40">
        <v>5</v>
      </c>
    </row>
    <row r="20" spans="13:14" x14ac:dyDescent="0.3">
      <c r="M20" s="32" t="s">
        <v>72</v>
      </c>
      <c r="N20" s="40">
        <v>5</v>
      </c>
    </row>
    <row r="21" spans="13:14" x14ac:dyDescent="0.3">
      <c r="M21" s="32" t="s">
        <v>83</v>
      </c>
      <c r="N21" s="40">
        <v>5</v>
      </c>
    </row>
    <row r="22" spans="13:14" x14ac:dyDescent="0.3">
      <c r="M22" s="32" t="s">
        <v>73</v>
      </c>
      <c r="N22" s="40">
        <v>5</v>
      </c>
    </row>
    <row r="23" spans="13:14" x14ac:dyDescent="0.3">
      <c r="M23" s="32" t="s">
        <v>56</v>
      </c>
      <c r="N23" s="40">
        <v>5</v>
      </c>
    </row>
    <row r="24" spans="13:14" x14ac:dyDescent="0.3">
      <c r="M24" s="32" t="s">
        <v>52</v>
      </c>
      <c r="N24" s="40">
        <v>5</v>
      </c>
    </row>
    <row r="25" spans="13:14" x14ac:dyDescent="0.3">
      <c r="M25" s="32" t="s">
        <v>68</v>
      </c>
      <c r="N25" s="40">
        <v>5</v>
      </c>
    </row>
    <row r="26" spans="13:14" x14ac:dyDescent="0.3">
      <c r="M26" s="32" t="s">
        <v>76</v>
      </c>
      <c r="N26" s="40">
        <v>5</v>
      </c>
    </row>
    <row r="27" spans="13:14" x14ac:dyDescent="0.3">
      <c r="M27" s="32" t="s">
        <v>70</v>
      </c>
      <c r="N27" s="40">
        <v>5</v>
      </c>
    </row>
    <row r="28" spans="13:14" x14ac:dyDescent="0.3">
      <c r="M28" s="32" t="s">
        <v>77</v>
      </c>
      <c r="N28" s="40">
        <v>5</v>
      </c>
    </row>
    <row r="29" spans="13:14" x14ac:dyDescent="0.3">
      <c r="M29" s="32" t="s">
        <v>63</v>
      </c>
      <c r="N29" s="40">
        <v>5</v>
      </c>
    </row>
    <row r="30" spans="13:14" x14ac:dyDescent="0.3">
      <c r="M30" s="32" t="s">
        <v>79</v>
      </c>
      <c r="N30" s="40">
        <v>5</v>
      </c>
    </row>
    <row r="31" spans="13:14" x14ac:dyDescent="0.3">
      <c r="M31" s="32" t="s">
        <v>69</v>
      </c>
      <c r="N31" s="40">
        <v>5</v>
      </c>
    </row>
    <row r="32" spans="13:14" x14ac:dyDescent="0.3">
      <c r="M32" s="32" t="s">
        <v>80</v>
      </c>
      <c r="N32" s="40">
        <v>5</v>
      </c>
    </row>
    <row r="33" spans="13:14" x14ac:dyDescent="0.3">
      <c r="M33" s="32" t="s">
        <v>67</v>
      </c>
      <c r="N33" s="40">
        <v>5</v>
      </c>
    </row>
    <row r="34" spans="13:14" x14ac:dyDescent="0.3">
      <c r="M34" s="32" t="s">
        <v>49</v>
      </c>
      <c r="N34" s="40">
        <v>5</v>
      </c>
    </row>
    <row r="35" spans="13:14" x14ac:dyDescent="0.3">
      <c r="M35" s="32" t="s">
        <v>41</v>
      </c>
      <c r="N35" s="40">
        <v>5</v>
      </c>
    </row>
    <row r="36" spans="13:14" x14ac:dyDescent="0.3">
      <c r="M36" s="32" t="s">
        <v>82</v>
      </c>
      <c r="N36" s="40">
        <v>5</v>
      </c>
    </row>
    <row r="37" spans="13:14" x14ac:dyDescent="0.3">
      <c r="M37" s="32" t="s">
        <v>60</v>
      </c>
      <c r="N37" s="40">
        <v>6</v>
      </c>
    </row>
    <row r="38" spans="13:14" x14ac:dyDescent="0.3">
      <c r="M38" s="32" t="s">
        <v>66</v>
      </c>
      <c r="N38" s="40">
        <v>6</v>
      </c>
    </row>
    <row r="39" spans="13:14" x14ac:dyDescent="0.3">
      <c r="M39" s="32" t="s">
        <v>78</v>
      </c>
      <c r="N39" s="40">
        <v>6</v>
      </c>
    </row>
    <row r="40" spans="13:14" x14ac:dyDescent="0.3">
      <c r="M40" s="32" t="s">
        <v>57</v>
      </c>
      <c r="N40" s="40">
        <v>6</v>
      </c>
    </row>
    <row r="41" spans="13:14" x14ac:dyDescent="0.3">
      <c r="M41" s="32" t="s">
        <v>84</v>
      </c>
      <c r="N41" s="40">
        <v>6</v>
      </c>
    </row>
    <row r="42" spans="13:14" x14ac:dyDescent="0.3">
      <c r="M42" s="32" t="s">
        <v>75</v>
      </c>
      <c r="N42" s="40">
        <v>6</v>
      </c>
    </row>
    <row r="43" spans="13:14" x14ac:dyDescent="0.3">
      <c r="M43" s="32" t="s">
        <v>58</v>
      </c>
      <c r="N43" s="40">
        <v>6</v>
      </c>
    </row>
    <row r="44" spans="13:14" x14ac:dyDescent="0.3">
      <c r="M44" s="32" t="s">
        <v>64</v>
      </c>
      <c r="N44" s="40">
        <v>6</v>
      </c>
    </row>
    <row r="45" spans="13:14" x14ac:dyDescent="0.3">
      <c r="M45" s="32" t="s">
        <v>55</v>
      </c>
      <c r="N45" s="40">
        <v>6</v>
      </c>
    </row>
    <row r="46" spans="13:14" x14ac:dyDescent="0.3">
      <c r="M46" s="32" t="s">
        <v>50</v>
      </c>
      <c r="N46" s="40">
        <v>6</v>
      </c>
    </row>
    <row r="47" spans="13:14" x14ac:dyDescent="0.3">
      <c r="M47" s="32" t="s">
        <v>54</v>
      </c>
      <c r="N47" s="40">
        <v>6</v>
      </c>
    </row>
    <row r="48" spans="13:14" x14ac:dyDescent="0.3">
      <c r="M48" s="32" t="s">
        <v>40</v>
      </c>
      <c r="N48" s="40">
        <v>6</v>
      </c>
    </row>
    <row r="49" spans="13:14" ht="15" thickBot="1" x14ac:dyDescent="0.35">
      <c r="M49" s="33" t="s">
        <v>62</v>
      </c>
      <c r="N49" s="41">
        <v>7</v>
      </c>
    </row>
  </sheetData>
  <mergeCells count="5">
    <mergeCell ref="A1:B2"/>
    <mergeCell ref="D1:E2"/>
    <mergeCell ref="G1:H2"/>
    <mergeCell ref="J1:K2"/>
    <mergeCell ref="M1:N2"/>
  </mergeCells>
  <conditionalFormatting pivot="1">
    <cfRule type="cellIs" dxfId="27" priority="5" operator="greaterThan">
      <formula>60000</formula>
    </cfRule>
  </conditionalFormatting>
  <conditionalFormatting pivot="1" sqref="E4:E13">
    <cfRule type="colorScale" priority="3">
      <colorScale>
        <cfvo type="min"/>
        <cfvo type="percentile" val="50"/>
        <cfvo type="max"/>
        <color rgb="FF63BE7B"/>
        <color rgb="FFFFEB84"/>
        <color rgb="FFF8696B"/>
      </colorScale>
    </cfRule>
  </conditionalFormatting>
  <conditionalFormatting pivot="1" sqref="N4:N49">
    <cfRule type="cellIs" priority="2" operator="lessThanOrEqual">
      <formula>3</formula>
    </cfRule>
  </conditionalFormatting>
  <conditionalFormatting sqref="M4:N49">
    <cfRule type="cellIs" dxfId="26" priority="1" operator="lessThan">
      <formula>4</formula>
    </cfRule>
  </conditionalFormatting>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31" r:id="rId9" name="Button 7">
              <controlPr defaultSize="0" print="0" autoFill="0" autoPict="0" macro="[0]!Dashboard">
                <anchor moveWithCells="1" sizeWithCells="1">
                  <from>
                    <xdr:col>6</xdr:col>
                    <xdr:colOff>0</xdr:colOff>
                    <xdr:row>15</xdr:row>
                    <xdr:rowOff>0</xdr:rowOff>
                  </from>
                  <to>
                    <xdr:col>8</xdr:col>
                    <xdr:colOff>0</xdr:colOff>
                    <xdr:row>19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A03D6-3763-4283-878A-EA7197278AFD}">
  <sheetPr codeName="Sheet3"/>
  <dimension ref="A1:Y62"/>
  <sheetViews>
    <sheetView topLeftCell="D1" zoomScale="70" zoomScaleNormal="70" workbookViewId="0">
      <selection activeCell="S57" sqref="S57"/>
    </sheetView>
  </sheetViews>
  <sheetFormatPr defaultRowHeight="14.4" x14ac:dyDescent="0.3"/>
  <cols>
    <col min="10" max="10" width="13.44140625" customWidth="1"/>
    <col min="11" max="11" width="11.6640625" customWidth="1"/>
    <col min="12" max="12" width="11.33203125" bestFit="1" customWidth="1"/>
    <col min="13" max="13" width="13.5546875" bestFit="1" customWidth="1"/>
    <col min="14" max="14" width="14.6640625" bestFit="1" customWidth="1"/>
    <col min="15" max="15" width="19" bestFit="1" customWidth="1"/>
    <col min="16" max="16" width="21" bestFit="1" customWidth="1"/>
    <col min="18" max="18" width="18" bestFit="1" customWidth="1"/>
  </cols>
  <sheetData>
    <row r="1" spans="1:25" ht="15" customHeight="1" x14ac:dyDescent="0.85">
      <c r="A1" s="51"/>
      <c r="B1" s="50"/>
      <c r="C1" s="50"/>
      <c r="D1" s="50"/>
      <c r="E1" s="50"/>
      <c r="F1" s="50"/>
      <c r="G1" s="50"/>
      <c r="H1" s="50"/>
      <c r="I1" s="50"/>
      <c r="J1" s="50"/>
      <c r="K1" s="50"/>
      <c r="L1" s="50"/>
      <c r="M1" s="50"/>
      <c r="N1" s="50"/>
      <c r="O1" s="50"/>
      <c r="P1" s="50"/>
      <c r="Q1" s="50"/>
      <c r="R1" s="50"/>
      <c r="S1" s="50"/>
      <c r="T1" s="50"/>
      <c r="U1" s="50"/>
      <c r="V1" s="50"/>
      <c r="W1" s="50"/>
      <c r="X1" s="50"/>
      <c r="Y1" s="50"/>
    </row>
    <row r="2" spans="1:25" x14ac:dyDescent="0.3">
      <c r="A2" s="50"/>
      <c r="B2" s="50"/>
      <c r="C2" s="50"/>
      <c r="D2" s="50"/>
      <c r="E2" s="50"/>
      <c r="F2" s="50"/>
      <c r="G2" s="50"/>
      <c r="H2" s="50"/>
      <c r="I2" s="50"/>
      <c r="J2" s="50"/>
      <c r="K2" s="50"/>
      <c r="L2" s="50"/>
      <c r="M2" s="50"/>
      <c r="N2" s="50"/>
      <c r="O2" s="50"/>
      <c r="P2" s="50"/>
      <c r="Q2" s="50"/>
      <c r="R2" s="50"/>
      <c r="S2" s="50"/>
      <c r="T2" s="50"/>
      <c r="U2" s="50"/>
      <c r="V2" s="50"/>
      <c r="W2" s="50"/>
      <c r="X2" s="50"/>
      <c r="Y2" s="50"/>
    </row>
    <row r="3" spans="1:25" x14ac:dyDescent="0.3">
      <c r="A3" s="50"/>
      <c r="B3" s="50"/>
      <c r="C3" s="50"/>
      <c r="D3" s="50"/>
      <c r="E3" s="50"/>
      <c r="F3" s="50"/>
      <c r="G3" s="50"/>
      <c r="H3" s="50"/>
      <c r="I3" s="50"/>
      <c r="J3" s="50"/>
      <c r="K3" s="50"/>
      <c r="L3" s="50"/>
      <c r="M3" s="50"/>
      <c r="N3" s="50"/>
      <c r="O3" s="50"/>
      <c r="P3" s="50"/>
      <c r="Q3" s="50"/>
      <c r="R3" s="50"/>
      <c r="S3" s="50"/>
      <c r="T3" s="50"/>
      <c r="U3" s="50"/>
      <c r="V3" s="50"/>
      <c r="W3" s="50"/>
      <c r="X3" s="50"/>
      <c r="Y3" s="50"/>
    </row>
    <row r="4" spans="1:25" x14ac:dyDescent="0.3">
      <c r="A4" s="50"/>
      <c r="B4" s="50"/>
      <c r="C4" s="50"/>
      <c r="D4" s="50"/>
      <c r="E4" s="50"/>
      <c r="F4" s="50"/>
      <c r="G4" s="50"/>
      <c r="H4" s="50"/>
      <c r="I4" s="50"/>
      <c r="J4" s="50"/>
      <c r="K4" s="50"/>
      <c r="L4" s="50"/>
      <c r="M4" s="50"/>
      <c r="N4" s="50"/>
      <c r="O4" s="50"/>
      <c r="P4" s="50"/>
      <c r="Q4" s="50"/>
      <c r="R4" s="50"/>
      <c r="S4" s="50"/>
      <c r="T4" s="50"/>
      <c r="U4" s="50"/>
      <c r="V4" s="50"/>
      <c r="W4" s="50"/>
      <c r="X4" s="50"/>
      <c r="Y4" s="50"/>
    </row>
    <row r="5" spans="1:25" x14ac:dyDescent="0.3">
      <c r="A5" s="50"/>
      <c r="B5" s="50"/>
      <c r="C5" s="50"/>
      <c r="D5" s="50"/>
      <c r="E5" s="50"/>
      <c r="F5" s="50"/>
      <c r="G5" s="50"/>
      <c r="H5" s="50"/>
      <c r="I5" s="50"/>
      <c r="J5" s="50"/>
      <c r="K5" s="50"/>
      <c r="L5" s="50"/>
      <c r="M5" s="50"/>
      <c r="N5" s="50"/>
      <c r="O5" s="50"/>
      <c r="P5" s="50"/>
      <c r="Q5" s="50"/>
      <c r="R5" s="50"/>
      <c r="S5" s="50"/>
      <c r="T5" s="50"/>
      <c r="U5" s="50"/>
      <c r="V5" s="50"/>
      <c r="W5" s="50"/>
      <c r="X5" s="50"/>
      <c r="Y5" s="50"/>
    </row>
    <row r="6" spans="1:25" x14ac:dyDescent="0.3">
      <c r="A6" s="50"/>
      <c r="B6" s="50"/>
      <c r="C6" s="50"/>
      <c r="D6" s="50"/>
      <c r="E6" s="50"/>
      <c r="F6" s="50"/>
      <c r="G6" s="50"/>
      <c r="H6" s="50"/>
      <c r="I6" s="50"/>
      <c r="J6" s="50"/>
      <c r="K6" s="50"/>
      <c r="L6" s="50"/>
      <c r="M6" s="50"/>
      <c r="N6" s="50"/>
      <c r="O6" s="50"/>
      <c r="P6" s="50"/>
      <c r="Q6" s="50"/>
      <c r="R6" s="50"/>
      <c r="S6" s="50"/>
      <c r="T6" s="50"/>
      <c r="U6" s="50"/>
      <c r="V6" s="50"/>
      <c r="W6" s="50"/>
      <c r="X6" s="50"/>
      <c r="Y6" s="50"/>
    </row>
    <row r="7" spans="1:25" x14ac:dyDescent="0.3">
      <c r="A7" s="50"/>
      <c r="B7" s="50"/>
      <c r="C7" s="50"/>
      <c r="D7" s="50"/>
      <c r="E7" s="50"/>
      <c r="F7" s="50"/>
      <c r="G7" s="50"/>
      <c r="H7" s="50"/>
      <c r="I7" s="50"/>
      <c r="J7" s="50"/>
      <c r="K7" s="50"/>
      <c r="L7" s="50"/>
      <c r="M7" s="50"/>
      <c r="N7" s="50"/>
      <c r="O7" s="50"/>
      <c r="P7" s="50"/>
      <c r="Q7" s="50"/>
      <c r="R7" s="50"/>
      <c r="S7" s="50"/>
      <c r="T7" s="50"/>
      <c r="U7" s="50"/>
      <c r="V7" s="50"/>
      <c r="W7" s="50"/>
      <c r="X7" s="50"/>
      <c r="Y7" s="50"/>
    </row>
    <row r="54" spans="10:18" x14ac:dyDescent="0.3">
      <c r="J54" s="25" t="s">
        <v>10</v>
      </c>
    </row>
    <row r="55" spans="10:18" x14ac:dyDescent="0.3">
      <c r="J55" s="31" t="s">
        <v>48</v>
      </c>
    </row>
    <row r="61" spans="10:18" ht="15" thickBot="1" x14ac:dyDescent="0.35">
      <c r="J61" s="26" t="s">
        <v>0</v>
      </c>
      <c r="K61" s="27" t="s">
        <v>34</v>
      </c>
      <c r="L61" s="28" t="s">
        <v>6</v>
      </c>
      <c r="M61" s="28" t="s">
        <v>5</v>
      </c>
      <c r="N61" s="29" t="s">
        <v>4</v>
      </c>
      <c r="O61" s="27" t="s">
        <v>1</v>
      </c>
      <c r="P61" s="27" t="s">
        <v>2</v>
      </c>
      <c r="Q61" s="27" t="s">
        <v>37</v>
      </c>
      <c r="R61" s="30" t="s">
        <v>3</v>
      </c>
    </row>
    <row r="62" spans="10:18" ht="15" thickTop="1" x14ac:dyDescent="0.3">
      <c r="J62" t="str" cm="1">
        <f t="array" ref="J62:R62">_xlfn.XLOOKUP(J55,Table1[Metro Area],Table1[],,0)</f>
        <v>Denver</v>
      </c>
      <c r="K62" t="str">
        <v>Colorado</v>
      </c>
      <c r="L62">
        <v>0.41599999999999998</v>
      </c>
      <c r="M62">
        <v>2.9000000000000001E-2</v>
      </c>
      <c r="N62">
        <v>960</v>
      </c>
      <c r="O62">
        <v>2967239</v>
      </c>
      <c r="P62">
        <v>57400</v>
      </c>
      <c r="Q62">
        <v>4</v>
      </c>
      <c r="R62">
        <v>413.9</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49EDA0-D212-4ABF-BAD7-B479126FFC9A}">
  <dimension ref="D3:O5"/>
  <sheetViews>
    <sheetView zoomScaleNormal="100" workbookViewId="0">
      <selection activeCell="W44" sqref="W44"/>
    </sheetView>
  </sheetViews>
  <sheetFormatPr defaultColWidth="9.109375" defaultRowHeight="14.4" x14ac:dyDescent="0.3"/>
  <cols>
    <col min="1" max="16384" width="9.109375" style="59"/>
  </cols>
  <sheetData>
    <row r="3" spans="4:15" x14ac:dyDescent="0.3">
      <c r="D3" s="66" t="s">
        <v>109</v>
      </c>
      <c r="E3" s="66"/>
      <c r="F3" s="66"/>
      <c r="G3" s="66"/>
      <c r="H3" s="66"/>
      <c r="I3" s="66"/>
      <c r="J3" s="66"/>
      <c r="K3" s="66"/>
      <c r="L3" s="66"/>
      <c r="M3" s="66"/>
      <c r="N3" s="66"/>
      <c r="O3" s="66"/>
    </row>
    <row r="4" spans="4:15" x14ac:dyDescent="0.3">
      <c r="D4" s="66"/>
      <c r="E4" s="66"/>
      <c r="F4" s="66"/>
      <c r="G4" s="66"/>
      <c r="H4" s="66"/>
      <c r="I4" s="66"/>
      <c r="J4" s="66"/>
      <c r="K4" s="66"/>
      <c r="L4" s="66"/>
      <c r="M4" s="66"/>
      <c r="N4" s="66"/>
      <c r="O4" s="66"/>
    </row>
    <row r="5" spans="4:15" x14ac:dyDescent="0.3">
      <c r="D5" s="66"/>
      <c r="E5" s="66"/>
      <c r="F5" s="66"/>
      <c r="G5" s="66"/>
      <c r="H5" s="66"/>
      <c r="I5" s="66"/>
      <c r="J5" s="66"/>
      <c r="K5" s="66"/>
      <c r="L5" s="66"/>
      <c r="M5" s="66"/>
      <c r="N5" s="66"/>
      <c r="O5" s="66"/>
    </row>
  </sheetData>
  <mergeCells count="1">
    <mergeCell ref="D3:O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9F149-FFA3-4DF3-AC49-A85281AD16C6}">
  <dimension ref="A1:C11"/>
  <sheetViews>
    <sheetView workbookViewId="0">
      <selection activeCell="B19" sqref="B19"/>
    </sheetView>
  </sheetViews>
  <sheetFormatPr defaultRowHeight="14.4" x14ac:dyDescent="0.3"/>
  <cols>
    <col min="1" max="1" width="22.5546875" bestFit="1" customWidth="1"/>
    <col min="2" max="2" width="91.44140625" bestFit="1" customWidth="1"/>
    <col min="3" max="3" width="86.5546875" customWidth="1"/>
  </cols>
  <sheetData>
    <row r="1" spans="1:3" x14ac:dyDescent="0.3">
      <c r="A1" s="67" t="s">
        <v>108</v>
      </c>
      <c r="B1" s="67"/>
      <c r="C1" s="67"/>
    </row>
    <row r="2" spans="1:3" x14ac:dyDescent="0.3">
      <c r="A2" s="67"/>
      <c r="B2" s="67"/>
      <c r="C2" s="67"/>
    </row>
    <row r="3" spans="1:3" s="55" customFormat="1" ht="18" x14ac:dyDescent="0.35">
      <c r="A3" s="53" t="s">
        <v>90</v>
      </c>
      <c r="B3" s="53" t="s">
        <v>91</v>
      </c>
      <c r="C3" s="54" t="s">
        <v>107</v>
      </c>
    </row>
    <row r="4" spans="1:3" s="52" customFormat="1" ht="18" x14ac:dyDescent="0.35">
      <c r="A4" s="52" t="s">
        <v>101</v>
      </c>
      <c r="B4" s="56" t="s">
        <v>102</v>
      </c>
      <c r="C4" s="52" t="s">
        <v>103</v>
      </c>
    </row>
    <row r="5" spans="1:3" s="52" customFormat="1" ht="18" x14ac:dyDescent="0.35">
      <c r="A5" s="52" t="s">
        <v>104</v>
      </c>
      <c r="B5" s="56" t="s">
        <v>105</v>
      </c>
      <c r="C5" s="52" t="s">
        <v>106</v>
      </c>
    </row>
    <row r="6" spans="1:3" s="52" customFormat="1" ht="18" x14ac:dyDescent="0.35">
      <c r="A6" s="52" t="s">
        <v>98</v>
      </c>
      <c r="B6" s="56" t="s">
        <v>99</v>
      </c>
      <c r="C6" s="52" t="s">
        <v>100</v>
      </c>
    </row>
    <row r="7" spans="1:3" s="52" customFormat="1" ht="18" x14ac:dyDescent="0.35">
      <c r="A7" s="57" t="s">
        <v>92</v>
      </c>
      <c r="B7" s="56" t="s">
        <v>93</v>
      </c>
      <c r="C7" s="57" t="s">
        <v>94</v>
      </c>
    </row>
    <row r="8" spans="1:3" s="52" customFormat="1" ht="18" x14ac:dyDescent="0.35">
      <c r="A8" s="57" t="s">
        <v>95</v>
      </c>
      <c r="B8" s="56" t="s">
        <v>96</v>
      </c>
      <c r="C8" s="58" t="s">
        <v>97</v>
      </c>
    </row>
    <row r="11" spans="1:3" ht="18" x14ac:dyDescent="0.35">
      <c r="A11" s="52"/>
    </row>
  </sheetData>
  <mergeCells count="1">
    <mergeCell ref="A1:C2"/>
  </mergeCells>
  <hyperlinks>
    <hyperlink ref="B8" r:id="rId1" xr:uid="{12DC0E83-5232-456E-9215-504CA06D8BC6}"/>
    <hyperlink ref="B6" r:id="rId2" xr:uid="{AEEFD43F-68D7-4C64-AF45-38D9443DF5A3}"/>
    <hyperlink ref="B4" r:id="rId3" location="datawrapper-chart-jAsoF" xr:uid="{6C2617B7-5F99-4FCC-8E8E-BE804EFF24C0}"/>
    <hyperlink ref="B7" r:id="rId4" xr:uid="{11E28B61-E32C-4B48-BDB1-0969577152ED}"/>
    <hyperlink ref="B5" r:id="rId5" xr:uid="{59904D9B-1B13-47D7-82D6-9EA71500019A}"/>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53FCDB-67EC-46B8-AA7D-3560659FD6EE}">
  <dimension ref="A1:Q6"/>
  <sheetViews>
    <sheetView workbookViewId="0">
      <selection activeCell="S15" sqref="S15"/>
    </sheetView>
  </sheetViews>
  <sheetFormatPr defaultRowHeight="14.4" x14ac:dyDescent="0.3"/>
  <sheetData>
    <row r="1" spans="1:17" x14ac:dyDescent="0.3">
      <c r="A1" s="68" t="s">
        <v>88</v>
      </c>
      <c r="B1" s="69"/>
      <c r="C1" s="69"/>
      <c r="D1" s="69"/>
      <c r="E1" s="69"/>
      <c r="F1" s="69"/>
      <c r="G1" s="69"/>
      <c r="H1" s="69"/>
      <c r="I1" s="69"/>
      <c r="J1" s="69"/>
      <c r="K1" s="69"/>
      <c r="L1" s="69"/>
      <c r="M1" s="69"/>
      <c r="N1" s="69"/>
      <c r="O1" s="69"/>
      <c r="P1" s="69"/>
      <c r="Q1" s="69"/>
    </row>
    <row r="2" spans="1:17" x14ac:dyDescent="0.3">
      <c r="A2" s="69"/>
      <c r="B2" s="69"/>
      <c r="C2" s="69"/>
      <c r="D2" s="69"/>
      <c r="E2" s="69"/>
      <c r="F2" s="69"/>
      <c r="G2" s="69"/>
      <c r="H2" s="69"/>
      <c r="I2" s="69"/>
      <c r="J2" s="69"/>
      <c r="K2" s="69"/>
      <c r="L2" s="69"/>
      <c r="M2" s="69"/>
      <c r="N2" s="69"/>
      <c r="O2" s="69"/>
      <c r="P2" s="69"/>
      <c r="Q2" s="69"/>
    </row>
    <row r="3" spans="1:17" x14ac:dyDescent="0.3">
      <c r="A3" s="69"/>
      <c r="B3" s="69"/>
      <c r="C3" s="69"/>
      <c r="D3" s="69"/>
      <c r="E3" s="69"/>
      <c r="F3" s="69"/>
      <c r="G3" s="69"/>
      <c r="H3" s="69"/>
      <c r="I3" s="69"/>
      <c r="J3" s="69"/>
      <c r="K3" s="69"/>
      <c r="L3" s="69"/>
      <c r="M3" s="69"/>
      <c r="N3" s="69"/>
      <c r="O3" s="69"/>
      <c r="P3" s="69"/>
      <c r="Q3" s="69"/>
    </row>
    <row r="4" spans="1:17" x14ac:dyDescent="0.3">
      <c r="A4" s="69"/>
      <c r="B4" s="69"/>
      <c r="C4" s="69"/>
      <c r="D4" s="69"/>
      <c r="E4" s="69"/>
      <c r="F4" s="69"/>
      <c r="G4" s="69"/>
      <c r="H4" s="69"/>
      <c r="I4" s="69"/>
      <c r="J4" s="69"/>
      <c r="K4" s="69"/>
      <c r="L4" s="69"/>
      <c r="M4" s="69"/>
      <c r="N4" s="69"/>
      <c r="O4" s="69"/>
      <c r="P4" s="69"/>
      <c r="Q4" s="69"/>
    </row>
    <row r="5" spans="1:17" x14ac:dyDescent="0.3">
      <c r="A5" s="69"/>
      <c r="B5" s="69"/>
      <c r="C5" s="69"/>
      <c r="D5" s="69"/>
      <c r="E5" s="69"/>
      <c r="F5" s="69"/>
      <c r="G5" s="69"/>
      <c r="H5" s="69"/>
      <c r="I5" s="69"/>
      <c r="J5" s="69"/>
      <c r="K5" s="69"/>
      <c r="L5" s="69"/>
      <c r="M5" s="69"/>
      <c r="N5" s="69"/>
      <c r="O5" s="69"/>
      <c r="P5" s="69"/>
      <c r="Q5" s="69"/>
    </row>
    <row r="6" spans="1:17" x14ac:dyDescent="0.3">
      <c r="A6" s="69"/>
      <c r="B6" s="69"/>
      <c r="C6" s="69"/>
      <c r="D6" s="69"/>
      <c r="E6" s="69"/>
      <c r="F6" s="69"/>
      <c r="G6" s="69"/>
      <c r="H6" s="69"/>
      <c r="I6" s="69"/>
      <c r="J6" s="69"/>
      <c r="K6" s="69"/>
      <c r="L6" s="69"/>
      <c r="M6" s="69"/>
      <c r="N6" s="69"/>
      <c r="O6" s="69"/>
      <c r="P6" s="69"/>
      <c r="Q6" s="69"/>
    </row>
  </sheetData>
  <mergeCells count="1">
    <mergeCell ref="A1:Q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84A1B4D1-64C2-4D36-98BB-B6AA7C2F610D}">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906D313D-E87C-4726-B859-81990DAA2202}">
  <ds:schemaRefs>
    <ds:schemaRef ds:uri="http://www.w3.org/2001/XMLSchema"/>
    <ds:schemaRef ds:uri="http://microsoft.data.visualization.Client.Excel.CustomMapList/1.0"/>
  </ds:schemaRefs>
</ds:datastoreItem>
</file>

<file path=customXml/itemProps3.xml><?xml version="1.0" encoding="utf-8"?>
<ds:datastoreItem xmlns:ds="http://schemas.openxmlformats.org/officeDocument/2006/customXml" ds:itemID="{E6123030-B666-4BA6-B630-9F589D76BF70}">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247F0CB8-695B-4DDB-BCD2-FD193477818F}">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5F0714AD-5407-43F5-B582-A4563BABE57A}">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Main Data</vt:lpstr>
      <vt:lpstr>Pivot Data</vt:lpstr>
      <vt:lpstr>Dashboard</vt:lpstr>
      <vt:lpstr>Best City</vt:lpstr>
      <vt:lpstr>Citations</vt:lpstr>
      <vt:lpstr>Credits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Rishab Jain</dc:creator>
  <cp:lastModifiedBy>V.Ram Prakash</cp:lastModifiedBy>
  <dcterms:created xsi:type="dcterms:W3CDTF">2023-05-01T21:08:18Z</dcterms:created>
  <dcterms:modified xsi:type="dcterms:W3CDTF">2023-05-10T07:50:25Z</dcterms:modified>
</cp:coreProperties>
</file>