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3SepWorkSpace\ERPAutomation\"/>
    </mc:Choice>
  </mc:AlternateContent>
  <bookViews>
    <workbookView xWindow="0" yWindow="0" windowWidth="19200" windowHeight="7092" activeTab="2"/>
  </bookViews>
  <sheets>
    <sheet name="StatusInTable" sheetId="2" r:id="rId1"/>
    <sheet name="Report1" sheetId="3" r:id="rId2"/>
    <sheet name="Test_Scenarios" sheetId="1" r:id="rId3"/>
    <sheet name="Sheet3" sheetId="6" r:id="rId4"/>
    <sheet name="Sheet2" sheetId="5" r:id="rId5"/>
  </sheets>
  <definedNames>
    <definedName name="_xlnm._FilterDatabase" localSheetId="2" hidden="1">Test_Scenarios!$A$1:$E$31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6" l="1"/>
  <c r="K6" i="6"/>
  <c r="J6" i="6"/>
  <c r="K5" i="6"/>
  <c r="J5" i="6"/>
  <c r="K4" i="6"/>
  <c r="J4" i="6"/>
  <c r="H12" i="5" l="1"/>
  <c r="I9" i="5"/>
  <c r="I8" i="5"/>
  <c r="I7" i="5"/>
  <c r="I6" i="5"/>
</calcChain>
</file>

<file path=xl/sharedStrings.xml><?xml version="1.0" encoding="utf-8"?>
<sst xmlns="http://schemas.openxmlformats.org/spreadsheetml/2006/main" count="161" uniqueCount="64">
  <si>
    <t>TSNO</t>
  </si>
  <si>
    <t xml:space="preserve">Test Scenario </t>
  </si>
  <si>
    <t>Module</t>
  </si>
  <si>
    <t>Status</t>
  </si>
  <si>
    <t>Verify admin user is able to login with valid login credentials</t>
  </si>
  <si>
    <t>Login</t>
  </si>
  <si>
    <t>Priority</t>
  </si>
  <si>
    <t>HIGH</t>
  </si>
  <si>
    <t>Verify admin user is able to logout successfully</t>
  </si>
  <si>
    <t>Verify application should not allow user with invalid login details</t>
  </si>
  <si>
    <t>Verify RESET button is working on the Login Page</t>
  </si>
  <si>
    <t>Verify admin user is able to access the Stock Items Page</t>
  </si>
  <si>
    <t>HomePage</t>
  </si>
  <si>
    <t>MEDIUM</t>
  </si>
  <si>
    <t>Verify admin user is able to access the customers Page</t>
  </si>
  <si>
    <t>Verfiy admin user is able to access the Stock Categories Page</t>
  </si>
  <si>
    <t>Verify admin user is able to access the Unit of Measurement Page</t>
  </si>
  <si>
    <t>Verify admin user is able to create Stock Item</t>
  </si>
  <si>
    <t>Stock Item</t>
  </si>
  <si>
    <t xml:space="preserve">Verify admin user is able to create Stock Category </t>
  </si>
  <si>
    <t>Verify admin user is able to create Unit of Measurement</t>
  </si>
  <si>
    <t>TODO</t>
  </si>
  <si>
    <t>Verify admin user is able to search the stock Items by using Advanced Search</t>
  </si>
  <si>
    <t>Verify admin user is able to search the stock Items by using simple search</t>
  </si>
  <si>
    <t>Verify admin user is able to update the stock Item</t>
  </si>
  <si>
    <t>Verify admin user is able to delete the stock Item record</t>
  </si>
  <si>
    <t>Verfiy admin user is able to delete multiple stock Item records</t>
  </si>
  <si>
    <t>Verify admin user is able to create the Search Filter</t>
  </si>
  <si>
    <t>Verify admin user is able to export stock Items in a word format</t>
  </si>
  <si>
    <t>Verify admin user is able to export stock Items in a Excel format</t>
  </si>
  <si>
    <t>Verify admin user is able to send an email of stock Items</t>
  </si>
  <si>
    <t>Verify admin user is able to print the stock items</t>
  </si>
  <si>
    <t>Verify admin user is able to export the stock Items in a CSV format</t>
  </si>
  <si>
    <t>Verify admin user is able to export the stock Items in a XML format</t>
  </si>
  <si>
    <t>Verify admin user is able to export the stock items in a HTML format</t>
  </si>
  <si>
    <t>Verify admin user is able to set the Page Size</t>
  </si>
  <si>
    <t>Verify admin user is able to Navigate to the next page</t>
  </si>
  <si>
    <t>Row Labels</t>
  </si>
  <si>
    <t>Grand Total</t>
  </si>
  <si>
    <t>Column Labels</t>
  </si>
  <si>
    <t>Count of Status</t>
  </si>
  <si>
    <t>Verify admin user is able to delete the Search Filter</t>
  </si>
  <si>
    <t>milli seconds</t>
  </si>
  <si>
    <t>seconds</t>
  </si>
  <si>
    <t>8 TCs</t>
  </si>
  <si>
    <t>80 TCs</t>
  </si>
  <si>
    <t>800 TCs</t>
  </si>
  <si>
    <t>minutes</t>
  </si>
  <si>
    <t>hours</t>
  </si>
  <si>
    <t>1 hour 17 mins</t>
  </si>
  <si>
    <t>Automation speed to execute the Test Cases</t>
  </si>
  <si>
    <t>Days</t>
  </si>
  <si>
    <t>Manual Testing</t>
  </si>
  <si>
    <t>20 Test Cases per day</t>
  </si>
  <si>
    <t>Jan,23</t>
  </si>
  <si>
    <t>4 TC</t>
  </si>
  <si>
    <t>40 TC</t>
  </si>
  <si>
    <t>400 TC</t>
  </si>
  <si>
    <t>800 TC</t>
  </si>
  <si>
    <t>DONE</t>
  </si>
  <si>
    <t>Verify admin user is able to access Suppliers Page</t>
  </si>
  <si>
    <t>Verify admin user is able to access Purchases Page</t>
  </si>
  <si>
    <t>Verify admin user is able to access Sales Page</t>
  </si>
  <si>
    <t>Can't Automate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</si>
</sst>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1" fillId="4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/>
    <xf numFmtId="0" fontId="2" fillId="6" borderId="0" xfId="0" applyFont="1" applyFill="1" applyAlignment="1">
      <alignment horizontal="left"/>
    </xf>
    <xf numFmtId="1" fontId="0" fillId="0" borderId="0" xfId="0" applyNumberFormat="1"/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7" borderId="0" xfId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Accent6" xfId="1" builtinId="49"/>
    <cellStyle name="Normal" xfId="0" builtinId="0"/>
  </cellStyles>
  <dxfs count="22">
    <dxf>
      <alignment horizontal="center" readingOrder="0"/>
    </dxf>
    <dxf>
      <fill>
        <patternFill patternType="solid">
          <bgColor theme="9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59999389629810485"/>
        </patternFill>
      </fill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[TestScenarios_AutomationStatus.xlsx]StatusInTable!PivotTable1</c:name>
    <c:fmtId val="15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00B05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StatusInTable!$B$3:$B$4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StatusInTable!$A$5:$A$8</c:f>
              <c:strCache>
                <c:ptCount val="3"/>
                <c:pt idx="0">
                  <c:v>HomePage</c:v>
                </c:pt>
                <c:pt idx="1">
                  <c:v>Login</c:v>
                </c:pt>
                <c:pt idx="2">
                  <c:v>Stock Item</c:v>
                </c:pt>
              </c:strCache>
            </c:strRef>
          </c:cat>
          <c:val>
            <c:numRef>
              <c:f>StatusInTable!$B$5:$B$8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StatusInTable!$C$3:$C$4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StatusInTable!$A$5:$A$8</c:f>
              <c:strCache>
                <c:ptCount val="3"/>
                <c:pt idx="0">
                  <c:v>HomePage</c:v>
                </c:pt>
                <c:pt idx="1">
                  <c:v>Login</c:v>
                </c:pt>
                <c:pt idx="2">
                  <c:v>Stock Item</c:v>
                </c:pt>
              </c:strCache>
            </c:strRef>
          </c:cat>
          <c:val>
            <c:numRef>
              <c:f>StatusInTable!$C$5:$C$8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83169888"/>
        <c:axId val="-283178048"/>
        <c:axId val="0"/>
      </c:bar3DChart>
      <c:catAx>
        <c:axId val="-2831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178048"/>
        <c:crosses val="autoZero"/>
        <c:auto val="1"/>
        <c:lblAlgn val="ctr"/>
        <c:lblOffset val="100"/>
        <c:noMultiLvlLbl val="0"/>
      </c:catAx>
      <c:valAx>
        <c:axId val="-28317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831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14</xdr:col>
      <xdr:colOff>203200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prasad S" refreshedDate="45246.869073842594" createdVersion="5" refreshedVersion="5" minRefreshableVersion="3" recordCount="124">
  <cacheSource type="worksheet">
    <worksheetSource ref="A1:E1048576" sheet="Test_Scenarios"/>
  </cacheSource>
  <cacheFields count="5">
    <cacheField name="TSNO" numFmtId="0">
      <sharedItems containsString="0" containsBlank="1" containsNumber="1" containsInteger="1" minValue="1" maxValue="30"/>
    </cacheField>
    <cacheField name="Test Scenario " numFmtId="0">
      <sharedItems containsBlank="1"/>
    </cacheField>
    <cacheField name="Module" numFmtId="0">
      <sharedItems containsBlank="1" count="4">
        <s v="Login"/>
        <s v="HomePage"/>
        <s v="Stock Item"/>
        <m/>
      </sharedItems>
    </cacheField>
    <cacheField name="Status" numFmtId="0">
      <sharedItems containsBlank="1" count="10">
        <s v="DONE"/>
        <s v="TODO"/>
        <m/>
        <s v="Jan,23"/>
        <s v="In Progress" u="1"/>
        <s v="Automated" u="1"/>
        <s v="HOMEWORK" u="1"/>
        <s v="InProgress" u="1"/>
        <s v="PASS" u="1"/>
        <s v="PASS " u="1"/>
      </sharedItems>
    </cacheField>
    <cacheField name="Prior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n v="1"/>
    <s v="Verify admin user is able to login with valid login credentials"/>
    <x v="0"/>
    <x v="0"/>
    <s v="HIGH"/>
  </r>
  <r>
    <n v="2"/>
    <s v="Verify admin user is able to logout successfully"/>
    <x v="0"/>
    <x v="0"/>
    <s v="HIGH"/>
  </r>
  <r>
    <n v="3"/>
    <s v="Verify application should not allow user with invalid login details"/>
    <x v="0"/>
    <x v="0"/>
    <s v="HIGH"/>
  </r>
  <r>
    <n v="4"/>
    <s v="Verify RESET button is working on the Login Page"/>
    <x v="0"/>
    <x v="0"/>
    <s v="HIGH"/>
  </r>
  <r>
    <n v="5"/>
    <s v="Verify admin user is able to access the Stock Items Page"/>
    <x v="1"/>
    <x v="0"/>
    <s v="MEDIUM"/>
  </r>
  <r>
    <n v="6"/>
    <s v="Verify admin user is able to access the customers Page"/>
    <x v="1"/>
    <x v="0"/>
    <s v="MEDIUM"/>
  </r>
  <r>
    <n v="7"/>
    <s v="Verfiy admin user is able to access the Stock Categories Page"/>
    <x v="1"/>
    <x v="0"/>
    <s v="MEDIUM"/>
  </r>
  <r>
    <n v="8"/>
    <s v="Verify admin user is able to access the Unit of Measurement Page"/>
    <x v="1"/>
    <x v="0"/>
    <s v="MEDIUM"/>
  </r>
  <r>
    <n v="9"/>
    <s v="Verify admin user is able to access Suppliers Page"/>
    <x v="1"/>
    <x v="0"/>
    <s v="MEDIUM"/>
  </r>
  <r>
    <n v="10"/>
    <s v="Verify admin user is able to access Purchases Page"/>
    <x v="1"/>
    <x v="0"/>
    <s v="MEDIUM"/>
  </r>
  <r>
    <n v="11"/>
    <s v="Verify admin user is able to access Sales Page"/>
    <x v="1"/>
    <x v="0"/>
    <s v="MEDIUM"/>
  </r>
  <r>
    <n v="12"/>
    <s v="Verify admin user is able to create Stock Item"/>
    <x v="2"/>
    <x v="0"/>
    <s v="HIGH"/>
  </r>
  <r>
    <n v="13"/>
    <s v="Verify admin user is able to create Stock Category "/>
    <x v="2"/>
    <x v="0"/>
    <s v="HIGH"/>
  </r>
  <r>
    <n v="14"/>
    <s v="Verify admin user is able to create Unit of Measurement"/>
    <x v="2"/>
    <x v="0"/>
    <s v="HIGH"/>
  </r>
  <r>
    <n v="15"/>
    <s v="Verify admin user is able to search the stock Items by using simple search"/>
    <x v="2"/>
    <x v="0"/>
    <s v="MEDIUM"/>
  </r>
  <r>
    <n v="16"/>
    <s v="Verify admin user is able to search the stock Items by using Advanced Search"/>
    <x v="2"/>
    <x v="0"/>
    <s v="MEDIUM"/>
  </r>
  <r>
    <n v="17"/>
    <s v="Verify admin user is able to update the stock Item"/>
    <x v="2"/>
    <x v="0"/>
    <s v="MEDIUM"/>
  </r>
  <r>
    <n v="18"/>
    <s v="Verify admin user is able to delete the stock Item record"/>
    <x v="2"/>
    <x v="0"/>
    <s v="MEDIUM"/>
  </r>
  <r>
    <n v="19"/>
    <s v="Verfiy admin user is able to delete multiple stock Item records"/>
    <x v="2"/>
    <x v="0"/>
    <s v="MEDIUM"/>
  </r>
  <r>
    <n v="20"/>
    <s v="Verify admin user is able to create the Search Filter"/>
    <x v="2"/>
    <x v="0"/>
    <s v="MEDIUM"/>
  </r>
  <r>
    <n v="21"/>
    <s v="Verify admin user is able to delete the Search Filter"/>
    <x v="2"/>
    <x v="1"/>
    <s v="MEDIUM"/>
  </r>
  <r>
    <n v="22"/>
    <s v="Verify admin user is able to export stock Items in a word format"/>
    <x v="2"/>
    <x v="0"/>
    <s v="MEDIUM"/>
  </r>
  <r>
    <n v="23"/>
    <s v="Verify admin user is able to export stock Items in a Excel format"/>
    <x v="2"/>
    <x v="0"/>
    <s v="MEDIUM"/>
  </r>
  <r>
    <n v="24"/>
    <s v="Verify admin user is able to send an email of stock Items"/>
    <x v="2"/>
    <x v="1"/>
    <s v="MEDIUM"/>
  </r>
  <r>
    <n v="25"/>
    <s v="Verify admin user is able to print the stock items"/>
    <x v="2"/>
    <x v="0"/>
    <s v="MEDIUM"/>
  </r>
  <r>
    <n v="26"/>
    <s v="Verify admin user is able to export the stock Items in a CSV format"/>
    <x v="2"/>
    <x v="0"/>
    <s v="MEDIUM"/>
  </r>
  <r>
    <n v="27"/>
    <s v="Verify admin user is able to export the stock Items in a XML format"/>
    <x v="2"/>
    <x v="0"/>
    <s v="MEDIUM"/>
  </r>
  <r>
    <n v="28"/>
    <s v="Verify admin user is able to export the stock items in a HTML format"/>
    <x v="2"/>
    <x v="0"/>
    <s v="MEDIUM"/>
  </r>
  <r>
    <n v="29"/>
    <s v="Verify admin user is able to set the Page Size"/>
    <x v="2"/>
    <x v="0"/>
    <s v="MEDIUM"/>
  </r>
  <r>
    <n v="30"/>
    <s v="Verify admin user is able to Navigate to the next page"/>
    <x v="2"/>
    <x v="0"/>
    <s v="MEDIUM"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2"/>
    <m/>
  </r>
  <r>
    <m/>
    <m/>
    <x v="3"/>
    <x v="3"/>
    <m/>
  </r>
  <r>
    <m/>
    <m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D8" firstHeaderRow="1" firstDataRow="2" firstDataCol="1"/>
  <pivotFields count="5"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Col" dataField="1" showAll="0">
      <items count="11">
        <item m="1" x="8"/>
        <item m="1" x="9"/>
        <item x="1"/>
        <item x="2"/>
        <item m="1" x="5"/>
        <item m="1" x="7"/>
        <item x="0"/>
        <item m="1" x="4"/>
        <item m="1" x="6"/>
        <item x="3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2"/>
    </i>
    <i>
      <x v="6"/>
    </i>
    <i t="grand">
      <x/>
    </i>
  </colItems>
  <dataFields count="1">
    <dataField name="Count of Status" fld="3" subtotal="count" baseField="0" baseItem="0"/>
  </dataFields>
  <formats count="4">
    <format dxfId="19">
      <pivotArea outline="0" collapsedLevelsAreSubtotals="1" fieldPosition="0"/>
    </format>
    <format dxfId="18">
      <pivotArea dataOnly="0" fieldPosition="0">
        <references count="1">
          <reference field="2" count="0"/>
        </references>
      </pivotArea>
    </format>
    <format dxfId="17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16">
      <pivotArea dataOnly="0" labelOnly="1" grandCol="1" outline="0" fieldPosition="0"/>
    </format>
  </formats>
  <chartFormats count="6"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="140" zoomScaleNormal="140" workbookViewId="0">
      <selection activeCell="C18" sqref="C18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6" bestFit="1" customWidth="1"/>
    <col min="4" max="4" width="11.109375" bestFit="1" customWidth="1"/>
    <col min="5" max="5" width="10.77734375" customWidth="1"/>
    <col min="6" max="6" width="10.77734375" bestFit="1" customWidth="1"/>
  </cols>
  <sheetData>
    <row r="3" spans="1:4" x14ac:dyDescent="0.3">
      <c r="A3" s="5" t="s">
        <v>40</v>
      </c>
      <c r="B3" s="5" t="s">
        <v>39</v>
      </c>
    </row>
    <row r="4" spans="1:4" x14ac:dyDescent="0.3">
      <c r="A4" s="5" t="s">
        <v>37</v>
      </c>
      <c r="B4" s="1" t="s">
        <v>21</v>
      </c>
      <c r="C4" t="s">
        <v>59</v>
      </c>
      <c r="D4" s="1" t="s">
        <v>38</v>
      </c>
    </row>
    <row r="5" spans="1:4" x14ac:dyDescent="0.3">
      <c r="A5" s="8" t="s">
        <v>12</v>
      </c>
      <c r="B5" s="9"/>
      <c r="C5" s="9">
        <v>7</v>
      </c>
      <c r="D5" s="9">
        <v>7</v>
      </c>
    </row>
    <row r="6" spans="1:4" x14ac:dyDescent="0.3">
      <c r="A6" s="8" t="s">
        <v>5</v>
      </c>
      <c r="B6" s="9"/>
      <c r="C6" s="9">
        <v>4</v>
      </c>
      <c r="D6" s="9">
        <v>4</v>
      </c>
    </row>
    <row r="7" spans="1:4" x14ac:dyDescent="0.3">
      <c r="A7" s="8" t="s">
        <v>18</v>
      </c>
      <c r="B7" s="9">
        <v>2</v>
      </c>
      <c r="C7" s="9">
        <v>17</v>
      </c>
      <c r="D7" s="9">
        <v>19</v>
      </c>
    </row>
    <row r="8" spans="1:4" x14ac:dyDescent="0.3">
      <c r="A8" s="6" t="s">
        <v>38</v>
      </c>
      <c r="B8" s="7">
        <v>2</v>
      </c>
      <c r="C8" s="7">
        <v>28</v>
      </c>
      <c r="D8" s="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3" sqref="S23"/>
    </sheetView>
  </sheetViews>
  <sheetFormatPr defaultColWidth="8.77734375" defaultRowHeight="14.4" x14ac:dyDescent="0.3"/>
  <cols>
    <col min="1" max="16384" width="8.7773437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11" zoomScale="130" zoomScaleNormal="130" workbookViewId="0">
      <selection activeCell="F23" sqref="F23"/>
    </sheetView>
  </sheetViews>
  <sheetFormatPr defaultRowHeight="14.4" x14ac:dyDescent="0.3"/>
  <cols>
    <col min="2" max="2" width="65.33203125" bestFit="1" customWidth="1"/>
    <col min="3" max="3" width="12.21875" customWidth="1"/>
    <col min="4" max="4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 spans="1:6" x14ac:dyDescent="0.3">
      <c r="A2" s="22">
        <v>1</v>
      </c>
      <c r="B2" s="11" t="s">
        <v>4</v>
      </c>
      <c r="C2" s="12" t="s">
        <v>5</v>
      </c>
      <c r="D2" s="21" t="s">
        <v>59</v>
      </c>
      <c r="E2" s="3" t="s">
        <v>7</v>
      </c>
    </row>
    <row r="3" spans="1:6" x14ac:dyDescent="0.3">
      <c r="A3" s="22">
        <v>2</v>
      </c>
      <c r="B3" s="11" t="s">
        <v>8</v>
      </c>
      <c r="C3" s="12" t="s">
        <v>5</v>
      </c>
      <c r="D3" s="21" t="s">
        <v>59</v>
      </c>
      <c r="E3" s="3" t="s">
        <v>7</v>
      </c>
    </row>
    <row r="4" spans="1:6" x14ac:dyDescent="0.3">
      <c r="A4" s="22">
        <v>3</v>
      </c>
      <c r="B4" s="11" t="s">
        <v>9</v>
      </c>
      <c r="C4" s="12" t="s">
        <v>5</v>
      </c>
      <c r="D4" s="21" t="s">
        <v>59</v>
      </c>
      <c r="E4" s="3" t="s">
        <v>7</v>
      </c>
      <c r="F4" s="17"/>
    </row>
    <row r="5" spans="1:6" x14ac:dyDescent="0.3">
      <c r="A5" s="22">
        <v>4</v>
      </c>
      <c r="B5" s="11" t="s">
        <v>10</v>
      </c>
      <c r="C5" s="12" t="s">
        <v>5</v>
      </c>
      <c r="D5" s="21" t="s">
        <v>59</v>
      </c>
      <c r="E5" s="3" t="s">
        <v>7</v>
      </c>
    </row>
    <row r="6" spans="1:6" x14ac:dyDescent="0.3">
      <c r="A6" s="22">
        <v>5</v>
      </c>
      <c r="B6" s="11" t="s">
        <v>11</v>
      </c>
      <c r="C6" s="12" t="s">
        <v>12</v>
      </c>
      <c r="D6" s="21" t="s">
        <v>59</v>
      </c>
      <c r="E6" s="3" t="s">
        <v>13</v>
      </c>
    </row>
    <row r="7" spans="1:6" x14ac:dyDescent="0.3">
      <c r="A7" s="22">
        <v>6</v>
      </c>
      <c r="B7" s="11" t="s">
        <v>14</v>
      </c>
      <c r="C7" s="12" t="s">
        <v>12</v>
      </c>
      <c r="D7" s="21" t="s">
        <v>59</v>
      </c>
      <c r="E7" s="3" t="s">
        <v>13</v>
      </c>
    </row>
    <row r="8" spans="1:6" x14ac:dyDescent="0.3">
      <c r="A8" s="22">
        <v>7</v>
      </c>
      <c r="B8" s="11" t="s">
        <v>15</v>
      </c>
      <c r="C8" s="12" t="s">
        <v>12</v>
      </c>
      <c r="D8" s="21" t="s">
        <v>59</v>
      </c>
      <c r="E8" s="3" t="s">
        <v>13</v>
      </c>
    </row>
    <row r="9" spans="1:6" x14ac:dyDescent="0.3">
      <c r="A9" s="22">
        <v>8</v>
      </c>
      <c r="B9" s="11" t="s">
        <v>16</v>
      </c>
      <c r="C9" s="12" t="s">
        <v>12</v>
      </c>
      <c r="D9" s="21" t="s">
        <v>59</v>
      </c>
      <c r="E9" s="3" t="s">
        <v>13</v>
      </c>
    </row>
    <row r="10" spans="1:6" x14ac:dyDescent="0.3">
      <c r="A10" s="22">
        <v>9</v>
      </c>
      <c r="B10" s="11" t="s">
        <v>60</v>
      </c>
      <c r="C10" s="12" t="s">
        <v>12</v>
      </c>
      <c r="D10" s="21" t="s">
        <v>59</v>
      </c>
      <c r="E10" s="3" t="s">
        <v>13</v>
      </c>
    </row>
    <row r="11" spans="1:6" x14ac:dyDescent="0.3">
      <c r="A11" s="22">
        <v>10</v>
      </c>
      <c r="B11" s="11" t="s">
        <v>61</v>
      </c>
      <c r="C11" s="12" t="s">
        <v>12</v>
      </c>
      <c r="D11" s="21" t="s">
        <v>59</v>
      </c>
      <c r="E11" s="3" t="s">
        <v>13</v>
      </c>
    </row>
    <row r="12" spans="1:6" x14ac:dyDescent="0.3">
      <c r="A12" s="22">
        <v>11</v>
      </c>
      <c r="B12" s="11" t="s">
        <v>62</v>
      </c>
      <c r="C12" s="12" t="s">
        <v>12</v>
      </c>
      <c r="D12" s="21" t="s">
        <v>59</v>
      </c>
      <c r="E12" s="3" t="s">
        <v>13</v>
      </c>
    </row>
    <row r="13" spans="1:6" x14ac:dyDescent="0.3">
      <c r="A13" s="22">
        <v>12</v>
      </c>
      <c r="B13" s="4" t="s">
        <v>17</v>
      </c>
      <c r="C13" s="3" t="s">
        <v>18</v>
      </c>
      <c r="D13" s="21" t="s">
        <v>59</v>
      </c>
      <c r="E13" s="3" t="s">
        <v>7</v>
      </c>
    </row>
    <row r="14" spans="1:6" x14ac:dyDescent="0.3">
      <c r="A14" s="22">
        <v>13</v>
      </c>
      <c r="B14" s="4" t="s">
        <v>19</v>
      </c>
      <c r="C14" s="3" t="s">
        <v>18</v>
      </c>
      <c r="D14" s="21" t="s">
        <v>59</v>
      </c>
      <c r="E14" s="3" t="s">
        <v>7</v>
      </c>
    </row>
    <row r="15" spans="1:6" x14ac:dyDescent="0.3">
      <c r="A15" s="22">
        <v>14</v>
      </c>
      <c r="B15" s="4" t="s">
        <v>20</v>
      </c>
      <c r="C15" s="3" t="s">
        <v>18</v>
      </c>
      <c r="D15" s="21" t="s">
        <v>59</v>
      </c>
      <c r="E15" s="3" t="s">
        <v>7</v>
      </c>
    </row>
    <row r="16" spans="1:6" x14ac:dyDescent="0.3">
      <c r="A16" s="22">
        <v>15</v>
      </c>
      <c r="B16" s="4" t="s">
        <v>23</v>
      </c>
      <c r="C16" s="3" t="s">
        <v>18</v>
      </c>
      <c r="D16" s="21" t="s">
        <v>59</v>
      </c>
      <c r="E16" s="3" t="s">
        <v>13</v>
      </c>
    </row>
    <row r="17" spans="1:5" x14ac:dyDescent="0.3">
      <c r="A17" s="22">
        <v>16</v>
      </c>
      <c r="B17" s="4" t="s">
        <v>22</v>
      </c>
      <c r="C17" s="3" t="s">
        <v>18</v>
      </c>
      <c r="D17" s="21" t="s">
        <v>59</v>
      </c>
      <c r="E17" s="3" t="s">
        <v>13</v>
      </c>
    </row>
    <row r="18" spans="1:5" x14ac:dyDescent="0.3">
      <c r="A18" s="22">
        <v>17</v>
      </c>
      <c r="B18" s="4" t="s">
        <v>24</v>
      </c>
      <c r="C18" s="3" t="s">
        <v>18</v>
      </c>
      <c r="D18" s="21" t="s">
        <v>59</v>
      </c>
      <c r="E18" s="3" t="s">
        <v>13</v>
      </c>
    </row>
    <row r="19" spans="1:5" x14ac:dyDescent="0.3">
      <c r="A19" s="22">
        <v>18</v>
      </c>
      <c r="B19" s="4" t="s">
        <v>25</v>
      </c>
      <c r="C19" s="3" t="s">
        <v>18</v>
      </c>
      <c r="D19" s="21" t="s">
        <v>59</v>
      </c>
      <c r="E19" s="3" t="s">
        <v>13</v>
      </c>
    </row>
    <row r="20" spans="1:5" x14ac:dyDescent="0.3">
      <c r="A20" s="22">
        <v>19</v>
      </c>
      <c r="B20" s="4" t="s">
        <v>26</v>
      </c>
      <c r="C20" s="3" t="s">
        <v>18</v>
      </c>
      <c r="D20" s="21" t="s">
        <v>59</v>
      </c>
      <c r="E20" s="3" t="s">
        <v>13</v>
      </c>
    </row>
    <row r="21" spans="1:5" x14ac:dyDescent="0.3">
      <c r="A21" s="22">
        <v>20</v>
      </c>
      <c r="B21" s="4" t="s">
        <v>27</v>
      </c>
      <c r="C21" s="3" t="s">
        <v>18</v>
      </c>
      <c r="D21" s="21" t="s">
        <v>59</v>
      </c>
      <c r="E21" s="3" t="s">
        <v>13</v>
      </c>
    </row>
    <row r="22" spans="1:5" x14ac:dyDescent="0.3">
      <c r="A22" s="22">
        <v>21</v>
      </c>
      <c r="B22" s="4" t="s">
        <v>41</v>
      </c>
      <c r="C22" s="3" t="s">
        <v>18</v>
      </c>
      <c r="D22" s="13" t="s">
        <v>21</v>
      </c>
      <c r="E22" s="3" t="s">
        <v>13</v>
      </c>
    </row>
    <row r="23" spans="1:5" x14ac:dyDescent="0.3">
      <c r="A23" s="22">
        <v>22</v>
      </c>
      <c r="B23" s="4" t="s">
        <v>28</v>
      </c>
      <c r="C23" s="3" t="s">
        <v>18</v>
      </c>
      <c r="D23" s="21" t="s">
        <v>59</v>
      </c>
      <c r="E23" s="3" t="s">
        <v>13</v>
      </c>
    </row>
    <row r="24" spans="1:5" x14ac:dyDescent="0.3">
      <c r="A24" s="22">
        <v>23</v>
      </c>
      <c r="B24" s="4" t="s">
        <v>29</v>
      </c>
      <c r="C24" s="3" t="s">
        <v>18</v>
      </c>
      <c r="D24" s="21" t="s">
        <v>59</v>
      </c>
      <c r="E24" s="3" t="s">
        <v>13</v>
      </c>
    </row>
    <row r="25" spans="1:5" x14ac:dyDescent="0.3">
      <c r="A25" s="22">
        <v>24</v>
      </c>
      <c r="B25" s="4" t="s">
        <v>30</v>
      </c>
      <c r="C25" s="3" t="s">
        <v>18</v>
      </c>
      <c r="D25" s="23" t="s">
        <v>63</v>
      </c>
      <c r="E25" s="3" t="s">
        <v>13</v>
      </c>
    </row>
    <row r="26" spans="1:5" x14ac:dyDescent="0.3">
      <c r="A26" s="22">
        <v>25</v>
      </c>
      <c r="B26" s="4" t="s">
        <v>31</v>
      </c>
      <c r="C26" s="3" t="s">
        <v>18</v>
      </c>
      <c r="D26" s="21" t="s">
        <v>59</v>
      </c>
      <c r="E26" s="3" t="s">
        <v>13</v>
      </c>
    </row>
    <row r="27" spans="1:5" x14ac:dyDescent="0.3">
      <c r="A27" s="22">
        <v>26</v>
      </c>
      <c r="B27" s="4" t="s">
        <v>32</v>
      </c>
      <c r="C27" s="3" t="s">
        <v>18</v>
      </c>
      <c r="D27" s="21" t="s">
        <v>59</v>
      </c>
      <c r="E27" s="3" t="s">
        <v>13</v>
      </c>
    </row>
    <row r="28" spans="1:5" x14ac:dyDescent="0.3">
      <c r="A28" s="22">
        <v>27</v>
      </c>
      <c r="B28" s="4" t="s">
        <v>33</v>
      </c>
      <c r="C28" s="3" t="s">
        <v>18</v>
      </c>
      <c r="D28" s="21" t="s">
        <v>59</v>
      </c>
      <c r="E28" s="3" t="s">
        <v>13</v>
      </c>
    </row>
    <row r="29" spans="1:5" x14ac:dyDescent="0.3">
      <c r="A29" s="22">
        <v>28</v>
      </c>
      <c r="B29" s="4" t="s">
        <v>34</v>
      </c>
      <c r="C29" s="3" t="s">
        <v>18</v>
      </c>
      <c r="D29" s="21" t="s">
        <v>59</v>
      </c>
      <c r="E29" s="3" t="s">
        <v>13</v>
      </c>
    </row>
    <row r="30" spans="1:5" x14ac:dyDescent="0.3">
      <c r="A30" s="22">
        <v>29</v>
      </c>
      <c r="B30" s="4" t="s">
        <v>35</v>
      </c>
      <c r="C30" s="3" t="s">
        <v>18</v>
      </c>
      <c r="D30" s="21" t="s">
        <v>59</v>
      </c>
      <c r="E30" s="3" t="s">
        <v>13</v>
      </c>
    </row>
    <row r="31" spans="1:5" x14ac:dyDescent="0.3">
      <c r="A31" s="22">
        <v>30</v>
      </c>
      <c r="B31" s="4" t="s">
        <v>36</v>
      </c>
      <c r="C31" s="3" t="s">
        <v>18</v>
      </c>
      <c r="D31" s="21" t="s">
        <v>59</v>
      </c>
      <c r="E31" s="3" t="s">
        <v>13</v>
      </c>
    </row>
    <row r="124" spans="4:4" x14ac:dyDescent="0.3">
      <c r="D124" t="s">
        <v>54</v>
      </c>
    </row>
  </sheetData>
  <autoFilter ref="A1:E31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6"/>
  <sheetViews>
    <sheetView workbookViewId="0">
      <selection activeCell="I5" sqref="I5"/>
    </sheetView>
  </sheetViews>
  <sheetFormatPr defaultRowHeight="14.4" x14ac:dyDescent="0.3"/>
  <sheetData>
    <row r="2" spans="9:12" x14ac:dyDescent="0.3">
      <c r="J2" t="s">
        <v>43</v>
      </c>
      <c r="K2" t="s">
        <v>47</v>
      </c>
      <c r="L2" t="s">
        <v>48</v>
      </c>
    </row>
    <row r="3" spans="9:12" x14ac:dyDescent="0.3">
      <c r="I3" t="s">
        <v>55</v>
      </c>
      <c r="J3">
        <v>23</v>
      </c>
    </row>
    <row r="4" spans="9:12" x14ac:dyDescent="0.3">
      <c r="I4" t="s">
        <v>56</v>
      </c>
      <c r="J4">
        <f>J3*10</f>
        <v>230</v>
      </c>
      <c r="K4">
        <f>J4/60</f>
        <v>3.8333333333333335</v>
      </c>
    </row>
    <row r="5" spans="9:12" x14ac:dyDescent="0.3">
      <c r="I5" t="s">
        <v>57</v>
      </c>
      <c r="J5">
        <f>J4*10</f>
        <v>2300</v>
      </c>
      <c r="K5">
        <f>J5/60</f>
        <v>38.333333333333336</v>
      </c>
    </row>
    <row r="6" spans="9:12" x14ac:dyDescent="0.3">
      <c r="I6" t="s">
        <v>58</v>
      </c>
      <c r="J6">
        <f>J5*2</f>
        <v>4600</v>
      </c>
      <c r="K6">
        <f>J6/60</f>
        <v>76.666666666666671</v>
      </c>
      <c r="L6">
        <f>K6/60</f>
        <v>1.2777777777777779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3"/>
  <sheetViews>
    <sheetView workbookViewId="0">
      <selection activeCell="I20" sqref="I20"/>
    </sheetView>
  </sheetViews>
  <sheetFormatPr defaultRowHeight="14.4" x14ac:dyDescent="0.3"/>
  <cols>
    <col min="8" max="8" width="14.109375" customWidth="1"/>
    <col min="9" max="9" width="17.6640625" customWidth="1"/>
  </cols>
  <sheetData>
    <row r="4" spans="7:9" x14ac:dyDescent="0.3">
      <c r="G4" s="18" t="s">
        <v>50</v>
      </c>
      <c r="H4" s="18"/>
      <c r="I4" s="18"/>
    </row>
    <row r="5" spans="7:9" x14ac:dyDescent="0.3">
      <c r="G5" t="s">
        <v>44</v>
      </c>
      <c r="H5" t="s">
        <v>42</v>
      </c>
      <c r="I5">
        <v>46506</v>
      </c>
    </row>
    <row r="6" spans="7:9" x14ac:dyDescent="0.3">
      <c r="G6" t="s">
        <v>44</v>
      </c>
      <c r="H6" t="s">
        <v>43</v>
      </c>
      <c r="I6">
        <f>I5/1000</f>
        <v>46.506</v>
      </c>
    </row>
    <row r="7" spans="7:9" x14ac:dyDescent="0.3">
      <c r="G7" t="s">
        <v>45</v>
      </c>
      <c r="H7" t="s">
        <v>43</v>
      </c>
      <c r="I7">
        <f>I6*10</f>
        <v>465.06</v>
      </c>
    </row>
    <row r="8" spans="7:9" x14ac:dyDescent="0.3">
      <c r="G8" t="s">
        <v>46</v>
      </c>
      <c r="H8" t="s">
        <v>43</v>
      </c>
      <c r="I8">
        <f>I7*10</f>
        <v>4650.6000000000004</v>
      </c>
    </row>
    <row r="9" spans="7:9" x14ac:dyDescent="0.3">
      <c r="G9" t="s">
        <v>46</v>
      </c>
      <c r="H9" t="s">
        <v>47</v>
      </c>
      <c r="I9">
        <f>I8/60</f>
        <v>77.510000000000005</v>
      </c>
    </row>
    <row r="10" spans="7:9" x14ac:dyDescent="0.3">
      <c r="G10" s="16" t="s">
        <v>46</v>
      </c>
      <c r="H10" s="14" t="s">
        <v>48</v>
      </c>
      <c r="I10" s="14" t="s">
        <v>49</v>
      </c>
    </row>
    <row r="11" spans="7:9" x14ac:dyDescent="0.3">
      <c r="G11" s="19" t="s">
        <v>52</v>
      </c>
      <c r="H11" s="19"/>
      <c r="I11" s="19"/>
    </row>
    <row r="12" spans="7:9" x14ac:dyDescent="0.3">
      <c r="G12" s="15" t="s">
        <v>46</v>
      </c>
      <c r="H12" s="15">
        <f>800/20</f>
        <v>40</v>
      </c>
      <c r="I12" s="15" t="s">
        <v>51</v>
      </c>
    </row>
    <row r="13" spans="7:9" x14ac:dyDescent="0.3">
      <c r="G13" s="20" t="s">
        <v>53</v>
      </c>
      <c r="H13" s="20"/>
      <c r="I13" s="20"/>
    </row>
  </sheetData>
  <mergeCells count="3">
    <mergeCell ref="G4:I4"/>
    <mergeCell ref="G11:I11"/>
    <mergeCell ref="G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StatusInTable</vt:lpstr>
      <vt:lpstr>Report1</vt:lpstr>
      <vt:lpstr>Test_Scenarios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Ramprasad S</dc:creator>
  <cp:lastModifiedBy>Ramprasad S</cp:lastModifiedBy>
  <dcterms:created xsi:type="dcterms:W3CDTF">2021-12-14T04:10:23Z</dcterms:created>
  <dcterms:modified xsi:type="dcterms:W3CDTF">2023-11-16T15:29:41Z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273b868d-5c60-47bd-a727-25e90f146290</vt:lpwstr>
  </property>
</Properties>
</file>